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Year 2\Alternate Propulsion Systems\"/>
    </mc:Choice>
  </mc:AlternateContent>
  <xr:revisionPtr revIDLastSave="0" documentId="13_ncr:1_{0995590C-65C1-4F9C-98CC-9201F8FD6A85}" xr6:coauthVersionLast="47" xr6:coauthVersionMax="47" xr10:uidLastSave="{00000000-0000-0000-0000-000000000000}"/>
  <bookViews>
    <workbookView xWindow="-120" yWindow="-120" windowWidth="29040" windowHeight="15840" activeTab="2" xr2:uid="{9E1F02D9-6AE3-416A-8ECF-23172AD41F83}"/>
  </bookViews>
  <sheets>
    <sheet name="Sheet1" sheetId="1" r:id="rId1"/>
    <sheet name="Sheet2" sheetId="2" r:id="rId2"/>
    <sheet name="Calculation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8" i="3" l="1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116" i="3"/>
  <c r="Y117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145" i="3"/>
  <c r="Y146" i="3"/>
  <c r="Y147" i="3"/>
  <c r="Y148" i="3"/>
  <c r="Y149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73" i="3"/>
  <c r="Y174" i="3"/>
  <c r="Y175" i="3"/>
  <c r="Y176" i="3"/>
  <c r="Y177" i="3"/>
  <c r="Y178" i="3"/>
  <c r="Y179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99" i="3"/>
  <c r="Y200" i="3"/>
  <c r="Y201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234" i="3"/>
  <c r="Y235" i="3"/>
  <c r="Y236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76" i="3"/>
  <c r="Y277" i="3"/>
  <c r="Y278" i="3"/>
  <c r="Y279" i="3"/>
  <c r="Y280" i="3"/>
  <c r="Y281" i="3"/>
  <c r="Y282" i="3"/>
  <c r="Y283" i="3"/>
  <c r="Y284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98" i="3"/>
  <c r="Y299" i="3"/>
  <c r="Y300" i="3"/>
  <c r="Y301" i="3"/>
  <c r="Y302" i="3"/>
  <c r="Y303" i="3"/>
  <c r="Y304" i="3"/>
  <c r="Y305" i="3"/>
  <c r="Y306" i="3"/>
  <c r="Y307" i="3"/>
  <c r="Y308" i="3"/>
  <c r="Y309" i="3"/>
  <c r="Y310" i="3"/>
  <c r="Y311" i="3"/>
  <c r="Y312" i="3"/>
  <c r="Y313" i="3"/>
  <c r="Y314" i="3"/>
  <c r="Y315" i="3"/>
  <c r="Y316" i="3"/>
  <c r="Y31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46" i="3"/>
  <c r="Y347" i="3"/>
  <c r="Y348" i="3"/>
  <c r="Y349" i="3"/>
  <c r="Y350" i="3"/>
  <c r="Y351" i="3"/>
  <c r="Y352" i="3"/>
  <c r="Y353" i="3"/>
  <c r="Y354" i="3"/>
  <c r="Y355" i="3"/>
  <c r="Y356" i="3"/>
  <c r="Y357" i="3"/>
  <c r="Y358" i="3"/>
  <c r="Y359" i="3"/>
  <c r="Y360" i="3"/>
  <c r="Y361" i="3"/>
  <c r="Y362" i="3"/>
  <c r="Y363" i="3"/>
  <c r="Y364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83" i="3"/>
  <c r="Y384" i="3"/>
  <c r="Y385" i="3"/>
  <c r="Y386" i="3"/>
  <c r="Y387" i="3"/>
  <c r="Y388" i="3"/>
  <c r="Y389" i="3"/>
  <c r="Y390" i="3"/>
  <c r="Y391" i="3"/>
  <c r="Y392" i="3"/>
  <c r="Y393" i="3"/>
  <c r="Y394" i="3"/>
  <c r="Y395" i="3"/>
  <c r="Y396" i="3"/>
  <c r="Y397" i="3"/>
  <c r="Y398" i="3"/>
  <c r="Y399" i="3"/>
  <c r="Y400" i="3"/>
  <c r="Y401" i="3"/>
  <c r="Y402" i="3"/>
  <c r="Y403" i="3"/>
  <c r="Y404" i="3"/>
  <c r="Y405" i="3"/>
  <c r="Y406" i="3"/>
  <c r="Y407" i="3"/>
  <c r="Y408" i="3"/>
  <c r="Y409" i="3"/>
  <c r="Y410" i="3"/>
  <c r="Y411" i="3"/>
  <c r="Y412" i="3"/>
  <c r="Y413" i="3"/>
  <c r="Y414" i="3"/>
  <c r="Y415" i="3"/>
  <c r="Y416" i="3"/>
  <c r="Y417" i="3"/>
  <c r="Y418" i="3"/>
  <c r="Y419" i="3"/>
  <c r="Y420" i="3"/>
  <c r="Y421" i="3"/>
  <c r="Y422" i="3"/>
  <c r="Y423" i="3"/>
  <c r="Y424" i="3"/>
  <c r="Y425" i="3"/>
  <c r="Y426" i="3"/>
  <c r="Y427" i="3"/>
  <c r="Y428" i="3"/>
  <c r="Y429" i="3"/>
  <c r="Y430" i="3"/>
  <c r="Y431" i="3"/>
  <c r="Y432" i="3"/>
  <c r="Y433" i="3"/>
  <c r="Y434" i="3"/>
  <c r="Y435" i="3"/>
  <c r="Y436" i="3"/>
  <c r="Y437" i="3"/>
  <c r="Y438" i="3"/>
  <c r="Y439" i="3"/>
  <c r="Y440" i="3"/>
  <c r="Y441" i="3"/>
  <c r="Y442" i="3"/>
  <c r="Y443" i="3"/>
  <c r="Y444" i="3"/>
  <c r="Y445" i="3"/>
  <c r="Y446" i="3"/>
  <c r="Y447" i="3"/>
  <c r="Y448" i="3"/>
  <c r="Y449" i="3"/>
  <c r="Y450" i="3"/>
  <c r="Y451" i="3"/>
  <c r="Y452" i="3"/>
  <c r="Y453" i="3"/>
  <c r="Y454" i="3"/>
  <c r="Y455" i="3"/>
  <c r="Y456" i="3"/>
  <c r="Y457" i="3"/>
  <c r="Y458" i="3"/>
  <c r="Y459" i="3"/>
  <c r="Y460" i="3"/>
  <c r="Y461" i="3"/>
  <c r="Y462" i="3"/>
  <c r="Y463" i="3"/>
  <c r="Y464" i="3"/>
  <c r="Y465" i="3"/>
  <c r="Y466" i="3"/>
  <c r="Y467" i="3"/>
  <c r="Y468" i="3"/>
  <c r="Y469" i="3"/>
  <c r="Y470" i="3"/>
  <c r="Y471" i="3"/>
  <c r="Y472" i="3"/>
  <c r="Y473" i="3"/>
  <c r="Y474" i="3"/>
  <c r="Y475" i="3"/>
  <c r="Y476" i="3"/>
  <c r="Y477" i="3"/>
  <c r="Y478" i="3"/>
  <c r="Y479" i="3"/>
  <c r="Y480" i="3"/>
  <c r="Y481" i="3"/>
  <c r="Y482" i="3"/>
  <c r="Y483" i="3"/>
  <c r="Y484" i="3"/>
  <c r="Y485" i="3"/>
  <c r="Y486" i="3"/>
  <c r="Y487" i="3"/>
  <c r="Y488" i="3"/>
  <c r="Y489" i="3"/>
  <c r="Y490" i="3"/>
  <c r="Y491" i="3"/>
  <c r="Y492" i="3"/>
  <c r="Y493" i="3"/>
  <c r="Y494" i="3"/>
  <c r="Y495" i="3"/>
  <c r="Y496" i="3"/>
  <c r="Y497" i="3"/>
  <c r="Y498" i="3"/>
  <c r="Y499" i="3"/>
  <c r="Y500" i="3"/>
  <c r="Y501" i="3"/>
  <c r="Y502" i="3"/>
  <c r="Y503" i="3"/>
  <c r="Y504" i="3"/>
  <c r="Y505" i="3"/>
  <c r="Y506" i="3"/>
  <c r="Y507" i="3"/>
  <c r="Y508" i="3"/>
  <c r="Y509" i="3"/>
  <c r="Y510" i="3"/>
  <c r="Y511" i="3"/>
  <c r="Y512" i="3"/>
  <c r="Y513" i="3"/>
  <c r="Y514" i="3"/>
  <c r="Y515" i="3"/>
  <c r="Y516" i="3"/>
  <c r="Y517" i="3"/>
  <c r="Y518" i="3"/>
  <c r="Y519" i="3"/>
  <c r="Y520" i="3"/>
  <c r="Y521" i="3"/>
  <c r="Y522" i="3"/>
  <c r="Y523" i="3"/>
  <c r="Y524" i="3"/>
  <c r="Y525" i="3"/>
  <c r="Y526" i="3"/>
  <c r="Y527" i="3"/>
  <c r="Y528" i="3"/>
  <c r="Y529" i="3"/>
  <c r="Y530" i="3"/>
  <c r="Y531" i="3"/>
  <c r="Y532" i="3"/>
  <c r="Y533" i="3"/>
  <c r="Y534" i="3"/>
  <c r="Y535" i="3"/>
  <c r="Y536" i="3"/>
  <c r="Y537" i="3"/>
  <c r="Y538" i="3"/>
  <c r="Y539" i="3"/>
  <c r="Y540" i="3"/>
  <c r="Y541" i="3"/>
  <c r="Y542" i="3"/>
  <c r="Y543" i="3"/>
  <c r="Y544" i="3"/>
  <c r="Y545" i="3"/>
  <c r="Y546" i="3"/>
  <c r="Y547" i="3"/>
  <c r="Y548" i="3"/>
  <c r="Y549" i="3"/>
  <c r="Y550" i="3"/>
  <c r="Y551" i="3"/>
  <c r="Y552" i="3"/>
  <c r="Y553" i="3"/>
  <c r="Y554" i="3"/>
  <c r="Y555" i="3"/>
  <c r="Y556" i="3"/>
  <c r="Y557" i="3"/>
  <c r="Y558" i="3"/>
  <c r="Y559" i="3"/>
  <c r="Y560" i="3"/>
  <c r="Y561" i="3"/>
  <c r="Y562" i="3"/>
  <c r="Y563" i="3"/>
  <c r="Y564" i="3"/>
  <c r="Y565" i="3"/>
  <c r="Y566" i="3"/>
  <c r="Y567" i="3"/>
  <c r="Y568" i="3"/>
  <c r="Y569" i="3"/>
  <c r="Y570" i="3"/>
  <c r="Y571" i="3"/>
  <c r="Y572" i="3"/>
  <c r="Y573" i="3"/>
  <c r="Y574" i="3"/>
  <c r="Y575" i="3"/>
  <c r="Y576" i="3"/>
  <c r="Y577" i="3"/>
  <c r="Y578" i="3"/>
  <c r="Y579" i="3"/>
  <c r="Y580" i="3"/>
  <c r="Y581" i="3"/>
  <c r="Y582" i="3"/>
  <c r="Y583" i="3"/>
  <c r="Y584" i="3"/>
  <c r="Y585" i="3"/>
  <c r="Y586" i="3"/>
  <c r="Y587" i="3"/>
  <c r="Y588" i="3"/>
  <c r="Y589" i="3"/>
  <c r="Y590" i="3"/>
  <c r="Y591" i="3"/>
  <c r="Y592" i="3"/>
  <c r="Y593" i="3"/>
  <c r="Y594" i="3"/>
  <c r="Y595" i="3"/>
  <c r="Y596" i="3"/>
  <c r="Y597" i="3"/>
  <c r="Y598" i="3"/>
  <c r="Y599" i="3"/>
  <c r="Y600" i="3"/>
  <c r="Y601" i="3"/>
  <c r="Y602" i="3"/>
  <c r="Y603" i="3"/>
  <c r="Y604" i="3"/>
  <c r="Y605" i="3"/>
  <c r="Y606" i="3"/>
  <c r="Y607" i="3"/>
  <c r="Y608" i="3"/>
  <c r="Y609" i="3"/>
  <c r="Y610" i="3"/>
  <c r="Y611" i="3"/>
  <c r="Y612" i="3"/>
  <c r="Y613" i="3"/>
  <c r="Y614" i="3"/>
  <c r="Y615" i="3"/>
  <c r="Y616" i="3"/>
  <c r="Y617" i="3"/>
  <c r="Y618" i="3"/>
  <c r="Y619" i="3"/>
  <c r="Y620" i="3"/>
  <c r="Y621" i="3"/>
  <c r="Y622" i="3"/>
  <c r="Y623" i="3"/>
  <c r="Y624" i="3"/>
  <c r="Y625" i="3"/>
  <c r="Y626" i="3"/>
  <c r="Y627" i="3"/>
  <c r="Y628" i="3"/>
  <c r="Y629" i="3"/>
  <c r="Y630" i="3"/>
  <c r="Y631" i="3"/>
  <c r="Y632" i="3"/>
  <c r="Y633" i="3"/>
  <c r="Y634" i="3"/>
  <c r="Y635" i="3"/>
  <c r="Y636" i="3"/>
  <c r="Y637" i="3"/>
  <c r="Y638" i="3"/>
  <c r="Y639" i="3"/>
  <c r="Y640" i="3"/>
  <c r="Y641" i="3"/>
  <c r="Y642" i="3"/>
  <c r="Y643" i="3"/>
  <c r="Y644" i="3"/>
  <c r="Y645" i="3"/>
  <c r="Y646" i="3"/>
  <c r="Y647" i="3"/>
  <c r="Y648" i="3"/>
  <c r="Y649" i="3"/>
  <c r="Y650" i="3"/>
  <c r="Y651" i="3"/>
  <c r="Y652" i="3"/>
  <c r="Y653" i="3"/>
  <c r="Y654" i="3"/>
  <c r="Y655" i="3"/>
  <c r="Y656" i="3"/>
  <c r="Y657" i="3"/>
  <c r="Y658" i="3"/>
  <c r="Y659" i="3"/>
  <c r="Y660" i="3"/>
  <c r="Y661" i="3"/>
  <c r="Y662" i="3"/>
  <c r="Y663" i="3"/>
  <c r="Y664" i="3"/>
  <c r="Y665" i="3"/>
  <c r="Y666" i="3"/>
  <c r="Y667" i="3"/>
  <c r="Y668" i="3"/>
  <c r="Y669" i="3"/>
  <c r="Y670" i="3"/>
  <c r="Y671" i="3"/>
  <c r="Y672" i="3"/>
  <c r="Y673" i="3"/>
  <c r="Y674" i="3"/>
  <c r="Y675" i="3"/>
  <c r="Y676" i="3"/>
  <c r="Y677" i="3"/>
  <c r="Y678" i="3"/>
  <c r="Y679" i="3"/>
  <c r="Y680" i="3"/>
  <c r="Y681" i="3"/>
  <c r="Y682" i="3"/>
  <c r="Y683" i="3"/>
  <c r="Y684" i="3"/>
  <c r="Y685" i="3"/>
  <c r="Y686" i="3"/>
  <c r="Y687" i="3"/>
  <c r="Y688" i="3"/>
  <c r="Y689" i="3"/>
  <c r="Y690" i="3"/>
  <c r="Y691" i="3"/>
  <c r="Y692" i="3"/>
  <c r="Y693" i="3"/>
  <c r="Y694" i="3"/>
  <c r="Y695" i="3"/>
  <c r="Y696" i="3"/>
  <c r="Y697" i="3"/>
  <c r="Y698" i="3"/>
  <c r="Y699" i="3"/>
  <c r="Y700" i="3"/>
  <c r="Y701" i="3"/>
  <c r="Y702" i="3"/>
  <c r="Y703" i="3"/>
  <c r="Y704" i="3"/>
  <c r="Y705" i="3"/>
  <c r="Y706" i="3"/>
  <c r="Y707" i="3"/>
  <c r="Y708" i="3"/>
  <c r="Y709" i="3"/>
  <c r="Y710" i="3"/>
  <c r="Y711" i="3"/>
  <c r="Y712" i="3"/>
  <c r="Y713" i="3"/>
  <c r="Y714" i="3"/>
  <c r="Y715" i="3"/>
  <c r="Y716" i="3"/>
  <c r="Y717" i="3"/>
  <c r="Y718" i="3"/>
  <c r="Y719" i="3"/>
  <c r="Y720" i="3"/>
  <c r="Y721" i="3"/>
  <c r="Y722" i="3"/>
  <c r="Y723" i="3"/>
  <c r="Y724" i="3"/>
  <c r="Y725" i="3"/>
  <c r="Y726" i="3"/>
  <c r="Y727" i="3"/>
  <c r="Y728" i="3"/>
  <c r="Y729" i="3"/>
  <c r="Y730" i="3"/>
  <c r="Y731" i="3"/>
  <c r="Y732" i="3"/>
  <c r="Y733" i="3"/>
  <c r="Y734" i="3"/>
  <c r="Y735" i="3"/>
  <c r="Y736" i="3"/>
  <c r="Y737" i="3"/>
  <c r="Y738" i="3"/>
  <c r="Y739" i="3"/>
  <c r="Y740" i="3"/>
  <c r="Y741" i="3"/>
  <c r="Y742" i="3"/>
  <c r="Y743" i="3"/>
  <c r="Y744" i="3"/>
  <c r="Y745" i="3"/>
  <c r="Y746" i="3"/>
  <c r="Y747" i="3"/>
  <c r="Y748" i="3"/>
  <c r="Y749" i="3"/>
  <c r="Y750" i="3"/>
  <c r="Y751" i="3"/>
  <c r="Y752" i="3"/>
  <c r="Y753" i="3"/>
  <c r="Y754" i="3"/>
  <c r="Y755" i="3"/>
  <c r="Y756" i="3"/>
  <c r="Y757" i="3"/>
  <c r="Y758" i="3"/>
  <c r="Y759" i="3"/>
  <c r="Y760" i="3"/>
  <c r="Y761" i="3"/>
  <c r="Y762" i="3"/>
  <c r="Y763" i="3"/>
  <c r="Y764" i="3"/>
  <c r="Y765" i="3"/>
  <c r="Y766" i="3"/>
  <c r="Y767" i="3"/>
  <c r="Y768" i="3"/>
  <c r="Y769" i="3"/>
  <c r="Y770" i="3"/>
  <c r="Y771" i="3"/>
  <c r="Y772" i="3"/>
  <c r="Y773" i="3"/>
  <c r="Y774" i="3"/>
  <c r="Y775" i="3"/>
  <c r="Y776" i="3"/>
  <c r="Y777" i="3"/>
  <c r="Y778" i="3"/>
  <c r="Y779" i="3"/>
  <c r="Y780" i="3"/>
  <c r="Y781" i="3"/>
  <c r="Y782" i="3"/>
  <c r="Y783" i="3"/>
  <c r="Y784" i="3"/>
  <c r="Y785" i="3"/>
  <c r="Y786" i="3"/>
  <c r="Y787" i="3"/>
  <c r="Y788" i="3"/>
  <c r="Y789" i="3"/>
  <c r="Y790" i="3"/>
  <c r="Y791" i="3"/>
  <c r="Y792" i="3"/>
  <c r="Y793" i="3"/>
  <c r="Y794" i="3"/>
  <c r="Y795" i="3"/>
  <c r="Y796" i="3"/>
  <c r="Y797" i="3"/>
  <c r="Y798" i="3"/>
  <c r="Y799" i="3"/>
  <c r="Y800" i="3"/>
  <c r="Y801" i="3"/>
  <c r="Y802" i="3"/>
  <c r="Y803" i="3"/>
  <c r="Y804" i="3"/>
  <c r="Y805" i="3"/>
  <c r="Y806" i="3"/>
  <c r="Y807" i="3"/>
  <c r="Y808" i="3"/>
  <c r="Y809" i="3"/>
  <c r="Y810" i="3"/>
  <c r="Y811" i="3"/>
  <c r="Y812" i="3"/>
  <c r="Y813" i="3"/>
  <c r="Y814" i="3"/>
  <c r="Y815" i="3"/>
  <c r="Y816" i="3"/>
  <c r="Y817" i="3"/>
  <c r="Y818" i="3"/>
  <c r="Y819" i="3"/>
  <c r="Y820" i="3"/>
  <c r="Y821" i="3"/>
  <c r="Y822" i="3"/>
  <c r="Y823" i="3"/>
  <c r="Y824" i="3"/>
  <c r="Y825" i="3"/>
  <c r="Y826" i="3"/>
  <c r="Y827" i="3"/>
  <c r="Y828" i="3"/>
  <c r="Y829" i="3"/>
  <c r="Y830" i="3"/>
  <c r="Y831" i="3"/>
  <c r="Y832" i="3"/>
  <c r="Y833" i="3"/>
  <c r="Y834" i="3"/>
  <c r="Y835" i="3"/>
  <c r="Y836" i="3"/>
  <c r="Y837" i="3"/>
  <c r="Y838" i="3"/>
  <c r="Y839" i="3"/>
  <c r="Y840" i="3"/>
  <c r="Y841" i="3"/>
  <c r="Y842" i="3"/>
  <c r="Y843" i="3"/>
  <c r="Y844" i="3"/>
  <c r="Y845" i="3"/>
  <c r="Y846" i="3"/>
  <c r="Y847" i="3"/>
  <c r="Y848" i="3"/>
  <c r="Y849" i="3"/>
  <c r="Y850" i="3"/>
  <c r="Y851" i="3"/>
  <c r="Y852" i="3"/>
  <c r="Y853" i="3"/>
  <c r="Y854" i="3"/>
  <c r="Y855" i="3"/>
  <c r="Y856" i="3"/>
  <c r="Y857" i="3"/>
  <c r="Y858" i="3"/>
  <c r="Y859" i="3"/>
  <c r="Y860" i="3"/>
  <c r="Y861" i="3"/>
  <c r="Y862" i="3"/>
  <c r="Y863" i="3"/>
  <c r="Y864" i="3"/>
  <c r="Y865" i="3"/>
  <c r="Y866" i="3"/>
  <c r="Y867" i="3"/>
  <c r="Y868" i="3"/>
  <c r="Y869" i="3"/>
  <c r="Y870" i="3"/>
  <c r="Y871" i="3"/>
  <c r="Y872" i="3"/>
  <c r="Y873" i="3"/>
  <c r="Y874" i="3"/>
  <c r="Y875" i="3"/>
  <c r="Y876" i="3"/>
  <c r="Y877" i="3"/>
  <c r="Y878" i="3"/>
  <c r="Y879" i="3"/>
  <c r="Y880" i="3"/>
  <c r="Y881" i="3"/>
  <c r="Y882" i="3"/>
  <c r="Y883" i="3"/>
  <c r="Y884" i="3"/>
  <c r="Y885" i="3"/>
  <c r="Y886" i="3"/>
  <c r="Y887" i="3"/>
  <c r="Y888" i="3"/>
  <c r="Y889" i="3"/>
  <c r="Y890" i="3"/>
  <c r="Y891" i="3"/>
  <c r="Y892" i="3"/>
  <c r="Y893" i="3"/>
  <c r="Y894" i="3"/>
  <c r="Y895" i="3"/>
  <c r="Y896" i="3"/>
  <c r="Y897" i="3"/>
  <c r="Y898" i="3"/>
  <c r="Y899" i="3"/>
  <c r="Y900" i="3"/>
  <c r="Y901" i="3"/>
  <c r="Y902" i="3"/>
  <c r="Y903" i="3"/>
  <c r="Y904" i="3"/>
  <c r="Y905" i="3"/>
  <c r="Y906" i="3"/>
  <c r="Y907" i="3"/>
  <c r="Y908" i="3"/>
  <c r="Y909" i="3"/>
  <c r="Y910" i="3"/>
  <c r="Y911" i="3"/>
  <c r="Y912" i="3"/>
  <c r="Y913" i="3"/>
  <c r="Y914" i="3"/>
  <c r="Y915" i="3"/>
  <c r="Y916" i="3"/>
  <c r="Y917" i="3"/>
  <c r="Y918" i="3"/>
  <c r="Y919" i="3"/>
  <c r="Y920" i="3"/>
  <c r="Y921" i="3"/>
  <c r="Y922" i="3"/>
  <c r="Y923" i="3"/>
  <c r="Y924" i="3"/>
  <c r="Y925" i="3"/>
  <c r="Y926" i="3"/>
  <c r="Y927" i="3"/>
  <c r="Y928" i="3"/>
  <c r="Y929" i="3"/>
  <c r="Y930" i="3"/>
  <c r="Y931" i="3"/>
  <c r="Y932" i="3"/>
  <c r="Y933" i="3"/>
  <c r="Y934" i="3"/>
  <c r="Y935" i="3"/>
  <c r="Y936" i="3"/>
  <c r="Y937" i="3"/>
  <c r="Y938" i="3"/>
  <c r="Y939" i="3"/>
  <c r="Y940" i="3"/>
  <c r="Y941" i="3"/>
  <c r="Y942" i="3"/>
  <c r="Y943" i="3"/>
  <c r="Y944" i="3"/>
  <c r="Y945" i="3"/>
  <c r="Y946" i="3"/>
  <c r="Y947" i="3"/>
  <c r="Y948" i="3"/>
  <c r="Y949" i="3"/>
  <c r="Y950" i="3"/>
  <c r="Y951" i="3"/>
  <c r="Y952" i="3"/>
  <c r="Y953" i="3"/>
  <c r="Y954" i="3"/>
  <c r="Y955" i="3"/>
  <c r="Y956" i="3"/>
  <c r="Y957" i="3"/>
  <c r="Y958" i="3"/>
  <c r="Y959" i="3"/>
  <c r="Y960" i="3"/>
  <c r="Y961" i="3"/>
  <c r="Y962" i="3"/>
  <c r="Y963" i="3"/>
  <c r="Y964" i="3"/>
  <c r="Y965" i="3"/>
  <c r="Y966" i="3"/>
  <c r="Y967" i="3"/>
  <c r="Y968" i="3"/>
  <c r="Y969" i="3"/>
  <c r="Y970" i="3"/>
  <c r="Y971" i="3"/>
  <c r="Y972" i="3"/>
  <c r="Y973" i="3"/>
  <c r="Y974" i="3"/>
  <c r="Y975" i="3"/>
  <c r="Y976" i="3"/>
  <c r="Y977" i="3"/>
  <c r="Y978" i="3"/>
  <c r="Y979" i="3"/>
  <c r="Y980" i="3"/>
  <c r="Y981" i="3"/>
  <c r="Y982" i="3"/>
  <c r="Y983" i="3"/>
  <c r="Y984" i="3"/>
  <c r="Y985" i="3"/>
  <c r="Y986" i="3"/>
  <c r="Y987" i="3"/>
  <c r="Y988" i="3"/>
  <c r="Y989" i="3"/>
  <c r="Y990" i="3"/>
  <c r="Y991" i="3"/>
  <c r="Y992" i="3"/>
  <c r="Y993" i="3"/>
  <c r="Y994" i="3"/>
  <c r="Y995" i="3"/>
  <c r="Y996" i="3"/>
  <c r="Y997" i="3"/>
  <c r="Y998" i="3"/>
  <c r="Y999" i="3"/>
  <c r="Y1000" i="3"/>
  <c r="Y1001" i="3"/>
  <c r="Y1002" i="3"/>
  <c r="Y1003" i="3"/>
  <c r="Y1004" i="3"/>
  <c r="Y1005" i="3"/>
  <c r="Y1006" i="3"/>
  <c r="Y1007" i="3"/>
  <c r="Y1008" i="3"/>
  <c r="Y1009" i="3"/>
  <c r="Y1010" i="3"/>
  <c r="Y1011" i="3"/>
  <c r="Y1012" i="3"/>
  <c r="Y1013" i="3"/>
  <c r="Y1014" i="3"/>
  <c r="Y1015" i="3"/>
  <c r="Y1016" i="3"/>
  <c r="Y1017" i="3"/>
  <c r="Y1018" i="3"/>
  <c r="Y1019" i="3"/>
  <c r="Y1020" i="3"/>
  <c r="Y1021" i="3"/>
  <c r="Y1022" i="3"/>
  <c r="Y1023" i="3"/>
  <c r="Y1024" i="3"/>
  <c r="Y1025" i="3"/>
  <c r="Y1026" i="3"/>
  <c r="Y1027" i="3"/>
  <c r="Y1028" i="3"/>
  <c r="Y1029" i="3"/>
  <c r="Y1030" i="3"/>
  <c r="Y1031" i="3"/>
  <c r="Y1032" i="3"/>
  <c r="Y1033" i="3"/>
  <c r="Y1034" i="3"/>
  <c r="Y1035" i="3"/>
  <c r="Y1036" i="3"/>
  <c r="Y1037" i="3"/>
  <c r="Y1038" i="3"/>
  <c r="Y1039" i="3"/>
  <c r="Y1040" i="3"/>
  <c r="Y1041" i="3"/>
  <c r="Y1042" i="3"/>
  <c r="Y1043" i="3"/>
  <c r="Y1044" i="3"/>
  <c r="Y1045" i="3"/>
  <c r="Y1046" i="3"/>
  <c r="Y1047" i="3"/>
  <c r="Y1048" i="3"/>
  <c r="Y1049" i="3"/>
  <c r="Y1050" i="3"/>
  <c r="Y1051" i="3"/>
  <c r="Y1052" i="3"/>
  <c r="Y1053" i="3"/>
  <c r="Y1054" i="3"/>
  <c r="Y1055" i="3"/>
  <c r="Y1056" i="3"/>
  <c r="Y1057" i="3"/>
  <c r="Y1058" i="3"/>
  <c r="Y1059" i="3"/>
  <c r="Y1060" i="3"/>
  <c r="Y1061" i="3"/>
  <c r="Y1062" i="3"/>
  <c r="Y1063" i="3"/>
  <c r="Y1064" i="3"/>
  <c r="Y1065" i="3"/>
  <c r="Y1066" i="3"/>
  <c r="Y1067" i="3"/>
  <c r="Y1068" i="3"/>
  <c r="Y1069" i="3"/>
  <c r="Y1070" i="3"/>
  <c r="Y1071" i="3"/>
  <c r="Y1072" i="3"/>
  <c r="Y1073" i="3"/>
  <c r="Y1074" i="3"/>
  <c r="Y1075" i="3"/>
  <c r="Y1076" i="3"/>
  <c r="Y1077" i="3"/>
  <c r="Y1078" i="3"/>
  <c r="Y1079" i="3"/>
  <c r="Y1080" i="3"/>
  <c r="Y1081" i="3"/>
  <c r="Y1082" i="3"/>
  <c r="Y1083" i="3"/>
  <c r="Y1084" i="3"/>
  <c r="Y1085" i="3"/>
  <c r="Y1086" i="3"/>
  <c r="Y1087" i="3"/>
  <c r="Y1088" i="3"/>
  <c r="Y1089" i="3"/>
  <c r="Y1090" i="3"/>
  <c r="Y1091" i="3"/>
  <c r="Y1092" i="3"/>
  <c r="Y1093" i="3"/>
  <c r="Y1094" i="3"/>
  <c r="Y1095" i="3"/>
  <c r="Y1096" i="3"/>
  <c r="Y1097" i="3"/>
  <c r="Y1098" i="3"/>
  <c r="Y1099" i="3"/>
  <c r="Y1100" i="3"/>
  <c r="Y1101" i="3"/>
  <c r="Y1102" i="3"/>
  <c r="Y1103" i="3"/>
  <c r="Y1104" i="3"/>
  <c r="Y1105" i="3"/>
  <c r="Y1106" i="3"/>
  <c r="Y1107" i="3"/>
  <c r="Y1108" i="3"/>
  <c r="Y1109" i="3"/>
  <c r="Y1110" i="3"/>
  <c r="Y1111" i="3"/>
  <c r="Y1112" i="3"/>
  <c r="Y1113" i="3"/>
  <c r="Y1114" i="3"/>
  <c r="Y1115" i="3"/>
  <c r="Y1116" i="3"/>
  <c r="Y1117" i="3"/>
  <c r="Y1118" i="3"/>
  <c r="Y1119" i="3"/>
  <c r="Y1120" i="3"/>
  <c r="Y1121" i="3"/>
  <c r="Y1122" i="3"/>
  <c r="Y1123" i="3"/>
  <c r="Y1124" i="3"/>
  <c r="Y1125" i="3"/>
  <c r="Y1126" i="3"/>
  <c r="Y1127" i="3"/>
  <c r="Y1128" i="3"/>
  <c r="Y1129" i="3"/>
  <c r="Y1130" i="3"/>
  <c r="Y1131" i="3"/>
  <c r="Y1132" i="3"/>
  <c r="Y1133" i="3"/>
  <c r="Y1134" i="3"/>
  <c r="Y1135" i="3"/>
  <c r="Y1136" i="3"/>
  <c r="Y1137" i="3"/>
  <c r="Y1138" i="3"/>
  <c r="Y1139" i="3"/>
  <c r="Y1140" i="3"/>
  <c r="Y1141" i="3"/>
  <c r="Y1142" i="3"/>
  <c r="Y1143" i="3"/>
  <c r="Y1144" i="3"/>
  <c r="Y1145" i="3"/>
  <c r="Y1146" i="3"/>
  <c r="Y1147" i="3"/>
  <c r="Y1148" i="3"/>
  <c r="Y1149" i="3"/>
  <c r="Y1150" i="3"/>
  <c r="Y1151" i="3"/>
  <c r="Y1152" i="3"/>
  <c r="Y1153" i="3"/>
  <c r="Y1154" i="3"/>
  <c r="Y1155" i="3"/>
  <c r="Y1156" i="3"/>
  <c r="Y1157" i="3"/>
  <c r="Y1158" i="3"/>
  <c r="Y1159" i="3"/>
  <c r="Y1160" i="3"/>
  <c r="Y1161" i="3"/>
  <c r="Y1162" i="3"/>
  <c r="Y1163" i="3"/>
  <c r="Y1164" i="3"/>
  <c r="Y1165" i="3"/>
  <c r="Y1166" i="3"/>
  <c r="Y1167" i="3"/>
  <c r="Y1168" i="3"/>
  <c r="Y1169" i="3"/>
  <c r="Y1170" i="3"/>
  <c r="Y1171" i="3"/>
  <c r="Y1172" i="3"/>
  <c r="Y1173" i="3"/>
  <c r="Y1174" i="3"/>
  <c r="Y1175" i="3"/>
  <c r="Y1176" i="3"/>
  <c r="Y1177" i="3"/>
  <c r="Y1178" i="3"/>
  <c r="Y1179" i="3"/>
  <c r="Y1180" i="3"/>
  <c r="Y1181" i="3"/>
  <c r="Y1182" i="3"/>
  <c r="Y1183" i="3"/>
  <c r="Y1184" i="3"/>
  <c r="Y1185" i="3"/>
  <c r="Y1186" i="3"/>
  <c r="Y1187" i="3"/>
  <c r="Y1188" i="3"/>
  <c r="Y1189" i="3"/>
  <c r="Y1190" i="3"/>
  <c r="Y1191" i="3"/>
  <c r="Y1192" i="3"/>
  <c r="Y1193" i="3"/>
  <c r="Y1194" i="3"/>
  <c r="Y1195" i="3"/>
  <c r="Y1196" i="3"/>
  <c r="Y1197" i="3"/>
  <c r="Y1198" i="3"/>
  <c r="Y1199" i="3"/>
  <c r="Y1200" i="3"/>
  <c r="Y1201" i="3"/>
  <c r="Y1202" i="3"/>
  <c r="Y1203" i="3"/>
  <c r="Y1204" i="3"/>
  <c r="Y1205" i="3"/>
  <c r="Y1206" i="3"/>
  <c r="Y1207" i="3"/>
  <c r="Y1208" i="3"/>
  <c r="Y1209" i="3"/>
  <c r="Y1210" i="3"/>
  <c r="Y1211" i="3"/>
  <c r="Y1212" i="3"/>
  <c r="Y1213" i="3"/>
  <c r="Y1214" i="3"/>
  <c r="Y1215" i="3"/>
  <c r="Y1216" i="3"/>
  <c r="Y1217" i="3"/>
  <c r="Y1218" i="3"/>
  <c r="Y1219" i="3"/>
  <c r="Y1220" i="3"/>
  <c r="Y1221" i="3"/>
  <c r="Y1222" i="3"/>
  <c r="Y1223" i="3"/>
  <c r="Y1224" i="3"/>
  <c r="Y1225" i="3"/>
  <c r="Y1226" i="3"/>
  <c r="Y1227" i="3"/>
  <c r="Y1228" i="3"/>
  <c r="Y1229" i="3"/>
  <c r="Y1230" i="3"/>
  <c r="Y1231" i="3"/>
  <c r="Y1232" i="3"/>
  <c r="Y1233" i="3"/>
  <c r="Y1234" i="3"/>
  <c r="Y1235" i="3"/>
  <c r="Y1236" i="3"/>
  <c r="Y1237" i="3"/>
  <c r="Y1238" i="3"/>
  <c r="Y1239" i="3"/>
  <c r="Y1240" i="3"/>
  <c r="Y1241" i="3"/>
  <c r="Y1242" i="3"/>
  <c r="Y1243" i="3"/>
  <c r="Y1244" i="3"/>
  <c r="Y1245" i="3"/>
  <c r="Y1246" i="3"/>
  <c r="Y1247" i="3"/>
  <c r="Y1248" i="3"/>
  <c r="Y1249" i="3"/>
  <c r="Y1250" i="3"/>
  <c r="Y1251" i="3"/>
  <c r="Y1252" i="3"/>
  <c r="Y1253" i="3"/>
  <c r="Y1254" i="3"/>
  <c r="Y1255" i="3"/>
  <c r="Y1256" i="3"/>
  <c r="Y1257" i="3"/>
  <c r="Y1258" i="3"/>
  <c r="Y1259" i="3"/>
  <c r="Y1260" i="3"/>
  <c r="Y1261" i="3"/>
  <c r="Y1262" i="3"/>
  <c r="Y1263" i="3"/>
  <c r="Y1264" i="3"/>
  <c r="Y1265" i="3"/>
  <c r="Y1266" i="3"/>
  <c r="Y1267" i="3"/>
  <c r="Y1268" i="3"/>
  <c r="Y1269" i="3"/>
  <c r="Y1270" i="3"/>
  <c r="Y1271" i="3"/>
  <c r="Y1272" i="3"/>
  <c r="Y1273" i="3"/>
  <c r="Y1274" i="3"/>
  <c r="Y1275" i="3"/>
  <c r="Y1276" i="3"/>
  <c r="Y1277" i="3"/>
  <c r="Y1278" i="3"/>
  <c r="Y1279" i="3"/>
  <c r="Y1280" i="3"/>
  <c r="Y1281" i="3"/>
  <c r="Y1282" i="3"/>
  <c r="Y1283" i="3"/>
  <c r="Y1284" i="3"/>
  <c r="Y1285" i="3"/>
  <c r="Y1286" i="3"/>
  <c r="Y1287" i="3"/>
  <c r="Y1288" i="3"/>
  <c r="Y1289" i="3"/>
  <c r="Y1290" i="3"/>
  <c r="Y1291" i="3"/>
  <c r="Y1292" i="3"/>
  <c r="Y1293" i="3"/>
  <c r="Y1294" i="3"/>
  <c r="Y1295" i="3"/>
  <c r="Y1296" i="3"/>
  <c r="Y1297" i="3"/>
  <c r="Y1298" i="3"/>
  <c r="Y1299" i="3"/>
  <c r="Y1300" i="3"/>
  <c r="Y1301" i="3"/>
  <c r="Y1302" i="3"/>
  <c r="Y1303" i="3"/>
  <c r="Y1304" i="3"/>
  <c r="Y1305" i="3"/>
  <c r="Y1306" i="3"/>
  <c r="Y1307" i="3"/>
  <c r="Y1308" i="3"/>
  <c r="Y1309" i="3"/>
  <c r="Y1310" i="3"/>
  <c r="Y1311" i="3"/>
  <c r="Y1312" i="3"/>
  <c r="Y1313" i="3"/>
  <c r="Y1314" i="3"/>
  <c r="Y1315" i="3"/>
  <c r="Y1316" i="3"/>
  <c r="Y1317" i="3"/>
  <c r="Y1318" i="3"/>
  <c r="Y1319" i="3"/>
  <c r="Y1320" i="3"/>
  <c r="Y1321" i="3"/>
  <c r="Y1322" i="3"/>
  <c r="Y1323" i="3"/>
  <c r="Y1324" i="3"/>
  <c r="Y1325" i="3"/>
  <c r="Y1326" i="3"/>
  <c r="Y1327" i="3"/>
  <c r="Y1328" i="3"/>
  <c r="Y1329" i="3"/>
  <c r="Y1330" i="3"/>
  <c r="Y1331" i="3"/>
  <c r="Y1332" i="3"/>
  <c r="Y1333" i="3"/>
  <c r="Y1334" i="3"/>
  <c r="Y1335" i="3"/>
  <c r="Y1336" i="3"/>
  <c r="Y1337" i="3"/>
  <c r="Y1338" i="3"/>
  <c r="Y1339" i="3"/>
  <c r="Y1340" i="3"/>
  <c r="Y1341" i="3"/>
  <c r="Y1342" i="3"/>
  <c r="Y1343" i="3"/>
  <c r="Y1344" i="3"/>
  <c r="Y1345" i="3"/>
  <c r="Y1346" i="3"/>
  <c r="Y1347" i="3"/>
  <c r="Y1348" i="3"/>
  <c r="Y1349" i="3"/>
  <c r="Y1350" i="3"/>
  <c r="Y1351" i="3"/>
  <c r="Y1352" i="3"/>
  <c r="Y1353" i="3"/>
  <c r="Y1354" i="3"/>
  <c r="Y1355" i="3"/>
  <c r="Y1356" i="3"/>
  <c r="Y1357" i="3"/>
  <c r="Y1358" i="3"/>
  <c r="Y1359" i="3"/>
  <c r="Y1360" i="3"/>
  <c r="Y1361" i="3"/>
  <c r="Y1362" i="3"/>
  <c r="Y1363" i="3"/>
  <c r="Y1364" i="3"/>
  <c r="Y1365" i="3"/>
  <c r="Y1366" i="3"/>
  <c r="Y1367" i="3"/>
  <c r="Y1368" i="3"/>
  <c r="Y1369" i="3"/>
  <c r="Y1370" i="3"/>
  <c r="Y1371" i="3"/>
  <c r="Y1372" i="3"/>
  <c r="Y1373" i="3"/>
  <c r="Y1374" i="3"/>
  <c r="Y1375" i="3"/>
  <c r="Y1376" i="3"/>
  <c r="Y1377" i="3"/>
  <c r="Y1378" i="3"/>
  <c r="Y1379" i="3"/>
  <c r="Y1380" i="3"/>
  <c r="Y1381" i="3"/>
  <c r="Y1382" i="3"/>
  <c r="Y1383" i="3"/>
  <c r="Y1384" i="3"/>
  <c r="Y1385" i="3"/>
  <c r="Y1386" i="3"/>
  <c r="Y1387" i="3"/>
  <c r="Y1388" i="3"/>
  <c r="Y1389" i="3"/>
  <c r="Y1390" i="3"/>
  <c r="Y1391" i="3"/>
  <c r="Y1392" i="3"/>
  <c r="Y1393" i="3"/>
  <c r="Y1394" i="3"/>
  <c r="Y1395" i="3"/>
  <c r="Y1396" i="3"/>
  <c r="Y1397" i="3"/>
  <c r="Y1398" i="3"/>
  <c r="Y1399" i="3"/>
  <c r="Y1400" i="3"/>
  <c r="Y1401" i="3"/>
  <c r="Y1402" i="3"/>
  <c r="Y1403" i="3"/>
  <c r="Y1404" i="3"/>
  <c r="Y1405" i="3"/>
  <c r="Y1406" i="3"/>
  <c r="Y1407" i="3"/>
  <c r="Y1408" i="3"/>
  <c r="Y1409" i="3"/>
  <c r="Y1410" i="3"/>
  <c r="Y1411" i="3"/>
  <c r="Y1412" i="3"/>
  <c r="Y1413" i="3"/>
  <c r="Y1414" i="3"/>
  <c r="Y1415" i="3"/>
  <c r="Y1416" i="3"/>
  <c r="Y1417" i="3"/>
  <c r="Y1418" i="3"/>
  <c r="Y1419" i="3"/>
  <c r="Y1420" i="3"/>
  <c r="Y1421" i="3"/>
  <c r="Y1422" i="3"/>
  <c r="Y1423" i="3"/>
  <c r="Y1424" i="3"/>
  <c r="Y1425" i="3"/>
  <c r="Y1426" i="3"/>
  <c r="Y1427" i="3"/>
  <c r="Y1428" i="3"/>
  <c r="Y1429" i="3"/>
  <c r="Y1430" i="3"/>
  <c r="Y1431" i="3"/>
  <c r="Y1432" i="3"/>
  <c r="Y1433" i="3"/>
  <c r="Y1434" i="3"/>
  <c r="Y1435" i="3"/>
  <c r="Y1436" i="3"/>
  <c r="Y1437" i="3"/>
  <c r="Y1438" i="3"/>
  <c r="Y1439" i="3"/>
  <c r="Y1440" i="3"/>
  <c r="Y1441" i="3"/>
  <c r="Y1442" i="3"/>
  <c r="Y1443" i="3"/>
  <c r="Y1444" i="3"/>
  <c r="Y1445" i="3"/>
  <c r="Y1446" i="3"/>
  <c r="Y1447" i="3"/>
  <c r="Y1448" i="3"/>
  <c r="Y1449" i="3"/>
  <c r="Y1450" i="3"/>
  <c r="Y1451" i="3"/>
  <c r="Y1452" i="3"/>
  <c r="Y1453" i="3"/>
  <c r="Y1454" i="3"/>
  <c r="Y1455" i="3"/>
  <c r="Y1456" i="3"/>
  <c r="Y1457" i="3"/>
  <c r="Y1458" i="3"/>
  <c r="Y1459" i="3"/>
  <c r="Y1460" i="3"/>
  <c r="Y1461" i="3"/>
  <c r="Y1462" i="3"/>
  <c r="Y1463" i="3"/>
  <c r="Y1464" i="3"/>
  <c r="Y1465" i="3"/>
  <c r="Y1466" i="3"/>
  <c r="Y1467" i="3"/>
  <c r="Y1468" i="3"/>
  <c r="Y1469" i="3"/>
  <c r="Y1470" i="3"/>
  <c r="Y1471" i="3"/>
  <c r="Y1472" i="3"/>
  <c r="Y1473" i="3"/>
  <c r="Y1474" i="3"/>
  <c r="Y1475" i="3"/>
  <c r="Y1476" i="3"/>
  <c r="Y1477" i="3"/>
  <c r="Y1478" i="3"/>
  <c r="Y1479" i="3"/>
  <c r="Y1480" i="3"/>
  <c r="Y1481" i="3"/>
  <c r="Y1482" i="3"/>
  <c r="Y1483" i="3"/>
  <c r="Y1484" i="3"/>
  <c r="Y1485" i="3"/>
  <c r="Y1486" i="3"/>
  <c r="Y1487" i="3"/>
  <c r="Y1488" i="3"/>
  <c r="Y1489" i="3"/>
  <c r="Y1490" i="3"/>
  <c r="Y1491" i="3"/>
  <c r="Y1492" i="3"/>
  <c r="Y1493" i="3"/>
  <c r="Y1494" i="3"/>
  <c r="Y1495" i="3"/>
  <c r="Y1496" i="3"/>
  <c r="Y1497" i="3"/>
  <c r="Y1498" i="3"/>
  <c r="Y1499" i="3"/>
  <c r="Y1500" i="3"/>
  <c r="Y1501" i="3"/>
  <c r="Y1502" i="3"/>
  <c r="Y1503" i="3"/>
  <c r="Y1504" i="3"/>
  <c r="Y1505" i="3"/>
  <c r="Y1506" i="3"/>
  <c r="Y1507" i="3"/>
  <c r="Y1508" i="3"/>
  <c r="Y1509" i="3"/>
  <c r="Y1510" i="3"/>
  <c r="Y1511" i="3"/>
  <c r="Y1512" i="3"/>
  <c r="Y1513" i="3"/>
  <c r="Y1514" i="3"/>
  <c r="Y1515" i="3"/>
  <c r="Y1516" i="3"/>
  <c r="Y1517" i="3"/>
  <c r="Y1518" i="3"/>
  <c r="Y1519" i="3"/>
  <c r="Y1520" i="3"/>
  <c r="Y1521" i="3"/>
  <c r="Y1522" i="3"/>
  <c r="Y1523" i="3"/>
  <c r="Y1524" i="3"/>
  <c r="Y1525" i="3"/>
  <c r="Y1526" i="3"/>
  <c r="Y1527" i="3"/>
  <c r="Y1528" i="3"/>
  <c r="Y1529" i="3"/>
  <c r="Y1530" i="3"/>
  <c r="Y1531" i="3"/>
  <c r="Y1532" i="3"/>
  <c r="Y1533" i="3"/>
  <c r="Y1534" i="3"/>
  <c r="Y1535" i="3"/>
  <c r="Y1536" i="3"/>
  <c r="Y1537" i="3"/>
  <c r="Y1538" i="3"/>
  <c r="Y1539" i="3"/>
  <c r="Y1540" i="3"/>
  <c r="Y1541" i="3"/>
  <c r="Y1542" i="3"/>
  <c r="Y1543" i="3"/>
  <c r="Y1544" i="3"/>
  <c r="Y1545" i="3"/>
  <c r="Y1546" i="3"/>
  <c r="Y1547" i="3"/>
  <c r="Y1548" i="3"/>
  <c r="Y1549" i="3"/>
  <c r="Y1550" i="3"/>
  <c r="Y1551" i="3"/>
  <c r="Y1552" i="3"/>
  <c r="Y1553" i="3"/>
  <c r="Y1554" i="3"/>
  <c r="Y1555" i="3"/>
  <c r="Y1556" i="3"/>
  <c r="Y1557" i="3"/>
  <c r="Y1558" i="3"/>
  <c r="Y1559" i="3"/>
  <c r="Y1560" i="3"/>
  <c r="Y1561" i="3"/>
  <c r="Y1562" i="3"/>
  <c r="Y1563" i="3"/>
  <c r="Y1564" i="3"/>
  <c r="Y1565" i="3"/>
  <c r="Y1566" i="3"/>
  <c r="Y1567" i="3"/>
  <c r="Y1568" i="3"/>
  <c r="Y1569" i="3"/>
  <c r="Y1570" i="3"/>
  <c r="Y1571" i="3"/>
  <c r="Y1572" i="3"/>
  <c r="Y1573" i="3"/>
  <c r="Y1574" i="3"/>
  <c r="Y1575" i="3"/>
  <c r="Y1576" i="3"/>
  <c r="Y1577" i="3"/>
  <c r="Y1578" i="3"/>
  <c r="Y1579" i="3"/>
  <c r="Y1580" i="3"/>
  <c r="Y1581" i="3"/>
  <c r="Y1582" i="3"/>
  <c r="Y1583" i="3"/>
  <c r="Y1584" i="3"/>
  <c r="Y1585" i="3"/>
  <c r="Y1586" i="3"/>
  <c r="Y1587" i="3"/>
  <c r="Y1588" i="3"/>
  <c r="Y1589" i="3"/>
  <c r="Y1590" i="3"/>
  <c r="Y1591" i="3"/>
  <c r="Y1592" i="3"/>
  <c r="Y1593" i="3"/>
  <c r="Y1594" i="3"/>
  <c r="Y1595" i="3"/>
  <c r="Y1596" i="3"/>
  <c r="Y1597" i="3"/>
  <c r="Y1598" i="3"/>
  <c r="Y1599" i="3"/>
  <c r="Y1600" i="3"/>
  <c r="Y1601" i="3"/>
  <c r="Y1602" i="3"/>
  <c r="Y1603" i="3"/>
  <c r="Y1604" i="3"/>
  <c r="Y1605" i="3"/>
  <c r="Y1606" i="3"/>
  <c r="Y1607" i="3"/>
  <c r="Y1608" i="3"/>
  <c r="Y1609" i="3"/>
  <c r="Y1610" i="3"/>
  <c r="Y1611" i="3"/>
  <c r="Y1612" i="3"/>
  <c r="Y1613" i="3"/>
  <c r="Y1614" i="3"/>
  <c r="Y1615" i="3"/>
  <c r="Y1616" i="3"/>
  <c r="Y1617" i="3"/>
  <c r="Y1618" i="3"/>
  <c r="Y1619" i="3"/>
  <c r="Y1620" i="3"/>
  <c r="Y1621" i="3"/>
  <c r="Y1622" i="3"/>
  <c r="Y1623" i="3"/>
  <c r="Y1624" i="3"/>
  <c r="Y1625" i="3"/>
  <c r="Y1626" i="3"/>
  <c r="Y1627" i="3"/>
  <c r="Y1628" i="3"/>
  <c r="Y1629" i="3"/>
  <c r="Y1630" i="3"/>
  <c r="Y1631" i="3"/>
  <c r="Y1632" i="3"/>
  <c r="Y1633" i="3"/>
  <c r="Y1634" i="3"/>
  <c r="Y1635" i="3"/>
  <c r="Y1636" i="3"/>
  <c r="Y1637" i="3"/>
  <c r="Y1638" i="3"/>
  <c r="Y1639" i="3"/>
  <c r="Y1640" i="3"/>
  <c r="Y1641" i="3"/>
  <c r="Y1642" i="3"/>
  <c r="Y1643" i="3"/>
  <c r="Y1644" i="3"/>
  <c r="Y1645" i="3"/>
  <c r="Y1646" i="3"/>
  <c r="Y1647" i="3"/>
  <c r="Y1648" i="3"/>
  <c r="Y1649" i="3"/>
  <c r="Y1650" i="3"/>
  <c r="Y1651" i="3"/>
  <c r="Y1652" i="3"/>
  <c r="Y1653" i="3"/>
  <c r="Y1654" i="3"/>
  <c r="Y1655" i="3"/>
  <c r="Y1656" i="3"/>
  <c r="Y1657" i="3"/>
  <c r="Y1658" i="3"/>
  <c r="Y1659" i="3"/>
  <c r="Y1660" i="3"/>
  <c r="Y1661" i="3"/>
  <c r="Y1662" i="3"/>
  <c r="Y1663" i="3"/>
  <c r="Y1664" i="3"/>
  <c r="Y1665" i="3"/>
  <c r="Y1666" i="3"/>
  <c r="Y1667" i="3"/>
  <c r="Y1668" i="3"/>
  <c r="Y1669" i="3"/>
  <c r="Y1670" i="3"/>
  <c r="Y1671" i="3"/>
  <c r="Y1672" i="3"/>
  <c r="Y1673" i="3"/>
  <c r="Y1674" i="3"/>
  <c r="Y1675" i="3"/>
  <c r="Y1676" i="3"/>
  <c r="Y1677" i="3"/>
  <c r="Y1678" i="3"/>
  <c r="Y1679" i="3"/>
  <c r="Y1680" i="3"/>
  <c r="Y1681" i="3"/>
  <c r="Y1682" i="3"/>
  <c r="Y1683" i="3"/>
  <c r="Y1684" i="3"/>
  <c r="Y1685" i="3"/>
  <c r="Y1686" i="3"/>
  <c r="Y1687" i="3"/>
  <c r="Y1688" i="3"/>
  <c r="Y1689" i="3"/>
  <c r="Y1690" i="3"/>
  <c r="Y1691" i="3"/>
  <c r="Y1692" i="3"/>
  <c r="Y1693" i="3"/>
  <c r="Y1694" i="3"/>
  <c r="Y1695" i="3"/>
  <c r="Y1696" i="3"/>
  <c r="Y1697" i="3"/>
  <c r="Y1698" i="3"/>
  <c r="Y1699" i="3"/>
  <c r="Y1700" i="3"/>
  <c r="Y1701" i="3"/>
  <c r="Y1702" i="3"/>
  <c r="Y1703" i="3"/>
  <c r="Y1704" i="3"/>
  <c r="Y1705" i="3"/>
  <c r="Y1706" i="3"/>
  <c r="Y1707" i="3"/>
  <c r="Y1708" i="3"/>
  <c r="Y1709" i="3"/>
  <c r="Y1710" i="3"/>
  <c r="Y1711" i="3"/>
  <c r="Y1712" i="3"/>
  <c r="Y1713" i="3"/>
  <c r="Y1714" i="3"/>
  <c r="Y1715" i="3"/>
  <c r="Y1716" i="3"/>
  <c r="Y1717" i="3"/>
  <c r="Y1718" i="3"/>
  <c r="Y1719" i="3"/>
  <c r="Y1720" i="3"/>
  <c r="Y1721" i="3"/>
  <c r="Y1722" i="3"/>
  <c r="Y1723" i="3"/>
  <c r="Y1724" i="3"/>
  <c r="Y1725" i="3"/>
  <c r="Y1726" i="3"/>
  <c r="Y1727" i="3"/>
  <c r="Y1728" i="3"/>
  <c r="Y1729" i="3"/>
  <c r="Y1730" i="3"/>
  <c r="Y1731" i="3"/>
  <c r="Y1732" i="3"/>
  <c r="Y1733" i="3"/>
  <c r="Y1734" i="3"/>
  <c r="Y1735" i="3"/>
  <c r="Y1736" i="3"/>
  <c r="Y1737" i="3"/>
  <c r="Y1738" i="3"/>
  <c r="Y1739" i="3"/>
  <c r="Y1740" i="3"/>
  <c r="Y1741" i="3"/>
  <c r="Y1742" i="3"/>
  <c r="Y1743" i="3"/>
  <c r="Y1744" i="3"/>
  <c r="Y1745" i="3"/>
  <c r="Y1746" i="3"/>
  <c r="Y1747" i="3"/>
  <c r="Y1748" i="3"/>
  <c r="Y1749" i="3"/>
  <c r="Y1750" i="3"/>
  <c r="Y1751" i="3"/>
  <c r="Y1752" i="3"/>
  <c r="Y1753" i="3"/>
  <c r="Y1754" i="3"/>
  <c r="Y1755" i="3"/>
  <c r="Y1756" i="3"/>
  <c r="Y1757" i="3"/>
  <c r="Y1758" i="3"/>
  <c r="Y1759" i="3"/>
  <c r="Y1760" i="3"/>
  <c r="Y1761" i="3"/>
  <c r="Y1762" i="3"/>
  <c r="Y1763" i="3"/>
  <c r="Y1764" i="3"/>
  <c r="Y1765" i="3"/>
  <c r="Y1766" i="3"/>
  <c r="Y1767" i="3"/>
  <c r="Y1768" i="3"/>
  <c r="Y1769" i="3"/>
  <c r="Y1770" i="3"/>
  <c r="Y1771" i="3"/>
  <c r="Y1772" i="3"/>
  <c r="Y1773" i="3"/>
  <c r="Y1774" i="3"/>
  <c r="Y1775" i="3"/>
  <c r="Y1776" i="3"/>
  <c r="Y1777" i="3"/>
  <c r="Y1778" i="3"/>
  <c r="Y1779" i="3"/>
  <c r="Y1780" i="3"/>
  <c r="Y1781" i="3"/>
  <c r="Y1782" i="3"/>
  <c r="Y1783" i="3"/>
  <c r="Y1784" i="3"/>
  <c r="Y1785" i="3"/>
  <c r="Y1786" i="3"/>
  <c r="Y1787" i="3"/>
  <c r="Y1788" i="3"/>
  <c r="Y1789" i="3"/>
  <c r="Y1790" i="3"/>
  <c r="Y1791" i="3"/>
  <c r="Y1792" i="3"/>
  <c r="Y1793" i="3"/>
  <c r="Y1794" i="3"/>
  <c r="Y1795" i="3"/>
  <c r="Y1796" i="3"/>
  <c r="Y1797" i="3"/>
  <c r="Y1798" i="3"/>
  <c r="Y1799" i="3"/>
  <c r="Y1800" i="3"/>
  <c r="Y1801" i="3"/>
  <c r="Y1802" i="3"/>
  <c r="Y1803" i="3"/>
  <c r="Y1804" i="3"/>
  <c r="Y1805" i="3"/>
  <c r="Y1806" i="3"/>
  <c r="Y1807" i="3"/>
  <c r="Y1808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3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6" i="3"/>
  <c r="X257" i="3"/>
  <c r="X258" i="3"/>
  <c r="X259" i="3"/>
  <c r="X260" i="3"/>
  <c r="X261" i="3"/>
  <c r="X262" i="3"/>
  <c r="X263" i="3"/>
  <c r="X264" i="3"/>
  <c r="X265" i="3"/>
  <c r="X266" i="3"/>
  <c r="X267" i="3"/>
  <c r="X268" i="3"/>
  <c r="X269" i="3"/>
  <c r="X270" i="3"/>
  <c r="X271" i="3"/>
  <c r="X272" i="3"/>
  <c r="X273" i="3"/>
  <c r="X274" i="3"/>
  <c r="X275" i="3"/>
  <c r="X276" i="3"/>
  <c r="X277" i="3"/>
  <c r="X278" i="3"/>
  <c r="X279" i="3"/>
  <c r="X280" i="3"/>
  <c r="X281" i="3"/>
  <c r="X282" i="3"/>
  <c r="X283" i="3"/>
  <c r="X284" i="3"/>
  <c r="X285" i="3"/>
  <c r="X286" i="3"/>
  <c r="X287" i="3"/>
  <c r="X288" i="3"/>
  <c r="X289" i="3"/>
  <c r="X290" i="3"/>
  <c r="X291" i="3"/>
  <c r="X292" i="3"/>
  <c r="X293" i="3"/>
  <c r="X294" i="3"/>
  <c r="X295" i="3"/>
  <c r="X296" i="3"/>
  <c r="X297" i="3"/>
  <c r="X298" i="3"/>
  <c r="X299" i="3"/>
  <c r="X300" i="3"/>
  <c r="X301" i="3"/>
  <c r="X302" i="3"/>
  <c r="X303" i="3"/>
  <c r="X304" i="3"/>
  <c r="X305" i="3"/>
  <c r="X306" i="3"/>
  <c r="X307" i="3"/>
  <c r="X308" i="3"/>
  <c r="X309" i="3"/>
  <c r="X310" i="3"/>
  <c r="X311" i="3"/>
  <c r="X312" i="3"/>
  <c r="X313" i="3"/>
  <c r="X314" i="3"/>
  <c r="X315" i="3"/>
  <c r="X316" i="3"/>
  <c r="X317" i="3"/>
  <c r="X318" i="3"/>
  <c r="X319" i="3"/>
  <c r="X320" i="3"/>
  <c r="X321" i="3"/>
  <c r="X322" i="3"/>
  <c r="X323" i="3"/>
  <c r="X324" i="3"/>
  <c r="X325" i="3"/>
  <c r="X326" i="3"/>
  <c r="X327" i="3"/>
  <c r="X328" i="3"/>
  <c r="X329" i="3"/>
  <c r="X330" i="3"/>
  <c r="X331" i="3"/>
  <c r="X332" i="3"/>
  <c r="X333" i="3"/>
  <c r="X334" i="3"/>
  <c r="X335" i="3"/>
  <c r="X336" i="3"/>
  <c r="X337" i="3"/>
  <c r="X338" i="3"/>
  <c r="X339" i="3"/>
  <c r="X340" i="3"/>
  <c r="X341" i="3"/>
  <c r="X342" i="3"/>
  <c r="X343" i="3"/>
  <c r="X344" i="3"/>
  <c r="X345" i="3"/>
  <c r="X346" i="3"/>
  <c r="X347" i="3"/>
  <c r="X348" i="3"/>
  <c r="X349" i="3"/>
  <c r="X350" i="3"/>
  <c r="X351" i="3"/>
  <c r="X352" i="3"/>
  <c r="X353" i="3"/>
  <c r="X354" i="3"/>
  <c r="X355" i="3"/>
  <c r="X356" i="3"/>
  <c r="X357" i="3"/>
  <c r="X358" i="3"/>
  <c r="X359" i="3"/>
  <c r="X360" i="3"/>
  <c r="X361" i="3"/>
  <c r="X362" i="3"/>
  <c r="X363" i="3"/>
  <c r="X364" i="3"/>
  <c r="X365" i="3"/>
  <c r="X366" i="3"/>
  <c r="X367" i="3"/>
  <c r="X368" i="3"/>
  <c r="X369" i="3"/>
  <c r="X370" i="3"/>
  <c r="X371" i="3"/>
  <c r="X372" i="3"/>
  <c r="X373" i="3"/>
  <c r="X374" i="3"/>
  <c r="X375" i="3"/>
  <c r="X376" i="3"/>
  <c r="X377" i="3"/>
  <c r="X378" i="3"/>
  <c r="X379" i="3"/>
  <c r="X380" i="3"/>
  <c r="X381" i="3"/>
  <c r="X382" i="3"/>
  <c r="X383" i="3"/>
  <c r="X384" i="3"/>
  <c r="X385" i="3"/>
  <c r="X386" i="3"/>
  <c r="X387" i="3"/>
  <c r="X388" i="3"/>
  <c r="X389" i="3"/>
  <c r="X390" i="3"/>
  <c r="X391" i="3"/>
  <c r="X392" i="3"/>
  <c r="X393" i="3"/>
  <c r="X394" i="3"/>
  <c r="X395" i="3"/>
  <c r="X396" i="3"/>
  <c r="X397" i="3"/>
  <c r="X398" i="3"/>
  <c r="X399" i="3"/>
  <c r="X400" i="3"/>
  <c r="X401" i="3"/>
  <c r="X402" i="3"/>
  <c r="X403" i="3"/>
  <c r="X404" i="3"/>
  <c r="X405" i="3"/>
  <c r="X406" i="3"/>
  <c r="X407" i="3"/>
  <c r="X408" i="3"/>
  <c r="X409" i="3"/>
  <c r="X410" i="3"/>
  <c r="X411" i="3"/>
  <c r="X412" i="3"/>
  <c r="X413" i="3"/>
  <c r="X414" i="3"/>
  <c r="X415" i="3"/>
  <c r="X416" i="3"/>
  <c r="X417" i="3"/>
  <c r="X418" i="3"/>
  <c r="X419" i="3"/>
  <c r="X420" i="3"/>
  <c r="X421" i="3"/>
  <c r="X422" i="3"/>
  <c r="X423" i="3"/>
  <c r="X424" i="3"/>
  <c r="X425" i="3"/>
  <c r="X426" i="3"/>
  <c r="X427" i="3"/>
  <c r="X428" i="3"/>
  <c r="X429" i="3"/>
  <c r="X430" i="3"/>
  <c r="X431" i="3"/>
  <c r="X432" i="3"/>
  <c r="X433" i="3"/>
  <c r="X434" i="3"/>
  <c r="X435" i="3"/>
  <c r="X436" i="3"/>
  <c r="X437" i="3"/>
  <c r="X438" i="3"/>
  <c r="X439" i="3"/>
  <c r="X440" i="3"/>
  <c r="X441" i="3"/>
  <c r="X442" i="3"/>
  <c r="X443" i="3"/>
  <c r="X444" i="3"/>
  <c r="X445" i="3"/>
  <c r="X446" i="3"/>
  <c r="X447" i="3"/>
  <c r="X448" i="3"/>
  <c r="X449" i="3"/>
  <c r="X450" i="3"/>
  <c r="X451" i="3"/>
  <c r="X452" i="3"/>
  <c r="X453" i="3"/>
  <c r="X454" i="3"/>
  <c r="X455" i="3"/>
  <c r="X456" i="3"/>
  <c r="X457" i="3"/>
  <c r="X458" i="3"/>
  <c r="X459" i="3"/>
  <c r="X460" i="3"/>
  <c r="X461" i="3"/>
  <c r="X462" i="3"/>
  <c r="X463" i="3"/>
  <c r="X464" i="3"/>
  <c r="X465" i="3"/>
  <c r="X466" i="3"/>
  <c r="X467" i="3"/>
  <c r="X468" i="3"/>
  <c r="X469" i="3"/>
  <c r="X470" i="3"/>
  <c r="X471" i="3"/>
  <c r="X472" i="3"/>
  <c r="X473" i="3"/>
  <c r="X474" i="3"/>
  <c r="X475" i="3"/>
  <c r="X476" i="3"/>
  <c r="X477" i="3"/>
  <c r="X478" i="3"/>
  <c r="X479" i="3"/>
  <c r="X480" i="3"/>
  <c r="X481" i="3"/>
  <c r="X482" i="3"/>
  <c r="X483" i="3"/>
  <c r="X484" i="3"/>
  <c r="X485" i="3"/>
  <c r="X486" i="3"/>
  <c r="X487" i="3"/>
  <c r="X488" i="3"/>
  <c r="X489" i="3"/>
  <c r="X490" i="3"/>
  <c r="X491" i="3"/>
  <c r="X492" i="3"/>
  <c r="X493" i="3"/>
  <c r="X494" i="3"/>
  <c r="X495" i="3"/>
  <c r="X496" i="3"/>
  <c r="X497" i="3"/>
  <c r="X498" i="3"/>
  <c r="X499" i="3"/>
  <c r="X500" i="3"/>
  <c r="X501" i="3"/>
  <c r="X502" i="3"/>
  <c r="X503" i="3"/>
  <c r="X504" i="3"/>
  <c r="X505" i="3"/>
  <c r="X506" i="3"/>
  <c r="X507" i="3"/>
  <c r="X508" i="3"/>
  <c r="X509" i="3"/>
  <c r="X510" i="3"/>
  <c r="X511" i="3"/>
  <c r="X512" i="3"/>
  <c r="X513" i="3"/>
  <c r="X514" i="3"/>
  <c r="X515" i="3"/>
  <c r="X516" i="3"/>
  <c r="X517" i="3"/>
  <c r="X518" i="3"/>
  <c r="X519" i="3"/>
  <c r="X520" i="3"/>
  <c r="X521" i="3"/>
  <c r="X522" i="3"/>
  <c r="X523" i="3"/>
  <c r="X524" i="3"/>
  <c r="X525" i="3"/>
  <c r="X526" i="3"/>
  <c r="X527" i="3"/>
  <c r="X528" i="3"/>
  <c r="X529" i="3"/>
  <c r="X530" i="3"/>
  <c r="X531" i="3"/>
  <c r="X532" i="3"/>
  <c r="X533" i="3"/>
  <c r="X534" i="3"/>
  <c r="X535" i="3"/>
  <c r="X536" i="3"/>
  <c r="X537" i="3"/>
  <c r="X538" i="3"/>
  <c r="X539" i="3"/>
  <c r="X540" i="3"/>
  <c r="X541" i="3"/>
  <c r="X542" i="3"/>
  <c r="X543" i="3"/>
  <c r="X544" i="3"/>
  <c r="X545" i="3"/>
  <c r="X546" i="3"/>
  <c r="X547" i="3"/>
  <c r="X548" i="3"/>
  <c r="X549" i="3"/>
  <c r="X550" i="3"/>
  <c r="X551" i="3"/>
  <c r="X552" i="3"/>
  <c r="X553" i="3"/>
  <c r="X554" i="3"/>
  <c r="X555" i="3"/>
  <c r="X556" i="3"/>
  <c r="X557" i="3"/>
  <c r="X558" i="3"/>
  <c r="X559" i="3"/>
  <c r="X560" i="3"/>
  <c r="X561" i="3"/>
  <c r="X562" i="3"/>
  <c r="X563" i="3"/>
  <c r="X564" i="3"/>
  <c r="X565" i="3"/>
  <c r="X566" i="3"/>
  <c r="X567" i="3"/>
  <c r="X568" i="3"/>
  <c r="X569" i="3"/>
  <c r="X570" i="3"/>
  <c r="X571" i="3"/>
  <c r="X572" i="3"/>
  <c r="X573" i="3"/>
  <c r="X574" i="3"/>
  <c r="X575" i="3"/>
  <c r="X576" i="3"/>
  <c r="X577" i="3"/>
  <c r="X578" i="3"/>
  <c r="X579" i="3"/>
  <c r="X580" i="3"/>
  <c r="X581" i="3"/>
  <c r="X582" i="3"/>
  <c r="X583" i="3"/>
  <c r="X584" i="3"/>
  <c r="X585" i="3"/>
  <c r="X586" i="3"/>
  <c r="X587" i="3"/>
  <c r="X588" i="3"/>
  <c r="X589" i="3"/>
  <c r="X590" i="3"/>
  <c r="X591" i="3"/>
  <c r="X592" i="3"/>
  <c r="X593" i="3"/>
  <c r="X594" i="3"/>
  <c r="X595" i="3"/>
  <c r="X596" i="3"/>
  <c r="X597" i="3"/>
  <c r="X598" i="3"/>
  <c r="X599" i="3"/>
  <c r="X600" i="3"/>
  <c r="X601" i="3"/>
  <c r="X602" i="3"/>
  <c r="X603" i="3"/>
  <c r="X604" i="3"/>
  <c r="X605" i="3"/>
  <c r="X606" i="3"/>
  <c r="X607" i="3"/>
  <c r="X608" i="3"/>
  <c r="X609" i="3"/>
  <c r="X610" i="3"/>
  <c r="X611" i="3"/>
  <c r="X612" i="3"/>
  <c r="X613" i="3"/>
  <c r="X614" i="3"/>
  <c r="X615" i="3"/>
  <c r="X616" i="3"/>
  <c r="X617" i="3"/>
  <c r="X618" i="3"/>
  <c r="X619" i="3"/>
  <c r="X620" i="3"/>
  <c r="X621" i="3"/>
  <c r="X622" i="3"/>
  <c r="X623" i="3"/>
  <c r="X624" i="3"/>
  <c r="X625" i="3"/>
  <c r="X626" i="3"/>
  <c r="X627" i="3"/>
  <c r="X628" i="3"/>
  <c r="X629" i="3"/>
  <c r="X630" i="3"/>
  <c r="X631" i="3"/>
  <c r="X632" i="3"/>
  <c r="X633" i="3"/>
  <c r="X634" i="3"/>
  <c r="X635" i="3"/>
  <c r="X636" i="3"/>
  <c r="X637" i="3"/>
  <c r="X638" i="3"/>
  <c r="X639" i="3"/>
  <c r="X640" i="3"/>
  <c r="X641" i="3"/>
  <c r="X642" i="3"/>
  <c r="X643" i="3"/>
  <c r="X644" i="3"/>
  <c r="X645" i="3"/>
  <c r="X646" i="3"/>
  <c r="X647" i="3"/>
  <c r="X648" i="3"/>
  <c r="X649" i="3"/>
  <c r="X650" i="3"/>
  <c r="X651" i="3"/>
  <c r="X652" i="3"/>
  <c r="X653" i="3"/>
  <c r="X654" i="3"/>
  <c r="X655" i="3"/>
  <c r="X656" i="3"/>
  <c r="X657" i="3"/>
  <c r="X658" i="3"/>
  <c r="X659" i="3"/>
  <c r="X660" i="3"/>
  <c r="X661" i="3"/>
  <c r="X662" i="3"/>
  <c r="X663" i="3"/>
  <c r="X664" i="3"/>
  <c r="X665" i="3"/>
  <c r="X666" i="3"/>
  <c r="X667" i="3"/>
  <c r="X668" i="3"/>
  <c r="X669" i="3"/>
  <c r="X670" i="3"/>
  <c r="X671" i="3"/>
  <c r="X672" i="3"/>
  <c r="X673" i="3"/>
  <c r="X674" i="3"/>
  <c r="X675" i="3"/>
  <c r="X676" i="3"/>
  <c r="X677" i="3"/>
  <c r="X678" i="3"/>
  <c r="X679" i="3"/>
  <c r="X680" i="3"/>
  <c r="X681" i="3"/>
  <c r="X682" i="3"/>
  <c r="X683" i="3"/>
  <c r="X684" i="3"/>
  <c r="X685" i="3"/>
  <c r="X686" i="3"/>
  <c r="X687" i="3"/>
  <c r="X688" i="3"/>
  <c r="X689" i="3"/>
  <c r="X690" i="3"/>
  <c r="X691" i="3"/>
  <c r="X692" i="3"/>
  <c r="X693" i="3"/>
  <c r="X694" i="3"/>
  <c r="X695" i="3"/>
  <c r="X696" i="3"/>
  <c r="X697" i="3"/>
  <c r="X698" i="3"/>
  <c r="X699" i="3"/>
  <c r="X700" i="3"/>
  <c r="X701" i="3"/>
  <c r="X702" i="3"/>
  <c r="X703" i="3"/>
  <c r="X704" i="3"/>
  <c r="X705" i="3"/>
  <c r="X706" i="3"/>
  <c r="X707" i="3"/>
  <c r="X708" i="3"/>
  <c r="X709" i="3"/>
  <c r="X710" i="3"/>
  <c r="X711" i="3"/>
  <c r="X712" i="3"/>
  <c r="X713" i="3"/>
  <c r="X714" i="3"/>
  <c r="X715" i="3"/>
  <c r="X716" i="3"/>
  <c r="X717" i="3"/>
  <c r="X718" i="3"/>
  <c r="X719" i="3"/>
  <c r="X720" i="3"/>
  <c r="X721" i="3"/>
  <c r="X722" i="3"/>
  <c r="X723" i="3"/>
  <c r="X724" i="3"/>
  <c r="X725" i="3"/>
  <c r="X726" i="3"/>
  <c r="X727" i="3"/>
  <c r="X728" i="3"/>
  <c r="X729" i="3"/>
  <c r="X730" i="3"/>
  <c r="X731" i="3"/>
  <c r="X732" i="3"/>
  <c r="X733" i="3"/>
  <c r="X734" i="3"/>
  <c r="X735" i="3"/>
  <c r="X736" i="3"/>
  <c r="X737" i="3"/>
  <c r="X738" i="3"/>
  <c r="X739" i="3"/>
  <c r="X740" i="3"/>
  <c r="X741" i="3"/>
  <c r="X742" i="3"/>
  <c r="X743" i="3"/>
  <c r="X744" i="3"/>
  <c r="X745" i="3"/>
  <c r="X746" i="3"/>
  <c r="X747" i="3"/>
  <c r="X748" i="3"/>
  <c r="X749" i="3"/>
  <c r="X750" i="3"/>
  <c r="X751" i="3"/>
  <c r="X752" i="3"/>
  <c r="X753" i="3"/>
  <c r="X754" i="3"/>
  <c r="X755" i="3"/>
  <c r="X756" i="3"/>
  <c r="X757" i="3"/>
  <c r="X758" i="3"/>
  <c r="X759" i="3"/>
  <c r="X760" i="3"/>
  <c r="X761" i="3"/>
  <c r="X762" i="3"/>
  <c r="X763" i="3"/>
  <c r="X764" i="3"/>
  <c r="X765" i="3"/>
  <c r="X766" i="3"/>
  <c r="X767" i="3"/>
  <c r="X768" i="3"/>
  <c r="X769" i="3"/>
  <c r="X770" i="3"/>
  <c r="X771" i="3"/>
  <c r="X772" i="3"/>
  <c r="X773" i="3"/>
  <c r="X774" i="3"/>
  <c r="X775" i="3"/>
  <c r="X776" i="3"/>
  <c r="X777" i="3"/>
  <c r="X778" i="3"/>
  <c r="X779" i="3"/>
  <c r="X780" i="3"/>
  <c r="X781" i="3"/>
  <c r="X782" i="3"/>
  <c r="X783" i="3"/>
  <c r="X784" i="3"/>
  <c r="X785" i="3"/>
  <c r="X786" i="3"/>
  <c r="X787" i="3"/>
  <c r="X788" i="3"/>
  <c r="X789" i="3"/>
  <c r="X790" i="3"/>
  <c r="X791" i="3"/>
  <c r="X792" i="3"/>
  <c r="X793" i="3"/>
  <c r="X794" i="3"/>
  <c r="X795" i="3"/>
  <c r="X796" i="3"/>
  <c r="X797" i="3"/>
  <c r="X798" i="3"/>
  <c r="X799" i="3"/>
  <c r="X800" i="3"/>
  <c r="X801" i="3"/>
  <c r="X802" i="3"/>
  <c r="X803" i="3"/>
  <c r="X804" i="3"/>
  <c r="X805" i="3"/>
  <c r="X806" i="3"/>
  <c r="X807" i="3"/>
  <c r="X808" i="3"/>
  <c r="X809" i="3"/>
  <c r="X810" i="3"/>
  <c r="X811" i="3"/>
  <c r="X812" i="3"/>
  <c r="X813" i="3"/>
  <c r="X814" i="3"/>
  <c r="X815" i="3"/>
  <c r="X816" i="3"/>
  <c r="X817" i="3"/>
  <c r="X818" i="3"/>
  <c r="X819" i="3"/>
  <c r="X820" i="3"/>
  <c r="X821" i="3"/>
  <c r="X822" i="3"/>
  <c r="X823" i="3"/>
  <c r="X824" i="3"/>
  <c r="X825" i="3"/>
  <c r="X826" i="3"/>
  <c r="X827" i="3"/>
  <c r="X828" i="3"/>
  <c r="X829" i="3"/>
  <c r="X830" i="3"/>
  <c r="X831" i="3"/>
  <c r="X832" i="3"/>
  <c r="X833" i="3"/>
  <c r="X834" i="3"/>
  <c r="X835" i="3"/>
  <c r="X836" i="3"/>
  <c r="X837" i="3"/>
  <c r="X838" i="3"/>
  <c r="X839" i="3"/>
  <c r="X840" i="3"/>
  <c r="X841" i="3"/>
  <c r="X842" i="3"/>
  <c r="X843" i="3"/>
  <c r="X844" i="3"/>
  <c r="X845" i="3"/>
  <c r="X846" i="3"/>
  <c r="X847" i="3"/>
  <c r="X848" i="3"/>
  <c r="X849" i="3"/>
  <c r="X850" i="3"/>
  <c r="X851" i="3"/>
  <c r="X852" i="3"/>
  <c r="X853" i="3"/>
  <c r="X854" i="3"/>
  <c r="X855" i="3"/>
  <c r="X856" i="3"/>
  <c r="X857" i="3"/>
  <c r="X858" i="3"/>
  <c r="X859" i="3"/>
  <c r="X860" i="3"/>
  <c r="X861" i="3"/>
  <c r="X862" i="3"/>
  <c r="X863" i="3"/>
  <c r="X864" i="3"/>
  <c r="X865" i="3"/>
  <c r="X866" i="3"/>
  <c r="X867" i="3"/>
  <c r="X868" i="3"/>
  <c r="X869" i="3"/>
  <c r="X870" i="3"/>
  <c r="X871" i="3"/>
  <c r="X872" i="3"/>
  <c r="X873" i="3"/>
  <c r="X874" i="3"/>
  <c r="X875" i="3"/>
  <c r="X876" i="3"/>
  <c r="X877" i="3"/>
  <c r="X878" i="3"/>
  <c r="X879" i="3"/>
  <c r="X880" i="3"/>
  <c r="X881" i="3"/>
  <c r="X882" i="3"/>
  <c r="X883" i="3"/>
  <c r="X884" i="3"/>
  <c r="X885" i="3"/>
  <c r="X886" i="3"/>
  <c r="X887" i="3"/>
  <c r="X888" i="3"/>
  <c r="X889" i="3"/>
  <c r="X890" i="3"/>
  <c r="X891" i="3"/>
  <c r="X892" i="3"/>
  <c r="X893" i="3"/>
  <c r="X894" i="3"/>
  <c r="X895" i="3"/>
  <c r="X896" i="3"/>
  <c r="X897" i="3"/>
  <c r="X898" i="3"/>
  <c r="X899" i="3"/>
  <c r="X900" i="3"/>
  <c r="X901" i="3"/>
  <c r="X902" i="3"/>
  <c r="X903" i="3"/>
  <c r="X904" i="3"/>
  <c r="X905" i="3"/>
  <c r="X906" i="3"/>
  <c r="X907" i="3"/>
  <c r="X908" i="3"/>
  <c r="X909" i="3"/>
  <c r="X910" i="3"/>
  <c r="X911" i="3"/>
  <c r="X912" i="3"/>
  <c r="X913" i="3"/>
  <c r="X914" i="3"/>
  <c r="X915" i="3"/>
  <c r="X916" i="3"/>
  <c r="X917" i="3"/>
  <c r="X918" i="3"/>
  <c r="X919" i="3"/>
  <c r="X920" i="3"/>
  <c r="X921" i="3"/>
  <c r="X922" i="3"/>
  <c r="X923" i="3"/>
  <c r="X924" i="3"/>
  <c r="X925" i="3"/>
  <c r="X926" i="3"/>
  <c r="X927" i="3"/>
  <c r="X928" i="3"/>
  <c r="X929" i="3"/>
  <c r="X930" i="3"/>
  <c r="X931" i="3"/>
  <c r="X932" i="3"/>
  <c r="X933" i="3"/>
  <c r="X934" i="3"/>
  <c r="X935" i="3"/>
  <c r="X936" i="3"/>
  <c r="X937" i="3"/>
  <c r="X938" i="3"/>
  <c r="X939" i="3"/>
  <c r="X940" i="3"/>
  <c r="X941" i="3"/>
  <c r="X942" i="3"/>
  <c r="X943" i="3"/>
  <c r="X944" i="3"/>
  <c r="X945" i="3"/>
  <c r="X946" i="3"/>
  <c r="X947" i="3"/>
  <c r="X948" i="3"/>
  <c r="X949" i="3"/>
  <c r="X950" i="3"/>
  <c r="X951" i="3"/>
  <c r="X952" i="3"/>
  <c r="X953" i="3"/>
  <c r="X954" i="3"/>
  <c r="X955" i="3"/>
  <c r="X956" i="3"/>
  <c r="X957" i="3"/>
  <c r="X958" i="3"/>
  <c r="X959" i="3"/>
  <c r="X960" i="3"/>
  <c r="X961" i="3"/>
  <c r="X962" i="3"/>
  <c r="X963" i="3"/>
  <c r="X964" i="3"/>
  <c r="X965" i="3"/>
  <c r="X966" i="3"/>
  <c r="X967" i="3"/>
  <c r="X968" i="3"/>
  <c r="X969" i="3"/>
  <c r="X970" i="3"/>
  <c r="X971" i="3"/>
  <c r="X972" i="3"/>
  <c r="X973" i="3"/>
  <c r="X974" i="3"/>
  <c r="X975" i="3"/>
  <c r="X976" i="3"/>
  <c r="X977" i="3"/>
  <c r="X978" i="3"/>
  <c r="X979" i="3"/>
  <c r="X980" i="3"/>
  <c r="X981" i="3"/>
  <c r="X982" i="3"/>
  <c r="X983" i="3"/>
  <c r="X984" i="3"/>
  <c r="X985" i="3"/>
  <c r="X986" i="3"/>
  <c r="X987" i="3"/>
  <c r="X988" i="3"/>
  <c r="X989" i="3"/>
  <c r="X990" i="3"/>
  <c r="X991" i="3"/>
  <c r="X992" i="3"/>
  <c r="X993" i="3"/>
  <c r="X994" i="3"/>
  <c r="X995" i="3"/>
  <c r="X996" i="3"/>
  <c r="X997" i="3"/>
  <c r="X998" i="3"/>
  <c r="X999" i="3"/>
  <c r="X1000" i="3"/>
  <c r="X1001" i="3"/>
  <c r="X1002" i="3"/>
  <c r="X1003" i="3"/>
  <c r="X1004" i="3"/>
  <c r="X1005" i="3"/>
  <c r="X1006" i="3"/>
  <c r="X1007" i="3"/>
  <c r="X1008" i="3"/>
  <c r="X1009" i="3"/>
  <c r="X1010" i="3"/>
  <c r="X1011" i="3"/>
  <c r="X1012" i="3"/>
  <c r="X1013" i="3"/>
  <c r="X1014" i="3"/>
  <c r="X1015" i="3"/>
  <c r="X1016" i="3"/>
  <c r="X1017" i="3"/>
  <c r="X1018" i="3"/>
  <c r="X1019" i="3"/>
  <c r="X1020" i="3"/>
  <c r="X1021" i="3"/>
  <c r="X1022" i="3"/>
  <c r="X1023" i="3"/>
  <c r="X1024" i="3"/>
  <c r="X1025" i="3"/>
  <c r="X1026" i="3"/>
  <c r="X1027" i="3"/>
  <c r="X1028" i="3"/>
  <c r="X1029" i="3"/>
  <c r="X1030" i="3"/>
  <c r="X1031" i="3"/>
  <c r="X1032" i="3"/>
  <c r="X1033" i="3"/>
  <c r="X1034" i="3"/>
  <c r="X1035" i="3"/>
  <c r="X1036" i="3"/>
  <c r="X1037" i="3"/>
  <c r="X1038" i="3"/>
  <c r="X1039" i="3"/>
  <c r="X1040" i="3"/>
  <c r="X1041" i="3"/>
  <c r="X1042" i="3"/>
  <c r="X1043" i="3"/>
  <c r="X1044" i="3"/>
  <c r="X1045" i="3"/>
  <c r="X1046" i="3"/>
  <c r="X1047" i="3"/>
  <c r="X1048" i="3"/>
  <c r="X1049" i="3"/>
  <c r="X1050" i="3"/>
  <c r="X1051" i="3"/>
  <c r="X1052" i="3"/>
  <c r="X1053" i="3"/>
  <c r="X1054" i="3"/>
  <c r="X1055" i="3"/>
  <c r="X1056" i="3"/>
  <c r="X1057" i="3"/>
  <c r="X1058" i="3"/>
  <c r="X1059" i="3"/>
  <c r="X1060" i="3"/>
  <c r="X1061" i="3"/>
  <c r="X1062" i="3"/>
  <c r="X1063" i="3"/>
  <c r="X1064" i="3"/>
  <c r="X1065" i="3"/>
  <c r="X1066" i="3"/>
  <c r="X1067" i="3"/>
  <c r="X1068" i="3"/>
  <c r="X1069" i="3"/>
  <c r="X1070" i="3"/>
  <c r="X1071" i="3"/>
  <c r="X1072" i="3"/>
  <c r="X1073" i="3"/>
  <c r="X1074" i="3"/>
  <c r="X1075" i="3"/>
  <c r="X1076" i="3"/>
  <c r="X1077" i="3"/>
  <c r="X1078" i="3"/>
  <c r="X1079" i="3"/>
  <c r="X1080" i="3"/>
  <c r="X1081" i="3"/>
  <c r="X1082" i="3"/>
  <c r="X1083" i="3"/>
  <c r="X1084" i="3"/>
  <c r="X1085" i="3"/>
  <c r="X1086" i="3"/>
  <c r="X1087" i="3"/>
  <c r="X1088" i="3"/>
  <c r="X1089" i="3"/>
  <c r="X1090" i="3"/>
  <c r="X1091" i="3"/>
  <c r="X1092" i="3"/>
  <c r="X1093" i="3"/>
  <c r="X1094" i="3"/>
  <c r="X1095" i="3"/>
  <c r="X1096" i="3"/>
  <c r="X1097" i="3"/>
  <c r="X1098" i="3"/>
  <c r="X1099" i="3"/>
  <c r="X1100" i="3"/>
  <c r="X1101" i="3"/>
  <c r="X1102" i="3"/>
  <c r="X1103" i="3"/>
  <c r="X1104" i="3"/>
  <c r="X1105" i="3"/>
  <c r="X1106" i="3"/>
  <c r="X1107" i="3"/>
  <c r="X1108" i="3"/>
  <c r="X1109" i="3"/>
  <c r="X1110" i="3"/>
  <c r="X1111" i="3"/>
  <c r="X1112" i="3"/>
  <c r="X1113" i="3"/>
  <c r="X1114" i="3"/>
  <c r="X1115" i="3"/>
  <c r="X1116" i="3"/>
  <c r="X1117" i="3"/>
  <c r="X1118" i="3"/>
  <c r="X1119" i="3"/>
  <c r="X1120" i="3"/>
  <c r="X1121" i="3"/>
  <c r="X1122" i="3"/>
  <c r="X1123" i="3"/>
  <c r="X1124" i="3"/>
  <c r="X1125" i="3"/>
  <c r="X1126" i="3"/>
  <c r="X1127" i="3"/>
  <c r="X1128" i="3"/>
  <c r="X1129" i="3"/>
  <c r="X1130" i="3"/>
  <c r="X1131" i="3"/>
  <c r="X1132" i="3"/>
  <c r="X1133" i="3"/>
  <c r="X1134" i="3"/>
  <c r="X1135" i="3"/>
  <c r="X1136" i="3"/>
  <c r="X1137" i="3"/>
  <c r="X1138" i="3"/>
  <c r="X1139" i="3"/>
  <c r="X1140" i="3"/>
  <c r="X1141" i="3"/>
  <c r="X1142" i="3"/>
  <c r="X1143" i="3"/>
  <c r="X1144" i="3"/>
  <c r="X1145" i="3"/>
  <c r="X1146" i="3"/>
  <c r="X1147" i="3"/>
  <c r="X1148" i="3"/>
  <c r="X1149" i="3"/>
  <c r="X1150" i="3"/>
  <c r="X1151" i="3"/>
  <c r="X1152" i="3"/>
  <c r="X1153" i="3"/>
  <c r="X1154" i="3"/>
  <c r="X1155" i="3"/>
  <c r="X1156" i="3"/>
  <c r="X1157" i="3"/>
  <c r="X1158" i="3"/>
  <c r="X1159" i="3"/>
  <c r="X1160" i="3"/>
  <c r="X1161" i="3"/>
  <c r="X1162" i="3"/>
  <c r="X1163" i="3"/>
  <c r="X1164" i="3"/>
  <c r="X1165" i="3"/>
  <c r="X1166" i="3"/>
  <c r="X1167" i="3"/>
  <c r="X1168" i="3"/>
  <c r="X1169" i="3"/>
  <c r="X1170" i="3"/>
  <c r="X1171" i="3"/>
  <c r="X1172" i="3"/>
  <c r="X1173" i="3"/>
  <c r="X1174" i="3"/>
  <c r="X1175" i="3"/>
  <c r="X1176" i="3"/>
  <c r="X1177" i="3"/>
  <c r="X1178" i="3"/>
  <c r="X1179" i="3"/>
  <c r="X1180" i="3"/>
  <c r="X1181" i="3"/>
  <c r="X1182" i="3"/>
  <c r="X1183" i="3"/>
  <c r="X1184" i="3"/>
  <c r="X1185" i="3"/>
  <c r="X1186" i="3"/>
  <c r="X1187" i="3"/>
  <c r="X1188" i="3"/>
  <c r="X1189" i="3"/>
  <c r="X1190" i="3"/>
  <c r="X1191" i="3"/>
  <c r="X1192" i="3"/>
  <c r="X1193" i="3"/>
  <c r="X1194" i="3"/>
  <c r="X1195" i="3"/>
  <c r="X1196" i="3"/>
  <c r="X1197" i="3"/>
  <c r="X1198" i="3"/>
  <c r="X1199" i="3"/>
  <c r="X1200" i="3"/>
  <c r="X1201" i="3"/>
  <c r="X1202" i="3"/>
  <c r="X1203" i="3"/>
  <c r="X1204" i="3"/>
  <c r="X1205" i="3"/>
  <c r="X1206" i="3"/>
  <c r="X1207" i="3"/>
  <c r="X1208" i="3"/>
  <c r="X1209" i="3"/>
  <c r="X1210" i="3"/>
  <c r="X1211" i="3"/>
  <c r="X1212" i="3"/>
  <c r="X1213" i="3"/>
  <c r="X1214" i="3"/>
  <c r="X1215" i="3"/>
  <c r="X1216" i="3"/>
  <c r="X1217" i="3"/>
  <c r="X1218" i="3"/>
  <c r="X1219" i="3"/>
  <c r="X1220" i="3"/>
  <c r="X1221" i="3"/>
  <c r="X1222" i="3"/>
  <c r="X1223" i="3"/>
  <c r="X1224" i="3"/>
  <c r="X1225" i="3"/>
  <c r="X1226" i="3"/>
  <c r="X1227" i="3"/>
  <c r="X1228" i="3"/>
  <c r="X1229" i="3"/>
  <c r="X1230" i="3"/>
  <c r="X1231" i="3"/>
  <c r="X1232" i="3"/>
  <c r="X1233" i="3"/>
  <c r="X1234" i="3"/>
  <c r="X1235" i="3"/>
  <c r="X1236" i="3"/>
  <c r="X1237" i="3"/>
  <c r="X1238" i="3"/>
  <c r="X1239" i="3"/>
  <c r="X1240" i="3"/>
  <c r="X1241" i="3"/>
  <c r="X1242" i="3"/>
  <c r="X1243" i="3"/>
  <c r="X1244" i="3"/>
  <c r="X1245" i="3"/>
  <c r="X1246" i="3"/>
  <c r="X1247" i="3"/>
  <c r="X1248" i="3"/>
  <c r="X1249" i="3"/>
  <c r="X1250" i="3"/>
  <c r="X1251" i="3"/>
  <c r="X1252" i="3"/>
  <c r="X1253" i="3"/>
  <c r="X1254" i="3"/>
  <c r="X1255" i="3"/>
  <c r="X1256" i="3"/>
  <c r="X1257" i="3"/>
  <c r="X1258" i="3"/>
  <c r="X1259" i="3"/>
  <c r="X1260" i="3"/>
  <c r="X1261" i="3"/>
  <c r="X1262" i="3"/>
  <c r="X1263" i="3"/>
  <c r="X1264" i="3"/>
  <c r="X1265" i="3"/>
  <c r="X1266" i="3"/>
  <c r="X1267" i="3"/>
  <c r="X1268" i="3"/>
  <c r="X1269" i="3"/>
  <c r="X1270" i="3"/>
  <c r="X1271" i="3"/>
  <c r="X1272" i="3"/>
  <c r="X1273" i="3"/>
  <c r="X1274" i="3"/>
  <c r="X1275" i="3"/>
  <c r="X1276" i="3"/>
  <c r="X1277" i="3"/>
  <c r="X1278" i="3"/>
  <c r="X1279" i="3"/>
  <c r="X1280" i="3"/>
  <c r="X1281" i="3"/>
  <c r="X1282" i="3"/>
  <c r="X1283" i="3"/>
  <c r="X1284" i="3"/>
  <c r="X1285" i="3"/>
  <c r="X1286" i="3"/>
  <c r="X1287" i="3"/>
  <c r="X1288" i="3"/>
  <c r="X1289" i="3"/>
  <c r="X1290" i="3"/>
  <c r="X1291" i="3"/>
  <c r="X1292" i="3"/>
  <c r="X1293" i="3"/>
  <c r="X1294" i="3"/>
  <c r="X1295" i="3"/>
  <c r="X1296" i="3"/>
  <c r="X1297" i="3"/>
  <c r="X1298" i="3"/>
  <c r="X1299" i="3"/>
  <c r="X1300" i="3"/>
  <c r="X1301" i="3"/>
  <c r="X1302" i="3"/>
  <c r="X1303" i="3"/>
  <c r="X1304" i="3"/>
  <c r="X1305" i="3"/>
  <c r="X1306" i="3"/>
  <c r="X1307" i="3"/>
  <c r="X1308" i="3"/>
  <c r="X1309" i="3"/>
  <c r="X1310" i="3"/>
  <c r="X1311" i="3"/>
  <c r="X1312" i="3"/>
  <c r="X1313" i="3"/>
  <c r="X1314" i="3"/>
  <c r="X1315" i="3"/>
  <c r="X1316" i="3"/>
  <c r="X1317" i="3"/>
  <c r="X1318" i="3"/>
  <c r="X1319" i="3"/>
  <c r="X1320" i="3"/>
  <c r="X1321" i="3"/>
  <c r="X1322" i="3"/>
  <c r="X1323" i="3"/>
  <c r="X1324" i="3"/>
  <c r="X1325" i="3"/>
  <c r="X1326" i="3"/>
  <c r="X1327" i="3"/>
  <c r="X1328" i="3"/>
  <c r="X1329" i="3"/>
  <c r="X1330" i="3"/>
  <c r="X1331" i="3"/>
  <c r="X1332" i="3"/>
  <c r="X1333" i="3"/>
  <c r="X1334" i="3"/>
  <c r="X1335" i="3"/>
  <c r="X1336" i="3"/>
  <c r="X1337" i="3"/>
  <c r="X1338" i="3"/>
  <c r="X1339" i="3"/>
  <c r="X1340" i="3"/>
  <c r="X1341" i="3"/>
  <c r="X1342" i="3"/>
  <c r="X1343" i="3"/>
  <c r="X1344" i="3"/>
  <c r="X1345" i="3"/>
  <c r="X1346" i="3"/>
  <c r="X1347" i="3"/>
  <c r="X1348" i="3"/>
  <c r="X1349" i="3"/>
  <c r="X1350" i="3"/>
  <c r="X1351" i="3"/>
  <c r="X1352" i="3"/>
  <c r="X1353" i="3"/>
  <c r="X1354" i="3"/>
  <c r="X1355" i="3"/>
  <c r="X1356" i="3"/>
  <c r="X1357" i="3"/>
  <c r="X1358" i="3"/>
  <c r="X1359" i="3"/>
  <c r="X1360" i="3"/>
  <c r="X1361" i="3"/>
  <c r="X1362" i="3"/>
  <c r="X1363" i="3"/>
  <c r="X1364" i="3"/>
  <c r="X1365" i="3"/>
  <c r="X1366" i="3"/>
  <c r="X1367" i="3"/>
  <c r="X1368" i="3"/>
  <c r="X1369" i="3"/>
  <c r="X1370" i="3"/>
  <c r="X1371" i="3"/>
  <c r="X1372" i="3"/>
  <c r="X1373" i="3"/>
  <c r="X1374" i="3"/>
  <c r="X1375" i="3"/>
  <c r="X1376" i="3"/>
  <c r="X1377" i="3"/>
  <c r="X1378" i="3"/>
  <c r="X1379" i="3"/>
  <c r="X1380" i="3"/>
  <c r="X1381" i="3"/>
  <c r="X1382" i="3"/>
  <c r="X1383" i="3"/>
  <c r="X1384" i="3"/>
  <c r="X1385" i="3"/>
  <c r="X1386" i="3"/>
  <c r="X1387" i="3"/>
  <c r="X1388" i="3"/>
  <c r="X1389" i="3"/>
  <c r="X1390" i="3"/>
  <c r="X1391" i="3"/>
  <c r="X1392" i="3"/>
  <c r="X1393" i="3"/>
  <c r="X1394" i="3"/>
  <c r="X1395" i="3"/>
  <c r="X1396" i="3"/>
  <c r="X1397" i="3"/>
  <c r="X1398" i="3"/>
  <c r="X1399" i="3"/>
  <c r="X1400" i="3"/>
  <c r="X1401" i="3"/>
  <c r="X1402" i="3"/>
  <c r="X1403" i="3"/>
  <c r="X1404" i="3"/>
  <c r="X1405" i="3"/>
  <c r="X1406" i="3"/>
  <c r="X1407" i="3"/>
  <c r="X1408" i="3"/>
  <c r="X1409" i="3"/>
  <c r="X1410" i="3"/>
  <c r="X1411" i="3"/>
  <c r="X1412" i="3"/>
  <c r="X1413" i="3"/>
  <c r="X1414" i="3"/>
  <c r="X1415" i="3"/>
  <c r="X1416" i="3"/>
  <c r="X1417" i="3"/>
  <c r="X1418" i="3"/>
  <c r="X1419" i="3"/>
  <c r="X1420" i="3"/>
  <c r="X1421" i="3"/>
  <c r="X1422" i="3"/>
  <c r="X1423" i="3"/>
  <c r="X1424" i="3"/>
  <c r="X1425" i="3"/>
  <c r="X1426" i="3"/>
  <c r="X1427" i="3"/>
  <c r="X1428" i="3"/>
  <c r="X1429" i="3"/>
  <c r="X1430" i="3"/>
  <c r="X1431" i="3"/>
  <c r="X1432" i="3"/>
  <c r="X1433" i="3"/>
  <c r="X1434" i="3"/>
  <c r="X1435" i="3"/>
  <c r="X1436" i="3"/>
  <c r="X1437" i="3"/>
  <c r="X1438" i="3"/>
  <c r="X1439" i="3"/>
  <c r="X1440" i="3"/>
  <c r="X1441" i="3"/>
  <c r="X1442" i="3"/>
  <c r="X1443" i="3"/>
  <c r="X1444" i="3"/>
  <c r="X1445" i="3"/>
  <c r="X1446" i="3"/>
  <c r="X1447" i="3"/>
  <c r="X1448" i="3"/>
  <c r="X1449" i="3"/>
  <c r="X1450" i="3"/>
  <c r="X1451" i="3"/>
  <c r="X1452" i="3"/>
  <c r="X1453" i="3"/>
  <c r="X1454" i="3"/>
  <c r="X1455" i="3"/>
  <c r="X1456" i="3"/>
  <c r="X1457" i="3"/>
  <c r="X1458" i="3"/>
  <c r="X1459" i="3"/>
  <c r="X1460" i="3"/>
  <c r="X1461" i="3"/>
  <c r="X1462" i="3"/>
  <c r="X1463" i="3"/>
  <c r="X1464" i="3"/>
  <c r="X1465" i="3"/>
  <c r="X1466" i="3"/>
  <c r="X1467" i="3"/>
  <c r="X1468" i="3"/>
  <c r="X1469" i="3"/>
  <c r="X1470" i="3"/>
  <c r="X1471" i="3"/>
  <c r="X1472" i="3"/>
  <c r="X1473" i="3"/>
  <c r="X1474" i="3"/>
  <c r="X1475" i="3"/>
  <c r="X1476" i="3"/>
  <c r="X1477" i="3"/>
  <c r="X1478" i="3"/>
  <c r="X1479" i="3"/>
  <c r="X1480" i="3"/>
  <c r="X1481" i="3"/>
  <c r="X1482" i="3"/>
  <c r="X1483" i="3"/>
  <c r="X1484" i="3"/>
  <c r="X1485" i="3"/>
  <c r="X1486" i="3"/>
  <c r="X1487" i="3"/>
  <c r="X1488" i="3"/>
  <c r="X1489" i="3"/>
  <c r="X1490" i="3"/>
  <c r="X1491" i="3"/>
  <c r="X1492" i="3"/>
  <c r="X1493" i="3"/>
  <c r="X1494" i="3"/>
  <c r="X1495" i="3"/>
  <c r="X1496" i="3"/>
  <c r="X1497" i="3"/>
  <c r="X1498" i="3"/>
  <c r="X1499" i="3"/>
  <c r="X1500" i="3"/>
  <c r="X1501" i="3"/>
  <c r="X1502" i="3"/>
  <c r="X1503" i="3"/>
  <c r="X1504" i="3"/>
  <c r="X1505" i="3"/>
  <c r="X1506" i="3"/>
  <c r="X1507" i="3"/>
  <c r="X1508" i="3"/>
  <c r="X1509" i="3"/>
  <c r="X1510" i="3"/>
  <c r="X1511" i="3"/>
  <c r="X1512" i="3"/>
  <c r="X1513" i="3"/>
  <c r="X1514" i="3"/>
  <c r="X1515" i="3"/>
  <c r="X1516" i="3"/>
  <c r="X1517" i="3"/>
  <c r="X1518" i="3"/>
  <c r="X1519" i="3"/>
  <c r="X1520" i="3"/>
  <c r="X1521" i="3"/>
  <c r="X1522" i="3"/>
  <c r="X1523" i="3"/>
  <c r="X1524" i="3"/>
  <c r="X1525" i="3"/>
  <c r="X1526" i="3"/>
  <c r="X1527" i="3"/>
  <c r="X1528" i="3"/>
  <c r="X1529" i="3"/>
  <c r="X1530" i="3"/>
  <c r="X1531" i="3"/>
  <c r="X1532" i="3"/>
  <c r="X1533" i="3"/>
  <c r="X1534" i="3"/>
  <c r="X1535" i="3"/>
  <c r="X1536" i="3"/>
  <c r="X1537" i="3"/>
  <c r="X1538" i="3"/>
  <c r="X1539" i="3"/>
  <c r="X1540" i="3"/>
  <c r="X1541" i="3"/>
  <c r="X1542" i="3"/>
  <c r="X1543" i="3"/>
  <c r="X1544" i="3"/>
  <c r="X1545" i="3"/>
  <c r="X1546" i="3"/>
  <c r="X1547" i="3"/>
  <c r="X1548" i="3"/>
  <c r="X1549" i="3"/>
  <c r="X1550" i="3"/>
  <c r="X1551" i="3"/>
  <c r="X1552" i="3"/>
  <c r="X1553" i="3"/>
  <c r="X1554" i="3"/>
  <c r="X1555" i="3"/>
  <c r="X1556" i="3"/>
  <c r="X1557" i="3"/>
  <c r="X1558" i="3"/>
  <c r="X1559" i="3"/>
  <c r="X1560" i="3"/>
  <c r="X1561" i="3"/>
  <c r="X1562" i="3"/>
  <c r="X1563" i="3"/>
  <c r="X1564" i="3"/>
  <c r="X1565" i="3"/>
  <c r="X1566" i="3"/>
  <c r="X1567" i="3"/>
  <c r="X1568" i="3"/>
  <c r="X1569" i="3"/>
  <c r="X1570" i="3"/>
  <c r="X1571" i="3"/>
  <c r="X1572" i="3"/>
  <c r="X1573" i="3"/>
  <c r="X1574" i="3"/>
  <c r="X1575" i="3"/>
  <c r="X1576" i="3"/>
  <c r="X1577" i="3"/>
  <c r="X1578" i="3"/>
  <c r="X1579" i="3"/>
  <c r="X1580" i="3"/>
  <c r="X1581" i="3"/>
  <c r="X1582" i="3"/>
  <c r="X1583" i="3"/>
  <c r="X1584" i="3"/>
  <c r="X1585" i="3"/>
  <c r="X1586" i="3"/>
  <c r="X1587" i="3"/>
  <c r="X1588" i="3"/>
  <c r="X1589" i="3"/>
  <c r="X1590" i="3"/>
  <c r="X1591" i="3"/>
  <c r="X1592" i="3"/>
  <c r="X1593" i="3"/>
  <c r="X1594" i="3"/>
  <c r="X1595" i="3"/>
  <c r="X1596" i="3"/>
  <c r="X1597" i="3"/>
  <c r="X1598" i="3"/>
  <c r="X1599" i="3"/>
  <c r="X1600" i="3"/>
  <c r="X1601" i="3"/>
  <c r="X1602" i="3"/>
  <c r="X1603" i="3"/>
  <c r="X1604" i="3"/>
  <c r="X1605" i="3"/>
  <c r="X1606" i="3"/>
  <c r="X1607" i="3"/>
  <c r="X1608" i="3"/>
  <c r="X1609" i="3"/>
  <c r="X1610" i="3"/>
  <c r="X1611" i="3"/>
  <c r="X1612" i="3"/>
  <c r="X1613" i="3"/>
  <c r="X1614" i="3"/>
  <c r="X1615" i="3"/>
  <c r="X1616" i="3"/>
  <c r="X1617" i="3"/>
  <c r="X1618" i="3"/>
  <c r="X1619" i="3"/>
  <c r="X1620" i="3"/>
  <c r="X1621" i="3"/>
  <c r="X1622" i="3"/>
  <c r="X1623" i="3"/>
  <c r="X1624" i="3"/>
  <c r="X1625" i="3"/>
  <c r="X1626" i="3"/>
  <c r="X1627" i="3"/>
  <c r="X1628" i="3"/>
  <c r="X1629" i="3"/>
  <c r="X1630" i="3"/>
  <c r="X1631" i="3"/>
  <c r="X1632" i="3"/>
  <c r="X1633" i="3"/>
  <c r="X1634" i="3"/>
  <c r="X1635" i="3"/>
  <c r="X1636" i="3"/>
  <c r="X1637" i="3"/>
  <c r="X1638" i="3"/>
  <c r="X1639" i="3"/>
  <c r="X1640" i="3"/>
  <c r="X1641" i="3"/>
  <c r="X1642" i="3"/>
  <c r="X1643" i="3"/>
  <c r="X1644" i="3"/>
  <c r="X1645" i="3"/>
  <c r="X1646" i="3"/>
  <c r="X1647" i="3"/>
  <c r="X1648" i="3"/>
  <c r="X1649" i="3"/>
  <c r="X1650" i="3"/>
  <c r="X1651" i="3"/>
  <c r="X1652" i="3"/>
  <c r="X1653" i="3"/>
  <c r="X1654" i="3"/>
  <c r="X1655" i="3"/>
  <c r="X1656" i="3"/>
  <c r="X1657" i="3"/>
  <c r="X1658" i="3"/>
  <c r="X1659" i="3"/>
  <c r="X1660" i="3"/>
  <c r="X1661" i="3"/>
  <c r="X1662" i="3"/>
  <c r="X1663" i="3"/>
  <c r="X1664" i="3"/>
  <c r="X1665" i="3"/>
  <c r="X1666" i="3"/>
  <c r="X1667" i="3"/>
  <c r="X1668" i="3"/>
  <c r="X1669" i="3"/>
  <c r="X1670" i="3"/>
  <c r="X1671" i="3"/>
  <c r="X1672" i="3"/>
  <c r="X1673" i="3"/>
  <c r="X1674" i="3"/>
  <c r="X1675" i="3"/>
  <c r="X1676" i="3"/>
  <c r="X1677" i="3"/>
  <c r="X1678" i="3"/>
  <c r="X1679" i="3"/>
  <c r="X1680" i="3"/>
  <c r="X1681" i="3"/>
  <c r="X1682" i="3"/>
  <c r="X1683" i="3"/>
  <c r="X1684" i="3"/>
  <c r="X1685" i="3"/>
  <c r="X1686" i="3"/>
  <c r="X1687" i="3"/>
  <c r="X1688" i="3"/>
  <c r="X1689" i="3"/>
  <c r="X1690" i="3"/>
  <c r="X1691" i="3"/>
  <c r="X1692" i="3"/>
  <c r="X1693" i="3"/>
  <c r="X1694" i="3"/>
  <c r="X1695" i="3"/>
  <c r="X1696" i="3"/>
  <c r="X1697" i="3"/>
  <c r="X1698" i="3"/>
  <c r="X1699" i="3"/>
  <c r="X1700" i="3"/>
  <c r="X1701" i="3"/>
  <c r="X1702" i="3"/>
  <c r="X1703" i="3"/>
  <c r="X1704" i="3"/>
  <c r="X1705" i="3"/>
  <c r="X1706" i="3"/>
  <c r="X1707" i="3"/>
  <c r="X1708" i="3"/>
  <c r="X1709" i="3"/>
  <c r="X1710" i="3"/>
  <c r="X1711" i="3"/>
  <c r="X1712" i="3"/>
  <c r="X1713" i="3"/>
  <c r="X1714" i="3"/>
  <c r="X1715" i="3"/>
  <c r="X1716" i="3"/>
  <c r="X1717" i="3"/>
  <c r="X1718" i="3"/>
  <c r="X1719" i="3"/>
  <c r="X1720" i="3"/>
  <c r="X1721" i="3"/>
  <c r="X1722" i="3"/>
  <c r="X1723" i="3"/>
  <c r="X1724" i="3"/>
  <c r="X1725" i="3"/>
  <c r="X1726" i="3"/>
  <c r="X1727" i="3"/>
  <c r="X1728" i="3"/>
  <c r="X1729" i="3"/>
  <c r="X1730" i="3"/>
  <c r="X1731" i="3"/>
  <c r="X1732" i="3"/>
  <c r="X1733" i="3"/>
  <c r="X1734" i="3"/>
  <c r="X1735" i="3"/>
  <c r="X1736" i="3"/>
  <c r="X1737" i="3"/>
  <c r="X1738" i="3"/>
  <c r="X1739" i="3"/>
  <c r="X1740" i="3"/>
  <c r="X1741" i="3"/>
  <c r="X1742" i="3"/>
  <c r="X1743" i="3"/>
  <c r="X1744" i="3"/>
  <c r="X1745" i="3"/>
  <c r="X1746" i="3"/>
  <c r="X1747" i="3"/>
  <c r="X1748" i="3"/>
  <c r="X1749" i="3"/>
  <c r="X1750" i="3"/>
  <c r="X1751" i="3"/>
  <c r="X1752" i="3"/>
  <c r="X1753" i="3"/>
  <c r="X1754" i="3"/>
  <c r="X1755" i="3"/>
  <c r="X1756" i="3"/>
  <c r="X1757" i="3"/>
  <c r="X1758" i="3"/>
  <c r="X1759" i="3"/>
  <c r="X1760" i="3"/>
  <c r="X1761" i="3"/>
  <c r="X1762" i="3"/>
  <c r="X1763" i="3"/>
  <c r="X1764" i="3"/>
  <c r="X1765" i="3"/>
  <c r="X1766" i="3"/>
  <c r="X1767" i="3"/>
  <c r="X1768" i="3"/>
  <c r="X1769" i="3"/>
  <c r="X1770" i="3"/>
  <c r="X1771" i="3"/>
  <c r="X1772" i="3"/>
  <c r="X1773" i="3"/>
  <c r="X1774" i="3"/>
  <c r="X1775" i="3"/>
  <c r="X1776" i="3"/>
  <c r="X1777" i="3"/>
  <c r="X1778" i="3"/>
  <c r="X1779" i="3"/>
  <c r="X1780" i="3"/>
  <c r="X1781" i="3"/>
  <c r="X1782" i="3"/>
  <c r="X1783" i="3"/>
  <c r="X1784" i="3"/>
  <c r="X1785" i="3"/>
  <c r="X1786" i="3"/>
  <c r="X1787" i="3"/>
  <c r="X1788" i="3"/>
  <c r="X1789" i="3"/>
  <c r="X1790" i="3"/>
  <c r="X1791" i="3"/>
  <c r="X1792" i="3"/>
  <c r="X1793" i="3"/>
  <c r="X1794" i="3"/>
  <c r="X1795" i="3"/>
  <c r="X1796" i="3"/>
  <c r="X1797" i="3"/>
  <c r="X1798" i="3"/>
  <c r="X1799" i="3"/>
  <c r="X1800" i="3"/>
  <c r="X1801" i="3"/>
  <c r="X1802" i="3"/>
  <c r="X1803" i="3"/>
  <c r="X1804" i="3"/>
  <c r="X1805" i="3"/>
  <c r="X1806" i="3"/>
  <c r="X1807" i="3"/>
  <c r="X1808" i="3"/>
  <c r="W20" i="3" l="1"/>
  <c r="W21" i="3" s="1"/>
  <c r="W22" i="3" s="1"/>
  <c r="W23" i="3" s="1"/>
  <c r="W24" i="3" s="1"/>
  <c r="W25" i="3" s="1"/>
  <c r="W26" i="3" s="1"/>
  <c r="W27" i="3" s="1"/>
  <c r="W28" i="3" s="1"/>
  <c r="W29" i="3" s="1"/>
  <c r="W30" i="3" s="1"/>
  <c r="W31" i="3" s="1"/>
  <c r="W32" i="3" s="1"/>
  <c r="W33" i="3" s="1"/>
  <c r="W34" i="3" s="1"/>
  <c r="W35" i="3" s="1"/>
  <c r="W36" i="3" s="1"/>
  <c r="W37" i="3" s="1"/>
  <c r="W38" i="3" s="1"/>
  <c r="W39" i="3" s="1"/>
  <c r="W40" i="3" s="1"/>
  <c r="W41" i="3" s="1"/>
  <c r="W42" i="3" s="1"/>
  <c r="W43" i="3" s="1"/>
  <c r="W44" i="3" s="1"/>
  <c r="W45" i="3" s="1"/>
  <c r="W46" i="3" s="1"/>
  <c r="W47" i="3" s="1"/>
  <c r="W48" i="3" s="1"/>
  <c r="W49" i="3" s="1"/>
  <c r="W50" i="3" s="1"/>
  <c r="W51" i="3" s="1"/>
  <c r="W52" i="3" s="1"/>
  <c r="W53" i="3" s="1"/>
  <c r="W54" i="3" s="1"/>
  <c r="W55" i="3" s="1"/>
  <c r="W56" i="3" s="1"/>
  <c r="W57" i="3" s="1"/>
  <c r="W58" i="3" s="1"/>
  <c r="W59" i="3" s="1"/>
  <c r="W60" i="3" s="1"/>
  <c r="W61" i="3" s="1"/>
  <c r="W62" i="3" s="1"/>
  <c r="W63" i="3" s="1"/>
  <c r="W64" i="3" s="1"/>
  <c r="W65" i="3" s="1"/>
  <c r="W66" i="3" s="1"/>
  <c r="W67" i="3" s="1"/>
  <c r="W68" i="3" s="1"/>
  <c r="W69" i="3" s="1"/>
  <c r="W70" i="3" s="1"/>
  <c r="W71" i="3" s="1"/>
  <c r="W72" i="3" s="1"/>
  <c r="W73" i="3" s="1"/>
  <c r="W74" i="3" s="1"/>
  <c r="W75" i="3" s="1"/>
  <c r="W76" i="3" s="1"/>
  <c r="W77" i="3" s="1"/>
  <c r="W78" i="3" s="1"/>
  <c r="W79" i="3" s="1"/>
  <c r="W80" i="3" s="1"/>
  <c r="W81" i="3" s="1"/>
  <c r="W82" i="3" s="1"/>
  <c r="W83" i="3" s="1"/>
  <c r="W84" i="3" s="1"/>
  <c r="W85" i="3" s="1"/>
  <c r="W86" i="3" s="1"/>
  <c r="W87" i="3" s="1"/>
  <c r="W88" i="3" s="1"/>
  <c r="W89" i="3" s="1"/>
  <c r="W90" i="3" s="1"/>
  <c r="W91" i="3" s="1"/>
  <c r="W92" i="3" s="1"/>
  <c r="W93" i="3" s="1"/>
  <c r="W94" i="3" s="1"/>
  <c r="W95" i="3" s="1"/>
  <c r="W96" i="3" s="1"/>
  <c r="W97" i="3" s="1"/>
  <c r="W98" i="3" s="1"/>
  <c r="W99" i="3" s="1"/>
  <c r="W100" i="3" s="1"/>
  <c r="W101" i="3" s="1"/>
  <c r="W102" i="3" s="1"/>
  <c r="W103" i="3" s="1"/>
  <c r="W104" i="3" s="1"/>
  <c r="W105" i="3" s="1"/>
  <c r="W106" i="3" s="1"/>
  <c r="W107" i="3" s="1"/>
  <c r="W108" i="3" s="1"/>
  <c r="W109" i="3" s="1"/>
  <c r="W110" i="3" s="1"/>
  <c r="W111" i="3" s="1"/>
  <c r="W112" i="3" s="1"/>
  <c r="W113" i="3" s="1"/>
  <c r="W114" i="3" s="1"/>
  <c r="W115" i="3" s="1"/>
  <c r="W116" i="3" s="1"/>
  <c r="W117" i="3" s="1"/>
  <c r="W118" i="3" s="1"/>
  <c r="W119" i="3" s="1"/>
  <c r="W120" i="3" s="1"/>
  <c r="W121" i="3" s="1"/>
  <c r="W122" i="3" s="1"/>
  <c r="W123" i="3" s="1"/>
  <c r="W124" i="3" s="1"/>
  <c r="W125" i="3" s="1"/>
  <c r="W126" i="3" s="1"/>
  <c r="W127" i="3" s="1"/>
  <c r="W128" i="3" s="1"/>
  <c r="W129" i="3" s="1"/>
  <c r="W130" i="3" s="1"/>
  <c r="W131" i="3" s="1"/>
  <c r="W132" i="3" s="1"/>
  <c r="W133" i="3" s="1"/>
  <c r="W134" i="3" s="1"/>
  <c r="W135" i="3" s="1"/>
  <c r="W136" i="3" s="1"/>
  <c r="W137" i="3" s="1"/>
  <c r="W138" i="3" s="1"/>
  <c r="W139" i="3" s="1"/>
  <c r="W140" i="3" s="1"/>
  <c r="W141" i="3" s="1"/>
  <c r="W142" i="3" s="1"/>
  <c r="W143" i="3" s="1"/>
  <c r="W144" i="3" s="1"/>
  <c r="W145" i="3" s="1"/>
  <c r="W146" i="3" s="1"/>
  <c r="W147" i="3" s="1"/>
  <c r="W148" i="3" s="1"/>
  <c r="W149" i="3" s="1"/>
  <c r="W150" i="3" s="1"/>
  <c r="W151" i="3" s="1"/>
  <c r="W152" i="3" s="1"/>
  <c r="W153" i="3" s="1"/>
  <c r="W154" i="3" s="1"/>
  <c r="W155" i="3" s="1"/>
  <c r="W156" i="3" s="1"/>
  <c r="W157" i="3" s="1"/>
  <c r="W158" i="3" s="1"/>
  <c r="W159" i="3" s="1"/>
  <c r="W160" i="3" s="1"/>
  <c r="W161" i="3" s="1"/>
  <c r="W162" i="3" s="1"/>
  <c r="W163" i="3" s="1"/>
  <c r="W164" i="3" s="1"/>
  <c r="W165" i="3" s="1"/>
  <c r="W166" i="3" s="1"/>
  <c r="W167" i="3" s="1"/>
  <c r="W168" i="3" s="1"/>
  <c r="W169" i="3" s="1"/>
  <c r="W170" i="3" s="1"/>
  <c r="W171" i="3" s="1"/>
  <c r="W172" i="3" s="1"/>
  <c r="W173" i="3" s="1"/>
  <c r="W174" i="3" s="1"/>
  <c r="W175" i="3" s="1"/>
  <c r="W176" i="3" s="1"/>
  <c r="W177" i="3" s="1"/>
  <c r="W178" i="3" s="1"/>
  <c r="W179" i="3" s="1"/>
  <c r="W180" i="3" s="1"/>
  <c r="W181" i="3" s="1"/>
  <c r="W182" i="3" s="1"/>
  <c r="W183" i="3" s="1"/>
  <c r="W184" i="3" s="1"/>
  <c r="W185" i="3" s="1"/>
  <c r="W186" i="3" s="1"/>
  <c r="W187" i="3" s="1"/>
  <c r="W188" i="3" s="1"/>
  <c r="W189" i="3" s="1"/>
  <c r="W190" i="3" s="1"/>
  <c r="W191" i="3" s="1"/>
  <c r="W192" i="3" s="1"/>
  <c r="W193" i="3" s="1"/>
  <c r="W194" i="3" s="1"/>
  <c r="W195" i="3" s="1"/>
  <c r="W196" i="3" s="1"/>
  <c r="W197" i="3" s="1"/>
  <c r="W198" i="3" s="1"/>
  <c r="W199" i="3" s="1"/>
  <c r="W200" i="3" s="1"/>
  <c r="W201" i="3" s="1"/>
  <c r="W202" i="3" s="1"/>
  <c r="W203" i="3" s="1"/>
  <c r="W204" i="3" s="1"/>
  <c r="W205" i="3" s="1"/>
  <c r="W206" i="3" s="1"/>
  <c r="W207" i="3" s="1"/>
  <c r="W208" i="3" s="1"/>
  <c r="W209" i="3" s="1"/>
  <c r="W210" i="3" s="1"/>
  <c r="W211" i="3" s="1"/>
  <c r="W212" i="3" s="1"/>
  <c r="W213" i="3" s="1"/>
  <c r="W214" i="3" s="1"/>
  <c r="W215" i="3" s="1"/>
  <c r="W216" i="3" s="1"/>
  <c r="W217" i="3" s="1"/>
  <c r="W218" i="3" s="1"/>
  <c r="W219" i="3" s="1"/>
  <c r="W220" i="3" s="1"/>
  <c r="W221" i="3" s="1"/>
  <c r="W222" i="3" s="1"/>
  <c r="W223" i="3" s="1"/>
  <c r="W224" i="3" s="1"/>
  <c r="W225" i="3" s="1"/>
  <c r="W226" i="3" s="1"/>
  <c r="W227" i="3" s="1"/>
  <c r="W228" i="3" s="1"/>
  <c r="W229" i="3" s="1"/>
  <c r="W230" i="3" s="1"/>
  <c r="W231" i="3" s="1"/>
  <c r="W232" i="3" s="1"/>
  <c r="W233" i="3" s="1"/>
  <c r="W234" i="3" s="1"/>
  <c r="W235" i="3" s="1"/>
  <c r="W236" i="3" s="1"/>
  <c r="W237" i="3" s="1"/>
  <c r="W238" i="3" s="1"/>
  <c r="W239" i="3" s="1"/>
  <c r="W240" i="3" s="1"/>
  <c r="W241" i="3" s="1"/>
  <c r="W242" i="3" s="1"/>
  <c r="W243" i="3" s="1"/>
  <c r="W244" i="3" s="1"/>
  <c r="W245" i="3" s="1"/>
  <c r="W246" i="3" s="1"/>
  <c r="W247" i="3" s="1"/>
  <c r="W248" i="3" s="1"/>
  <c r="W249" i="3" s="1"/>
  <c r="W250" i="3" s="1"/>
  <c r="W251" i="3" s="1"/>
  <c r="W252" i="3" s="1"/>
  <c r="W253" i="3" s="1"/>
  <c r="W254" i="3" s="1"/>
  <c r="W255" i="3" s="1"/>
  <c r="W256" i="3" s="1"/>
  <c r="W257" i="3" s="1"/>
  <c r="W258" i="3" s="1"/>
  <c r="W259" i="3" s="1"/>
  <c r="W260" i="3" s="1"/>
  <c r="W261" i="3" s="1"/>
  <c r="W262" i="3" s="1"/>
  <c r="W263" i="3" s="1"/>
  <c r="W264" i="3" s="1"/>
  <c r="W265" i="3" s="1"/>
  <c r="W266" i="3" s="1"/>
  <c r="W267" i="3" s="1"/>
  <c r="W268" i="3" s="1"/>
  <c r="W269" i="3" s="1"/>
  <c r="W270" i="3" s="1"/>
  <c r="W271" i="3" s="1"/>
  <c r="W272" i="3" s="1"/>
  <c r="W273" i="3" s="1"/>
  <c r="W274" i="3" s="1"/>
  <c r="W275" i="3" s="1"/>
  <c r="W276" i="3" s="1"/>
  <c r="W277" i="3" s="1"/>
  <c r="W278" i="3" s="1"/>
  <c r="W279" i="3" s="1"/>
  <c r="W280" i="3" s="1"/>
  <c r="W281" i="3" s="1"/>
  <c r="W282" i="3" s="1"/>
  <c r="W283" i="3" s="1"/>
  <c r="W284" i="3" s="1"/>
  <c r="W285" i="3" s="1"/>
  <c r="W286" i="3" s="1"/>
  <c r="W287" i="3" s="1"/>
  <c r="W288" i="3" s="1"/>
  <c r="W289" i="3" s="1"/>
  <c r="W290" i="3" s="1"/>
  <c r="W291" i="3" s="1"/>
  <c r="W292" i="3" s="1"/>
  <c r="W293" i="3" s="1"/>
  <c r="W294" i="3" s="1"/>
  <c r="W295" i="3" s="1"/>
  <c r="W296" i="3" s="1"/>
  <c r="W297" i="3" s="1"/>
  <c r="W298" i="3" s="1"/>
  <c r="W299" i="3" s="1"/>
  <c r="W300" i="3" s="1"/>
  <c r="W301" i="3" s="1"/>
  <c r="W302" i="3" s="1"/>
  <c r="W303" i="3" s="1"/>
  <c r="W304" i="3" s="1"/>
  <c r="W305" i="3" s="1"/>
  <c r="W306" i="3" s="1"/>
  <c r="W307" i="3" s="1"/>
  <c r="W308" i="3" s="1"/>
  <c r="W309" i="3" s="1"/>
  <c r="W310" i="3" s="1"/>
  <c r="W311" i="3" s="1"/>
  <c r="W312" i="3" s="1"/>
  <c r="W313" i="3" s="1"/>
  <c r="W314" i="3" s="1"/>
  <c r="W315" i="3" s="1"/>
  <c r="W316" i="3" s="1"/>
  <c r="W317" i="3" s="1"/>
  <c r="W318" i="3" s="1"/>
  <c r="W319" i="3" s="1"/>
  <c r="W320" i="3" s="1"/>
  <c r="W321" i="3" s="1"/>
  <c r="W322" i="3" s="1"/>
  <c r="W323" i="3" s="1"/>
  <c r="W324" i="3" s="1"/>
  <c r="W325" i="3" s="1"/>
  <c r="W326" i="3" s="1"/>
  <c r="W327" i="3" s="1"/>
  <c r="W328" i="3" s="1"/>
  <c r="W329" i="3" s="1"/>
  <c r="W330" i="3" s="1"/>
  <c r="W331" i="3" s="1"/>
  <c r="W332" i="3" s="1"/>
  <c r="W333" i="3" s="1"/>
  <c r="W334" i="3" s="1"/>
  <c r="W335" i="3" s="1"/>
  <c r="W336" i="3" s="1"/>
  <c r="W337" i="3" s="1"/>
  <c r="W338" i="3" s="1"/>
  <c r="W339" i="3" s="1"/>
  <c r="W340" i="3" s="1"/>
  <c r="W341" i="3" s="1"/>
  <c r="W342" i="3" s="1"/>
  <c r="W343" i="3" s="1"/>
  <c r="W344" i="3" s="1"/>
  <c r="W345" i="3" s="1"/>
  <c r="W346" i="3" s="1"/>
  <c r="W347" i="3" s="1"/>
  <c r="W348" i="3" s="1"/>
  <c r="W349" i="3" s="1"/>
  <c r="W350" i="3" s="1"/>
  <c r="W351" i="3" s="1"/>
  <c r="W352" i="3" s="1"/>
  <c r="W353" i="3" s="1"/>
  <c r="W354" i="3" s="1"/>
  <c r="W355" i="3" s="1"/>
  <c r="W356" i="3" s="1"/>
  <c r="W357" i="3" s="1"/>
  <c r="W358" i="3" s="1"/>
  <c r="W359" i="3" s="1"/>
  <c r="W360" i="3" s="1"/>
  <c r="W361" i="3" s="1"/>
  <c r="W362" i="3" s="1"/>
  <c r="W363" i="3" s="1"/>
  <c r="W364" i="3" s="1"/>
  <c r="W365" i="3" s="1"/>
  <c r="W366" i="3" s="1"/>
  <c r="W367" i="3" s="1"/>
  <c r="W368" i="3" s="1"/>
  <c r="W369" i="3" s="1"/>
  <c r="W370" i="3" s="1"/>
  <c r="W371" i="3" s="1"/>
  <c r="W372" i="3" s="1"/>
  <c r="W373" i="3" s="1"/>
  <c r="W374" i="3" s="1"/>
  <c r="W375" i="3" s="1"/>
  <c r="W376" i="3" s="1"/>
  <c r="W377" i="3" s="1"/>
  <c r="W378" i="3" s="1"/>
  <c r="W379" i="3" s="1"/>
  <c r="W380" i="3" s="1"/>
  <c r="W381" i="3" s="1"/>
  <c r="W382" i="3" s="1"/>
  <c r="W383" i="3" s="1"/>
  <c r="W384" i="3" s="1"/>
  <c r="W385" i="3" s="1"/>
  <c r="W386" i="3" s="1"/>
  <c r="W387" i="3" s="1"/>
  <c r="W388" i="3" s="1"/>
  <c r="W389" i="3" s="1"/>
  <c r="W390" i="3" s="1"/>
  <c r="W391" i="3" s="1"/>
  <c r="W392" i="3" s="1"/>
  <c r="W393" i="3" s="1"/>
  <c r="W394" i="3" s="1"/>
  <c r="W395" i="3" s="1"/>
  <c r="W396" i="3" s="1"/>
  <c r="W397" i="3" s="1"/>
  <c r="W398" i="3" s="1"/>
  <c r="W399" i="3" s="1"/>
  <c r="W400" i="3" s="1"/>
  <c r="W401" i="3" s="1"/>
  <c r="W402" i="3" s="1"/>
  <c r="W403" i="3" s="1"/>
  <c r="W404" i="3" s="1"/>
  <c r="W405" i="3" s="1"/>
  <c r="W406" i="3" s="1"/>
  <c r="W407" i="3" s="1"/>
  <c r="W408" i="3" s="1"/>
  <c r="W409" i="3" s="1"/>
  <c r="W410" i="3" s="1"/>
  <c r="W411" i="3" s="1"/>
  <c r="W412" i="3" s="1"/>
  <c r="W413" i="3" s="1"/>
  <c r="W414" i="3" s="1"/>
  <c r="W415" i="3" s="1"/>
  <c r="W416" i="3" s="1"/>
  <c r="W417" i="3" s="1"/>
  <c r="W418" i="3" s="1"/>
  <c r="W419" i="3" s="1"/>
  <c r="W420" i="3" s="1"/>
  <c r="W421" i="3" s="1"/>
  <c r="W422" i="3" s="1"/>
  <c r="W423" i="3" s="1"/>
  <c r="W424" i="3" s="1"/>
  <c r="W425" i="3" s="1"/>
  <c r="W426" i="3" s="1"/>
  <c r="W427" i="3" s="1"/>
  <c r="W428" i="3" s="1"/>
  <c r="W429" i="3" s="1"/>
  <c r="W430" i="3" s="1"/>
  <c r="W431" i="3" s="1"/>
  <c r="W432" i="3" s="1"/>
  <c r="W433" i="3" s="1"/>
  <c r="W434" i="3" s="1"/>
  <c r="W435" i="3" s="1"/>
  <c r="W436" i="3" s="1"/>
  <c r="W437" i="3" s="1"/>
  <c r="W438" i="3" s="1"/>
  <c r="W439" i="3" s="1"/>
  <c r="W440" i="3" s="1"/>
  <c r="W441" i="3" s="1"/>
  <c r="W442" i="3" s="1"/>
  <c r="W443" i="3" s="1"/>
  <c r="W444" i="3" s="1"/>
  <c r="W445" i="3" s="1"/>
  <c r="W446" i="3" s="1"/>
  <c r="W447" i="3" s="1"/>
  <c r="W448" i="3" s="1"/>
  <c r="W449" i="3" s="1"/>
  <c r="W450" i="3" s="1"/>
  <c r="W451" i="3" s="1"/>
  <c r="W452" i="3" s="1"/>
  <c r="W453" i="3" s="1"/>
  <c r="W454" i="3" s="1"/>
  <c r="W455" i="3" s="1"/>
  <c r="W456" i="3" s="1"/>
  <c r="W457" i="3" s="1"/>
  <c r="W458" i="3" s="1"/>
  <c r="W459" i="3" s="1"/>
  <c r="W460" i="3" s="1"/>
  <c r="W461" i="3" s="1"/>
  <c r="W462" i="3" s="1"/>
  <c r="W463" i="3" s="1"/>
  <c r="W464" i="3" s="1"/>
  <c r="W465" i="3" s="1"/>
  <c r="W466" i="3" s="1"/>
  <c r="W467" i="3" s="1"/>
  <c r="W468" i="3" s="1"/>
  <c r="W469" i="3" s="1"/>
  <c r="W470" i="3" s="1"/>
  <c r="W471" i="3" s="1"/>
  <c r="W472" i="3" s="1"/>
  <c r="W473" i="3" s="1"/>
  <c r="W474" i="3" s="1"/>
  <c r="W475" i="3" s="1"/>
  <c r="W476" i="3" s="1"/>
  <c r="W477" i="3" s="1"/>
  <c r="W478" i="3" s="1"/>
  <c r="W479" i="3" s="1"/>
  <c r="W480" i="3" s="1"/>
  <c r="W481" i="3" s="1"/>
  <c r="W482" i="3" s="1"/>
  <c r="W483" i="3" s="1"/>
  <c r="W484" i="3" s="1"/>
  <c r="W485" i="3" s="1"/>
  <c r="W486" i="3" s="1"/>
  <c r="W487" i="3" s="1"/>
  <c r="W488" i="3" s="1"/>
  <c r="W489" i="3" s="1"/>
  <c r="W490" i="3" s="1"/>
  <c r="W491" i="3" s="1"/>
  <c r="W492" i="3" s="1"/>
  <c r="W493" i="3" s="1"/>
  <c r="W494" i="3" s="1"/>
  <c r="W495" i="3" s="1"/>
  <c r="W496" i="3" s="1"/>
  <c r="W497" i="3" s="1"/>
  <c r="W498" i="3" s="1"/>
  <c r="W499" i="3" s="1"/>
  <c r="W500" i="3" s="1"/>
  <c r="W501" i="3" s="1"/>
  <c r="W502" i="3" s="1"/>
  <c r="W503" i="3" s="1"/>
  <c r="W504" i="3" s="1"/>
  <c r="W505" i="3" s="1"/>
  <c r="W506" i="3" s="1"/>
  <c r="W507" i="3" s="1"/>
  <c r="W508" i="3" s="1"/>
  <c r="W509" i="3" s="1"/>
  <c r="W510" i="3" s="1"/>
  <c r="W511" i="3" s="1"/>
  <c r="W512" i="3" s="1"/>
  <c r="W513" i="3" s="1"/>
  <c r="W514" i="3" s="1"/>
  <c r="W515" i="3" s="1"/>
  <c r="W516" i="3" s="1"/>
  <c r="W517" i="3" s="1"/>
  <c r="W518" i="3" s="1"/>
  <c r="W519" i="3" s="1"/>
  <c r="W520" i="3" s="1"/>
  <c r="W521" i="3" s="1"/>
  <c r="W522" i="3" s="1"/>
  <c r="W523" i="3" s="1"/>
  <c r="W524" i="3" s="1"/>
  <c r="W525" i="3" s="1"/>
  <c r="W526" i="3" s="1"/>
  <c r="W527" i="3" s="1"/>
  <c r="W528" i="3" s="1"/>
  <c r="W529" i="3" s="1"/>
  <c r="W530" i="3" s="1"/>
  <c r="W531" i="3" s="1"/>
  <c r="W532" i="3" s="1"/>
  <c r="W533" i="3" s="1"/>
  <c r="W534" i="3" s="1"/>
  <c r="W535" i="3" s="1"/>
  <c r="W536" i="3" s="1"/>
  <c r="W537" i="3" s="1"/>
  <c r="W538" i="3" s="1"/>
  <c r="W539" i="3" s="1"/>
  <c r="W540" i="3" s="1"/>
  <c r="W541" i="3" s="1"/>
  <c r="W542" i="3" s="1"/>
  <c r="W543" i="3" s="1"/>
  <c r="W544" i="3" s="1"/>
  <c r="W545" i="3" s="1"/>
  <c r="W546" i="3" s="1"/>
  <c r="W547" i="3" s="1"/>
  <c r="W548" i="3" s="1"/>
  <c r="W549" i="3" s="1"/>
  <c r="W550" i="3" s="1"/>
  <c r="W551" i="3" s="1"/>
  <c r="W552" i="3" s="1"/>
  <c r="W553" i="3" s="1"/>
  <c r="W554" i="3" s="1"/>
  <c r="W555" i="3" s="1"/>
  <c r="W556" i="3" s="1"/>
  <c r="W557" i="3" s="1"/>
  <c r="W558" i="3" s="1"/>
  <c r="W559" i="3" s="1"/>
  <c r="W560" i="3" s="1"/>
  <c r="W561" i="3" s="1"/>
  <c r="W562" i="3" s="1"/>
  <c r="W563" i="3" s="1"/>
  <c r="W564" i="3" s="1"/>
  <c r="W565" i="3" s="1"/>
  <c r="W566" i="3" s="1"/>
  <c r="W567" i="3" s="1"/>
  <c r="W568" i="3" s="1"/>
  <c r="W569" i="3" s="1"/>
  <c r="W570" i="3" s="1"/>
  <c r="W571" i="3" s="1"/>
  <c r="W572" i="3" s="1"/>
  <c r="W573" i="3" s="1"/>
  <c r="W574" i="3" s="1"/>
  <c r="W575" i="3" s="1"/>
  <c r="W576" i="3" s="1"/>
  <c r="W577" i="3" s="1"/>
  <c r="W578" i="3" s="1"/>
  <c r="W579" i="3" s="1"/>
  <c r="W580" i="3" s="1"/>
  <c r="W581" i="3" s="1"/>
  <c r="W582" i="3" s="1"/>
  <c r="W583" i="3" s="1"/>
  <c r="W584" i="3" s="1"/>
  <c r="W585" i="3" s="1"/>
  <c r="W586" i="3" s="1"/>
  <c r="W587" i="3" s="1"/>
  <c r="W588" i="3" s="1"/>
  <c r="W589" i="3" s="1"/>
  <c r="W590" i="3" s="1"/>
  <c r="W591" i="3" s="1"/>
  <c r="W592" i="3" s="1"/>
  <c r="W593" i="3" s="1"/>
  <c r="W594" i="3" s="1"/>
  <c r="W595" i="3" s="1"/>
  <c r="W596" i="3" s="1"/>
  <c r="W597" i="3" s="1"/>
  <c r="W598" i="3" s="1"/>
  <c r="W599" i="3" s="1"/>
  <c r="W600" i="3" s="1"/>
  <c r="W601" i="3" s="1"/>
  <c r="W602" i="3" s="1"/>
  <c r="W603" i="3" s="1"/>
  <c r="W604" i="3" s="1"/>
  <c r="W605" i="3" s="1"/>
  <c r="W606" i="3" s="1"/>
  <c r="W607" i="3" s="1"/>
  <c r="W608" i="3" s="1"/>
  <c r="W609" i="3" s="1"/>
  <c r="W610" i="3" s="1"/>
  <c r="W611" i="3" s="1"/>
  <c r="W612" i="3" s="1"/>
  <c r="W613" i="3" s="1"/>
  <c r="W614" i="3" s="1"/>
  <c r="W615" i="3" s="1"/>
  <c r="W616" i="3" s="1"/>
  <c r="W617" i="3" s="1"/>
  <c r="W618" i="3" s="1"/>
  <c r="W619" i="3" s="1"/>
  <c r="W620" i="3" s="1"/>
  <c r="W621" i="3" s="1"/>
  <c r="W622" i="3" s="1"/>
  <c r="W623" i="3" s="1"/>
  <c r="W624" i="3" s="1"/>
  <c r="W625" i="3" s="1"/>
  <c r="W626" i="3" s="1"/>
  <c r="W627" i="3" s="1"/>
  <c r="W628" i="3" s="1"/>
  <c r="W629" i="3" s="1"/>
  <c r="W630" i="3" s="1"/>
  <c r="W631" i="3" s="1"/>
  <c r="W632" i="3" s="1"/>
  <c r="W633" i="3" s="1"/>
  <c r="W634" i="3" s="1"/>
  <c r="W635" i="3" s="1"/>
  <c r="W636" i="3" s="1"/>
  <c r="W637" i="3" s="1"/>
  <c r="W638" i="3" s="1"/>
  <c r="W639" i="3" s="1"/>
  <c r="W640" i="3" s="1"/>
  <c r="W641" i="3" s="1"/>
  <c r="W642" i="3" s="1"/>
  <c r="W643" i="3" s="1"/>
  <c r="W644" i="3" s="1"/>
  <c r="W645" i="3" s="1"/>
  <c r="W646" i="3" s="1"/>
  <c r="W647" i="3" s="1"/>
  <c r="W648" i="3" s="1"/>
  <c r="W649" i="3" s="1"/>
  <c r="W650" i="3" s="1"/>
  <c r="W651" i="3" s="1"/>
  <c r="W652" i="3" s="1"/>
  <c r="W653" i="3" s="1"/>
  <c r="W654" i="3" s="1"/>
  <c r="W655" i="3" s="1"/>
  <c r="W656" i="3" s="1"/>
  <c r="W657" i="3" s="1"/>
  <c r="W658" i="3" s="1"/>
  <c r="W659" i="3" s="1"/>
  <c r="W660" i="3" s="1"/>
  <c r="W661" i="3" s="1"/>
  <c r="W662" i="3" s="1"/>
  <c r="W663" i="3" s="1"/>
  <c r="W664" i="3" s="1"/>
  <c r="W665" i="3" s="1"/>
  <c r="W666" i="3" s="1"/>
  <c r="W667" i="3" s="1"/>
  <c r="W668" i="3" s="1"/>
  <c r="W669" i="3" s="1"/>
  <c r="W670" i="3" s="1"/>
  <c r="W671" i="3" s="1"/>
  <c r="W672" i="3" s="1"/>
  <c r="W673" i="3" s="1"/>
  <c r="W674" i="3" s="1"/>
  <c r="W675" i="3" s="1"/>
  <c r="W676" i="3" s="1"/>
  <c r="W677" i="3" s="1"/>
  <c r="W678" i="3" s="1"/>
  <c r="W679" i="3" s="1"/>
  <c r="W680" i="3" s="1"/>
  <c r="W681" i="3" s="1"/>
  <c r="W682" i="3" s="1"/>
  <c r="W683" i="3" s="1"/>
  <c r="W684" i="3" s="1"/>
  <c r="W685" i="3" s="1"/>
  <c r="W686" i="3" s="1"/>
  <c r="W687" i="3" s="1"/>
  <c r="W688" i="3" s="1"/>
  <c r="W689" i="3" s="1"/>
  <c r="W690" i="3" s="1"/>
  <c r="W691" i="3" s="1"/>
  <c r="W692" i="3" s="1"/>
  <c r="W693" i="3" s="1"/>
  <c r="W694" i="3" s="1"/>
  <c r="W695" i="3" s="1"/>
  <c r="W696" i="3" s="1"/>
  <c r="W697" i="3" s="1"/>
  <c r="W698" i="3" s="1"/>
  <c r="W699" i="3" s="1"/>
  <c r="W700" i="3" s="1"/>
  <c r="W701" i="3" s="1"/>
  <c r="W702" i="3" s="1"/>
  <c r="W703" i="3" s="1"/>
  <c r="W704" i="3" s="1"/>
  <c r="W705" i="3" s="1"/>
  <c r="W706" i="3" s="1"/>
  <c r="W707" i="3" s="1"/>
  <c r="W708" i="3" s="1"/>
  <c r="W709" i="3" s="1"/>
  <c r="W710" i="3" s="1"/>
  <c r="W711" i="3" s="1"/>
  <c r="W712" i="3" s="1"/>
  <c r="W713" i="3" s="1"/>
  <c r="W714" i="3" s="1"/>
  <c r="W715" i="3" s="1"/>
  <c r="W716" i="3" s="1"/>
  <c r="W717" i="3" s="1"/>
  <c r="W718" i="3" s="1"/>
  <c r="W719" i="3" s="1"/>
  <c r="W720" i="3" s="1"/>
  <c r="W721" i="3" s="1"/>
  <c r="W722" i="3" s="1"/>
  <c r="W723" i="3" s="1"/>
  <c r="W724" i="3" s="1"/>
  <c r="W725" i="3" s="1"/>
  <c r="W726" i="3" s="1"/>
  <c r="W727" i="3" s="1"/>
  <c r="W728" i="3" s="1"/>
  <c r="W729" i="3" s="1"/>
  <c r="W730" i="3" s="1"/>
  <c r="W731" i="3" s="1"/>
  <c r="W732" i="3" s="1"/>
  <c r="W733" i="3" s="1"/>
  <c r="W734" i="3" s="1"/>
  <c r="W735" i="3" s="1"/>
  <c r="W736" i="3" s="1"/>
  <c r="W737" i="3" s="1"/>
  <c r="W738" i="3" s="1"/>
  <c r="W739" i="3" s="1"/>
  <c r="W740" i="3" s="1"/>
  <c r="W741" i="3" s="1"/>
  <c r="W742" i="3" s="1"/>
  <c r="W743" i="3" s="1"/>
  <c r="W744" i="3" s="1"/>
  <c r="W745" i="3" s="1"/>
  <c r="W746" i="3" s="1"/>
  <c r="W747" i="3" s="1"/>
  <c r="W748" i="3" s="1"/>
  <c r="W749" i="3" s="1"/>
  <c r="W750" i="3" s="1"/>
  <c r="W751" i="3" s="1"/>
  <c r="W752" i="3" s="1"/>
  <c r="W753" i="3" s="1"/>
  <c r="W754" i="3" s="1"/>
  <c r="W755" i="3" s="1"/>
  <c r="W756" i="3" s="1"/>
  <c r="W757" i="3" s="1"/>
  <c r="W758" i="3" s="1"/>
  <c r="W759" i="3" s="1"/>
  <c r="W760" i="3" s="1"/>
  <c r="W761" i="3" s="1"/>
  <c r="W762" i="3" s="1"/>
  <c r="W763" i="3" s="1"/>
  <c r="W764" i="3" s="1"/>
  <c r="W765" i="3" s="1"/>
  <c r="W766" i="3" s="1"/>
  <c r="W767" i="3" s="1"/>
  <c r="W768" i="3" s="1"/>
  <c r="W769" i="3" s="1"/>
  <c r="W770" i="3" s="1"/>
  <c r="W771" i="3" s="1"/>
  <c r="W772" i="3" s="1"/>
  <c r="W773" i="3" s="1"/>
  <c r="W774" i="3" s="1"/>
  <c r="W775" i="3" s="1"/>
  <c r="W776" i="3" s="1"/>
  <c r="W777" i="3" s="1"/>
  <c r="W778" i="3" s="1"/>
  <c r="W779" i="3" s="1"/>
  <c r="W780" i="3" s="1"/>
  <c r="W781" i="3" s="1"/>
  <c r="W782" i="3" s="1"/>
  <c r="W783" i="3" s="1"/>
  <c r="W784" i="3" s="1"/>
  <c r="W785" i="3" s="1"/>
  <c r="W786" i="3" s="1"/>
  <c r="W787" i="3" s="1"/>
  <c r="W788" i="3" s="1"/>
  <c r="W789" i="3" s="1"/>
  <c r="W790" i="3" s="1"/>
  <c r="W791" i="3" s="1"/>
  <c r="W792" i="3" s="1"/>
  <c r="W793" i="3" s="1"/>
  <c r="W794" i="3" s="1"/>
  <c r="W795" i="3" s="1"/>
  <c r="W796" i="3" s="1"/>
  <c r="W797" i="3" s="1"/>
  <c r="W798" i="3" s="1"/>
  <c r="W799" i="3" s="1"/>
  <c r="W800" i="3" s="1"/>
  <c r="W801" i="3" s="1"/>
  <c r="W802" i="3" s="1"/>
  <c r="W803" i="3" s="1"/>
  <c r="W804" i="3" s="1"/>
  <c r="W805" i="3" s="1"/>
  <c r="W806" i="3" s="1"/>
  <c r="W807" i="3" s="1"/>
  <c r="W808" i="3" s="1"/>
  <c r="W809" i="3" s="1"/>
  <c r="W810" i="3" s="1"/>
  <c r="W811" i="3" s="1"/>
  <c r="W812" i="3" s="1"/>
  <c r="W813" i="3" s="1"/>
  <c r="W814" i="3" s="1"/>
  <c r="W815" i="3" s="1"/>
  <c r="W816" i="3" s="1"/>
  <c r="W817" i="3" s="1"/>
  <c r="W818" i="3" s="1"/>
  <c r="W819" i="3" s="1"/>
  <c r="W820" i="3" s="1"/>
  <c r="W821" i="3" s="1"/>
  <c r="W822" i="3" s="1"/>
  <c r="W823" i="3" s="1"/>
  <c r="W824" i="3" s="1"/>
  <c r="W825" i="3" s="1"/>
  <c r="W826" i="3" s="1"/>
  <c r="W827" i="3" s="1"/>
  <c r="W828" i="3" s="1"/>
  <c r="W829" i="3" s="1"/>
  <c r="W830" i="3" s="1"/>
  <c r="W831" i="3" s="1"/>
  <c r="W832" i="3" s="1"/>
  <c r="W833" i="3" s="1"/>
  <c r="W834" i="3" s="1"/>
  <c r="W835" i="3" s="1"/>
  <c r="W836" i="3" s="1"/>
  <c r="W837" i="3" s="1"/>
  <c r="W838" i="3" s="1"/>
  <c r="W839" i="3" s="1"/>
  <c r="W840" i="3" s="1"/>
  <c r="W841" i="3" s="1"/>
  <c r="W842" i="3" s="1"/>
  <c r="W843" i="3" s="1"/>
  <c r="W844" i="3" s="1"/>
  <c r="W845" i="3" s="1"/>
  <c r="W846" i="3" s="1"/>
  <c r="W847" i="3" s="1"/>
  <c r="W848" i="3" s="1"/>
  <c r="W849" i="3" s="1"/>
  <c r="W850" i="3" s="1"/>
  <c r="W851" i="3" s="1"/>
  <c r="W852" i="3" s="1"/>
  <c r="W853" i="3" s="1"/>
  <c r="W854" i="3" s="1"/>
  <c r="W855" i="3" s="1"/>
  <c r="W856" i="3" s="1"/>
  <c r="W857" i="3" s="1"/>
  <c r="W858" i="3" s="1"/>
  <c r="W859" i="3" s="1"/>
  <c r="W860" i="3" s="1"/>
  <c r="W861" i="3" s="1"/>
  <c r="W862" i="3" s="1"/>
  <c r="W863" i="3" s="1"/>
  <c r="W864" i="3" s="1"/>
  <c r="W865" i="3" s="1"/>
  <c r="W866" i="3" s="1"/>
  <c r="W867" i="3" s="1"/>
  <c r="W868" i="3" s="1"/>
  <c r="W869" i="3" s="1"/>
  <c r="W870" i="3" s="1"/>
  <c r="W871" i="3" s="1"/>
  <c r="W872" i="3" s="1"/>
  <c r="W873" i="3" s="1"/>
  <c r="W874" i="3" s="1"/>
  <c r="W875" i="3" s="1"/>
  <c r="W876" i="3" s="1"/>
  <c r="W877" i="3" s="1"/>
  <c r="W878" i="3" s="1"/>
  <c r="W879" i="3" s="1"/>
  <c r="W880" i="3" s="1"/>
  <c r="W881" i="3" s="1"/>
  <c r="W882" i="3" s="1"/>
  <c r="W883" i="3" s="1"/>
  <c r="W884" i="3" s="1"/>
  <c r="W885" i="3" s="1"/>
  <c r="W886" i="3" s="1"/>
  <c r="W887" i="3" s="1"/>
  <c r="W888" i="3" s="1"/>
  <c r="W889" i="3" s="1"/>
  <c r="W890" i="3" s="1"/>
  <c r="W891" i="3" s="1"/>
  <c r="W892" i="3" s="1"/>
  <c r="W893" i="3" s="1"/>
  <c r="W894" i="3" s="1"/>
  <c r="W895" i="3" s="1"/>
  <c r="W896" i="3" s="1"/>
  <c r="W897" i="3" s="1"/>
  <c r="W898" i="3" s="1"/>
  <c r="W899" i="3" s="1"/>
  <c r="W900" i="3" s="1"/>
  <c r="W901" i="3" s="1"/>
  <c r="W902" i="3" s="1"/>
  <c r="W903" i="3" s="1"/>
  <c r="W904" i="3" s="1"/>
  <c r="W905" i="3" s="1"/>
  <c r="W906" i="3" s="1"/>
  <c r="W907" i="3" s="1"/>
  <c r="W908" i="3" s="1"/>
  <c r="W909" i="3" s="1"/>
  <c r="W910" i="3" s="1"/>
  <c r="W911" i="3" s="1"/>
  <c r="W912" i="3" s="1"/>
  <c r="W913" i="3" s="1"/>
  <c r="W914" i="3" s="1"/>
  <c r="W915" i="3" s="1"/>
  <c r="W916" i="3" s="1"/>
  <c r="W917" i="3" s="1"/>
  <c r="W918" i="3" s="1"/>
  <c r="W919" i="3" s="1"/>
  <c r="W920" i="3" s="1"/>
  <c r="W921" i="3" s="1"/>
  <c r="W922" i="3" s="1"/>
  <c r="W923" i="3" s="1"/>
  <c r="W924" i="3" s="1"/>
  <c r="W925" i="3" s="1"/>
  <c r="W926" i="3" s="1"/>
  <c r="W927" i="3" s="1"/>
  <c r="W928" i="3" s="1"/>
  <c r="W929" i="3" s="1"/>
  <c r="W930" i="3" s="1"/>
  <c r="W931" i="3" s="1"/>
  <c r="W932" i="3" s="1"/>
  <c r="W933" i="3" s="1"/>
  <c r="W934" i="3" s="1"/>
  <c r="W935" i="3" s="1"/>
  <c r="W936" i="3" s="1"/>
  <c r="W937" i="3" s="1"/>
  <c r="W938" i="3" s="1"/>
  <c r="W939" i="3" s="1"/>
  <c r="W940" i="3" s="1"/>
  <c r="W941" i="3" s="1"/>
  <c r="W942" i="3" s="1"/>
  <c r="W943" i="3" s="1"/>
  <c r="W944" i="3" s="1"/>
  <c r="W945" i="3" s="1"/>
  <c r="W946" i="3" s="1"/>
  <c r="W947" i="3" s="1"/>
  <c r="W948" i="3" s="1"/>
  <c r="W949" i="3" s="1"/>
  <c r="W950" i="3" s="1"/>
  <c r="W951" i="3" s="1"/>
  <c r="W952" i="3" s="1"/>
  <c r="W953" i="3" s="1"/>
  <c r="W954" i="3" s="1"/>
  <c r="W955" i="3" s="1"/>
  <c r="W956" i="3" s="1"/>
  <c r="W957" i="3" s="1"/>
  <c r="W958" i="3" s="1"/>
  <c r="W959" i="3" s="1"/>
  <c r="W960" i="3" s="1"/>
  <c r="W961" i="3" s="1"/>
  <c r="W962" i="3" s="1"/>
  <c r="W963" i="3" s="1"/>
  <c r="W964" i="3" s="1"/>
  <c r="W965" i="3" s="1"/>
  <c r="W966" i="3" s="1"/>
  <c r="W967" i="3" s="1"/>
  <c r="W968" i="3" s="1"/>
  <c r="W969" i="3" s="1"/>
  <c r="W970" i="3" s="1"/>
  <c r="W971" i="3" s="1"/>
  <c r="W972" i="3" s="1"/>
  <c r="W973" i="3" s="1"/>
  <c r="W974" i="3" s="1"/>
  <c r="W975" i="3" s="1"/>
  <c r="W976" i="3" s="1"/>
  <c r="W977" i="3" s="1"/>
  <c r="W978" i="3" s="1"/>
  <c r="W979" i="3" s="1"/>
  <c r="W980" i="3" s="1"/>
  <c r="W981" i="3" s="1"/>
  <c r="W982" i="3" s="1"/>
  <c r="W983" i="3" s="1"/>
  <c r="W984" i="3" s="1"/>
  <c r="W985" i="3" s="1"/>
  <c r="W986" i="3" s="1"/>
  <c r="W987" i="3" s="1"/>
  <c r="W988" i="3" s="1"/>
  <c r="W989" i="3" s="1"/>
  <c r="W990" i="3" s="1"/>
  <c r="W991" i="3" s="1"/>
  <c r="W992" i="3" s="1"/>
  <c r="W993" i="3" s="1"/>
  <c r="W994" i="3" s="1"/>
  <c r="W995" i="3" s="1"/>
  <c r="W996" i="3" s="1"/>
  <c r="W997" i="3" s="1"/>
  <c r="W998" i="3" s="1"/>
  <c r="W999" i="3" s="1"/>
  <c r="W1000" i="3" s="1"/>
  <c r="W1001" i="3" s="1"/>
  <c r="W1002" i="3" s="1"/>
  <c r="W1003" i="3" s="1"/>
  <c r="W1004" i="3" s="1"/>
  <c r="W1005" i="3" s="1"/>
  <c r="W1006" i="3" s="1"/>
  <c r="W1007" i="3" s="1"/>
  <c r="W1008" i="3" s="1"/>
  <c r="W1009" i="3" s="1"/>
  <c r="W1010" i="3" s="1"/>
  <c r="W1011" i="3" s="1"/>
  <c r="W1012" i="3" s="1"/>
  <c r="W1013" i="3" s="1"/>
  <c r="W1014" i="3" s="1"/>
  <c r="W1015" i="3" s="1"/>
  <c r="W1016" i="3" s="1"/>
  <c r="W1017" i="3" s="1"/>
  <c r="W1018" i="3" s="1"/>
  <c r="W1019" i="3" s="1"/>
  <c r="W1020" i="3" s="1"/>
  <c r="W1021" i="3" s="1"/>
  <c r="W1022" i="3" s="1"/>
  <c r="W1023" i="3" s="1"/>
  <c r="W1024" i="3" s="1"/>
  <c r="W1025" i="3" s="1"/>
  <c r="W1026" i="3" s="1"/>
  <c r="W1027" i="3" s="1"/>
  <c r="W1028" i="3" s="1"/>
  <c r="W1029" i="3" s="1"/>
  <c r="W1030" i="3" s="1"/>
  <c r="W1031" i="3" s="1"/>
  <c r="W1032" i="3" s="1"/>
  <c r="W1033" i="3" s="1"/>
  <c r="W1034" i="3" s="1"/>
  <c r="W1035" i="3" s="1"/>
  <c r="W1036" i="3" s="1"/>
  <c r="W1037" i="3" s="1"/>
  <c r="W1038" i="3" s="1"/>
  <c r="W1039" i="3" s="1"/>
  <c r="W1040" i="3" s="1"/>
  <c r="W1041" i="3" s="1"/>
  <c r="W1042" i="3" s="1"/>
  <c r="W1043" i="3" s="1"/>
  <c r="W1044" i="3" s="1"/>
  <c r="W1045" i="3" s="1"/>
  <c r="W1046" i="3" s="1"/>
  <c r="W1047" i="3" s="1"/>
  <c r="W1048" i="3" s="1"/>
  <c r="W1049" i="3" s="1"/>
  <c r="W1050" i="3" s="1"/>
  <c r="W1051" i="3" s="1"/>
  <c r="W1052" i="3" s="1"/>
  <c r="W1053" i="3" s="1"/>
  <c r="W1054" i="3" s="1"/>
  <c r="W1055" i="3" s="1"/>
  <c r="W1056" i="3" s="1"/>
  <c r="W1057" i="3" s="1"/>
  <c r="W1058" i="3" s="1"/>
  <c r="W1059" i="3" s="1"/>
  <c r="W1060" i="3" s="1"/>
  <c r="W1061" i="3" s="1"/>
  <c r="W1062" i="3" s="1"/>
  <c r="W1063" i="3" s="1"/>
  <c r="W1064" i="3" s="1"/>
  <c r="W1065" i="3" s="1"/>
  <c r="W1066" i="3" s="1"/>
  <c r="W1067" i="3" s="1"/>
  <c r="W1068" i="3" s="1"/>
  <c r="W1069" i="3" s="1"/>
  <c r="W1070" i="3" s="1"/>
  <c r="W1071" i="3" s="1"/>
  <c r="W1072" i="3" s="1"/>
  <c r="W1073" i="3" s="1"/>
  <c r="W1074" i="3" s="1"/>
  <c r="W1075" i="3" s="1"/>
  <c r="W1076" i="3" s="1"/>
  <c r="W1077" i="3" s="1"/>
  <c r="W1078" i="3" s="1"/>
  <c r="W1079" i="3" s="1"/>
  <c r="W1080" i="3" s="1"/>
  <c r="W1081" i="3" s="1"/>
  <c r="W1082" i="3" s="1"/>
  <c r="W1083" i="3" s="1"/>
  <c r="W1084" i="3" s="1"/>
  <c r="W1085" i="3" s="1"/>
  <c r="W1086" i="3" s="1"/>
  <c r="W1087" i="3" s="1"/>
  <c r="W1088" i="3" s="1"/>
  <c r="W1089" i="3" s="1"/>
  <c r="W1090" i="3" s="1"/>
  <c r="W1091" i="3" s="1"/>
  <c r="W1092" i="3" s="1"/>
  <c r="W1093" i="3" s="1"/>
  <c r="W1094" i="3" s="1"/>
  <c r="W1095" i="3" s="1"/>
  <c r="W1096" i="3" s="1"/>
  <c r="W1097" i="3" s="1"/>
  <c r="W1098" i="3" s="1"/>
  <c r="W1099" i="3" s="1"/>
  <c r="W1100" i="3" s="1"/>
  <c r="W1101" i="3" s="1"/>
  <c r="W1102" i="3" s="1"/>
  <c r="W1103" i="3" s="1"/>
  <c r="W1104" i="3" s="1"/>
  <c r="W1105" i="3" s="1"/>
  <c r="W1106" i="3" s="1"/>
  <c r="W1107" i="3" s="1"/>
  <c r="W1108" i="3" s="1"/>
  <c r="W1109" i="3" s="1"/>
  <c r="W1110" i="3" s="1"/>
  <c r="W1111" i="3" s="1"/>
  <c r="W1112" i="3" s="1"/>
  <c r="W1113" i="3" s="1"/>
  <c r="W1114" i="3" s="1"/>
  <c r="W1115" i="3" s="1"/>
  <c r="W1116" i="3" s="1"/>
  <c r="W1117" i="3" s="1"/>
  <c r="W1118" i="3" s="1"/>
  <c r="W1119" i="3" s="1"/>
  <c r="W1120" i="3" s="1"/>
  <c r="W1121" i="3" s="1"/>
  <c r="W1122" i="3" s="1"/>
  <c r="W1123" i="3" s="1"/>
  <c r="W1124" i="3" s="1"/>
  <c r="W1125" i="3" s="1"/>
  <c r="W1126" i="3" s="1"/>
  <c r="W1127" i="3" s="1"/>
  <c r="W1128" i="3" s="1"/>
  <c r="W1129" i="3" s="1"/>
  <c r="W1130" i="3" s="1"/>
  <c r="W1131" i="3" s="1"/>
  <c r="W1132" i="3" s="1"/>
  <c r="W1133" i="3" s="1"/>
  <c r="W1134" i="3" s="1"/>
  <c r="W1135" i="3" s="1"/>
  <c r="W1136" i="3" s="1"/>
  <c r="W1137" i="3" s="1"/>
  <c r="W1138" i="3" s="1"/>
  <c r="W1139" i="3" s="1"/>
  <c r="W1140" i="3" s="1"/>
  <c r="W1141" i="3" s="1"/>
  <c r="W1142" i="3" s="1"/>
  <c r="W1143" i="3" s="1"/>
  <c r="W1144" i="3" s="1"/>
  <c r="W1145" i="3" s="1"/>
  <c r="W1146" i="3" s="1"/>
  <c r="W1147" i="3" s="1"/>
  <c r="W1148" i="3" s="1"/>
  <c r="W1149" i="3" s="1"/>
  <c r="W1150" i="3" s="1"/>
  <c r="W1151" i="3" s="1"/>
  <c r="W1152" i="3" s="1"/>
  <c r="W1153" i="3" s="1"/>
  <c r="W1154" i="3" s="1"/>
  <c r="W1155" i="3" s="1"/>
  <c r="W1156" i="3" s="1"/>
  <c r="W1157" i="3" s="1"/>
  <c r="W1158" i="3" s="1"/>
  <c r="W1159" i="3" s="1"/>
  <c r="W1160" i="3" s="1"/>
  <c r="W1161" i="3" s="1"/>
  <c r="W1162" i="3" s="1"/>
  <c r="W1163" i="3" s="1"/>
  <c r="W1164" i="3" s="1"/>
  <c r="W1165" i="3" s="1"/>
  <c r="W1166" i="3" s="1"/>
  <c r="W1167" i="3" s="1"/>
  <c r="W1168" i="3" s="1"/>
  <c r="W1169" i="3" s="1"/>
  <c r="W1170" i="3" s="1"/>
  <c r="W1171" i="3" s="1"/>
  <c r="W1172" i="3" s="1"/>
  <c r="W1173" i="3" s="1"/>
  <c r="W1174" i="3" s="1"/>
  <c r="W1175" i="3" s="1"/>
  <c r="W1176" i="3" s="1"/>
  <c r="W1177" i="3" s="1"/>
  <c r="W1178" i="3" s="1"/>
  <c r="W1179" i="3" s="1"/>
  <c r="W1180" i="3" s="1"/>
  <c r="W1181" i="3" s="1"/>
  <c r="W1182" i="3" s="1"/>
  <c r="W1183" i="3" s="1"/>
  <c r="W1184" i="3" s="1"/>
  <c r="W1185" i="3" s="1"/>
  <c r="W1186" i="3" s="1"/>
  <c r="W1187" i="3" s="1"/>
  <c r="W1188" i="3" s="1"/>
  <c r="W1189" i="3" s="1"/>
  <c r="W1190" i="3" s="1"/>
  <c r="W1191" i="3" s="1"/>
  <c r="W1192" i="3" s="1"/>
  <c r="W1193" i="3" s="1"/>
  <c r="W1194" i="3" s="1"/>
  <c r="W1195" i="3" s="1"/>
  <c r="W1196" i="3" s="1"/>
  <c r="W1197" i="3" s="1"/>
  <c r="W1198" i="3" s="1"/>
  <c r="W1199" i="3" s="1"/>
  <c r="W1200" i="3" s="1"/>
  <c r="W1201" i="3" s="1"/>
  <c r="W1202" i="3" s="1"/>
  <c r="W1203" i="3" s="1"/>
  <c r="W1204" i="3" s="1"/>
  <c r="W1205" i="3" s="1"/>
  <c r="W1206" i="3" s="1"/>
  <c r="W1207" i="3" s="1"/>
  <c r="W1208" i="3" s="1"/>
  <c r="W1209" i="3" s="1"/>
  <c r="W1210" i="3" s="1"/>
  <c r="W1211" i="3" s="1"/>
  <c r="W1212" i="3" s="1"/>
  <c r="W1213" i="3" s="1"/>
  <c r="W1214" i="3" s="1"/>
  <c r="W1215" i="3" s="1"/>
  <c r="W1216" i="3" s="1"/>
  <c r="W1217" i="3" s="1"/>
  <c r="W1218" i="3" s="1"/>
  <c r="W1219" i="3" s="1"/>
  <c r="W1220" i="3" s="1"/>
  <c r="W1221" i="3" s="1"/>
  <c r="W1222" i="3" s="1"/>
  <c r="W1223" i="3" s="1"/>
  <c r="W1224" i="3" s="1"/>
  <c r="W1225" i="3" s="1"/>
  <c r="W1226" i="3" s="1"/>
  <c r="W1227" i="3" s="1"/>
  <c r="W1228" i="3" s="1"/>
  <c r="W1229" i="3" s="1"/>
  <c r="W1230" i="3" s="1"/>
  <c r="W1231" i="3" s="1"/>
  <c r="W1232" i="3" s="1"/>
  <c r="W1233" i="3" s="1"/>
  <c r="W1234" i="3" s="1"/>
  <c r="W1235" i="3" s="1"/>
  <c r="W1236" i="3" s="1"/>
  <c r="W1237" i="3" s="1"/>
  <c r="W1238" i="3" s="1"/>
  <c r="W1239" i="3" s="1"/>
  <c r="W1240" i="3" s="1"/>
  <c r="W1241" i="3" s="1"/>
  <c r="W1242" i="3" s="1"/>
  <c r="W1243" i="3" s="1"/>
  <c r="W1244" i="3" s="1"/>
  <c r="W1245" i="3" s="1"/>
  <c r="W1246" i="3" s="1"/>
  <c r="W1247" i="3" s="1"/>
  <c r="W1248" i="3" s="1"/>
  <c r="W1249" i="3" s="1"/>
  <c r="W1250" i="3" s="1"/>
  <c r="W1251" i="3" s="1"/>
  <c r="W1252" i="3" s="1"/>
  <c r="W1253" i="3" s="1"/>
  <c r="W1254" i="3" s="1"/>
  <c r="W1255" i="3" s="1"/>
  <c r="W1256" i="3" s="1"/>
  <c r="W1257" i="3" s="1"/>
  <c r="W1258" i="3" s="1"/>
  <c r="W1259" i="3" s="1"/>
  <c r="W1260" i="3" s="1"/>
  <c r="W1261" i="3" s="1"/>
  <c r="W1262" i="3" s="1"/>
  <c r="W1263" i="3" s="1"/>
  <c r="W1264" i="3" s="1"/>
  <c r="W1265" i="3" s="1"/>
  <c r="W1266" i="3" s="1"/>
  <c r="W1267" i="3" s="1"/>
  <c r="W1268" i="3" s="1"/>
  <c r="W1269" i="3" s="1"/>
  <c r="W1270" i="3" s="1"/>
  <c r="W1271" i="3" s="1"/>
  <c r="W1272" i="3" s="1"/>
  <c r="W1273" i="3" s="1"/>
  <c r="W1274" i="3" s="1"/>
  <c r="W1275" i="3" s="1"/>
  <c r="W1276" i="3" s="1"/>
  <c r="W1277" i="3" s="1"/>
  <c r="W1278" i="3" s="1"/>
  <c r="W1279" i="3" s="1"/>
  <c r="W1280" i="3" s="1"/>
  <c r="W1281" i="3" s="1"/>
  <c r="W1282" i="3" s="1"/>
  <c r="W1283" i="3" s="1"/>
  <c r="W1284" i="3" s="1"/>
  <c r="W1285" i="3" s="1"/>
  <c r="W1286" i="3" s="1"/>
  <c r="W1287" i="3" s="1"/>
  <c r="W1288" i="3" s="1"/>
  <c r="W1289" i="3" s="1"/>
  <c r="W1290" i="3" s="1"/>
  <c r="W1291" i="3" s="1"/>
  <c r="W1292" i="3" s="1"/>
  <c r="W1293" i="3" s="1"/>
  <c r="W1294" i="3" s="1"/>
  <c r="W1295" i="3" s="1"/>
  <c r="W1296" i="3" s="1"/>
  <c r="W1297" i="3" s="1"/>
  <c r="W1298" i="3" s="1"/>
  <c r="W1299" i="3" s="1"/>
  <c r="W1300" i="3" s="1"/>
  <c r="W1301" i="3" s="1"/>
  <c r="W1302" i="3" s="1"/>
  <c r="W1303" i="3" s="1"/>
  <c r="W1304" i="3" s="1"/>
  <c r="W1305" i="3" s="1"/>
  <c r="W1306" i="3" s="1"/>
  <c r="W1307" i="3" s="1"/>
  <c r="W1308" i="3" s="1"/>
  <c r="W1309" i="3" s="1"/>
  <c r="W1310" i="3" s="1"/>
  <c r="W1311" i="3" s="1"/>
  <c r="W1312" i="3" s="1"/>
  <c r="W1313" i="3" s="1"/>
  <c r="W1314" i="3" s="1"/>
  <c r="W1315" i="3" s="1"/>
  <c r="W1316" i="3" s="1"/>
  <c r="W1317" i="3" s="1"/>
  <c r="W1318" i="3" s="1"/>
  <c r="W1319" i="3" s="1"/>
  <c r="W1320" i="3" s="1"/>
  <c r="W1321" i="3" s="1"/>
  <c r="W1322" i="3" s="1"/>
  <c r="W1323" i="3" s="1"/>
  <c r="W1324" i="3" s="1"/>
  <c r="W1325" i="3" s="1"/>
  <c r="W1326" i="3" s="1"/>
  <c r="W1327" i="3" s="1"/>
  <c r="W1328" i="3" s="1"/>
  <c r="W1329" i="3" s="1"/>
  <c r="W1330" i="3" s="1"/>
  <c r="W1331" i="3" s="1"/>
  <c r="W1332" i="3" s="1"/>
  <c r="W1333" i="3" s="1"/>
  <c r="W1334" i="3" s="1"/>
  <c r="W1335" i="3" s="1"/>
  <c r="W1336" i="3" s="1"/>
  <c r="W1337" i="3" s="1"/>
  <c r="W1338" i="3" s="1"/>
  <c r="W1339" i="3" s="1"/>
  <c r="W1340" i="3" s="1"/>
  <c r="W1341" i="3" s="1"/>
  <c r="W1342" i="3" s="1"/>
  <c r="W1343" i="3" s="1"/>
  <c r="W1344" i="3" s="1"/>
  <c r="W1345" i="3" s="1"/>
  <c r="W1346" i="3" s="1"/>
  <c r="W1347" i="3" s="1"/>
  <c r="W1348" i="3" s="1"/>
  <c r="W1349" i="3" s="1"/>
  <c r="W1350" i="3" s="1"/>
  <c r="W1351" i="3" s="1"/>
  <c r="W1352" i="3" s="1"/>
  <c r="W1353" i="3" s="1"/>
  <c r="W1354" i="3" s="1"/>
  <c r="W1355" i="3" s="1"/>
  <c r="W1356" i="3" s="1"/>
  <c r="W1357" i="3" s="1"/>
  <c r="W1358" i="3" s="1"/>
  <c r="W1359" i="3" s="1"/>
  <c r="W1360" i="3" s="1"/>
  <c r="W1361" i="3" s="1"/>
  <c r="W1362" i="3" s="1"/>
  <c r="W1363" i="3" s="1"/>
  <c r="W1364" i="3" s="1"/>
  <c r="W1365" i="3" s="1"/>
  <c r="W1366" i="3" s="1"/>
  <c r="W1367" i="3" s="1"/>
  <c r="W1368" i="3" s="1"/>
  <c r="W1369" i="3" s="1"/>
  <c r="W1370" i="3" s="1"/>
  <c r="W1371" i="3" s="1"/>
  <c r="W1372" i="3" s="1"/>
  <c r="W1373" i="3" s="1"/>
  <c r="W1374" i="3" s="1"/>
  <c r="W1375" i="3" s="1"/>
  <c r="W1376" i="3" s="1"/>
  <c r="W1377" i="3" s="1"/>
  <c r="W1378" i="3" s="1"/>
  <c r="W1379" i="3" s="1"/>
  <c r="W1380" i="3" s="1"/>
  <c r="W1381" i="3" s="1"/>
  <c r="W1382" i="3" s="1"/>
  <c r="W1383" i="3" s="1"/>
  <c r="W1384" i="3" s="1"/>
  <c r="W1385" i="3" s="1"/>
  <c r="W1386" i="3" s="1"/>
  <c r="W1387" i="3" s="1"/>
  <c r="W1388" i="3" s="1"/>
  <c r="W1389" i="3" s="1"/>
  <c r="W1390" i="3" s="1"/>
  <c r="W1391" i="3" s="1"/>
  <c r="W1392" i="3" s="1"/>
  <c r="W1393" i="3" s="1"/>
  <c r="W1394" i="3" s="1"/>
  <c r="W1395" i="3" s="1"/>
  <c r="W1396" i="3" s="1"/>
  <c r="W1397" i="3" s="1"/>
  <c r="W1398" i="3" s="1"/>
  <c r="W1399" i="3" s="1"/>
  <c r="W1400" i="3" s="1"/>
  <c r="W1401" i="3" s="1"/>
  <c r="W1402" i="3" s="1"/>
  <c r="W1403" i="3" s="1"/>
  <c r="W1404" i="3" s="1"/>
  <c r="W1405" i="3" s="1"/>
  <c r="W1406" i="3" s="1"/>
  <c r="W1407" i="3" s="1"/>
  <c r="W1408" i="3" s="1"/>
  <c r="W1409" i="3" s="1"/>
  <c r="W1410" i="3" s="1"/>
  <c r="W1411" i="3" s="1"/>
  <c r="W1412" i="3" s="1"/>
  <c r="W1413" i="3" s="1"/>
  <c r="W1414" i="3" s="1"/>
  <c r="W1415" i="3" s="1"/>
  <c r="W1416" i="3" s="1"/>
  <c r="W1417" i="3" s="1"/>
  <c r="W1418" i="3" s="1"/>
  <c r="W1419" i="3" s="1"/>
  <c r="W1420" i="3" s="1"/>
  <c r="W1421" i="3" s="1"/>
  <c r="W1422" i="3" s="1"/>
  <c r="W1423" i="3" s="1"/>
  <c r="W1424" i="3" s="1"/>
  <c r="W1425" i="3" s="1"/>
  <c r="W1426" i="3" s="1"/>
  <c r="W1427" i="3" s="1"/>
  <c r="W1428" i="3" s="1"/>
  <c r="W1429" i="3" s="1"/>
  <c r="W1430" i="3" s="1"/>
  <c r="W1431" i="3" s="1"/>
  <c r="W1432" i="3" s="1"/>
  <c r="W1433" i="3" s="1"/>
  <c r="W1434" i="3" s="1"/>
  <c r="W1435" i="3" s="1"/>
  <c r="W1436" i="3" s="1"/>
  <c r="W1437" i="3" s="1"/>
  <c r="W1438" i="3" s="1"/>
  <c r="W1439" i="3" s="1"/>
  <c r="W1440" i="3" s="1"/>
  <c r="W1441" i="3" s="1"/>
  <c r="W1442" i="3" s="1"/>
  <c r="W1443" i="3" s="1"/>
  <c r="W1444" i="3" s="1"/>
  <c r="W1445" i="3" s="1"/>
  <c r="W1446" i="3" s="1"/>
  <c r="W1447" i="3" s="1"/>
  <c r="W1448" i="3" s="1"/>
  <c r="W1449" i="3" s="1"/>
  <c r="W1450" i="3" s="1"/>
  <c r="W1451" i="3" s="1"/>
  <c r="W1452" i="3" s="1"/>
  <c r="W1453" i="3" s="1"/>
  <c r="W1454" i="3" s="1"/>
  <c r="W1455" i="3" s="1"/>
  <c r="W1456" i="3" s="1"/>
  <c r="W1457" i="3" s="1"/>
  <c r="W1458" i="3" s="1"/>
  <c r="W1459" i="3" s="1"/>
  <c r="W1460" i="3" s="1"/>
  <c r="W1461" i="3" s="1"/>
  <c r="W1462" i="3" s="1"/>
  <c r="W1463" i="3" s="1"/>
  <c r="W1464" i="3" s="1"/>
  <c r="W1465" i="3" s="1"/>
  <c r="W1466" i="3" s="1"/>
  <c r="W1467" i="3" s="1"/>
  <c r="W1468" i="3" s="1"/>
  <c r="W1469" i="3" s="1"/>
  <c r="W1470" i="3" s="1"/>
  <c r="W1471" i="3" s="1"/>
  <c r="W1472" i="3" s="1"/>
  <c r="W1473" i="3" s="1"/>
  <c r="W1474" i="3" s="1"/>
  <c r="W1475" i="3" s="1"/>
  <c r="W1476" i="3" s="1"/>
  <c r="W1477" i="3" s="1"/>
  <c r="W1478" i="3" s="1"/>
  <c r="W1479" i="3" s="1"/>
  <c r="W1480" i="3" s="1"/>
  <c r="W1481" i="3" s="1"/>
  <c r="W1482" i="3" s="1"/>
  <c r="W1483" i="3" s="1"/>
  <c r="W1484" i="3" s="1"/>
  <c r="W1485" i="3" s="1"/>
  <c r="W1486" i="3" s="1"/>
  <c r="W1487" i="3" s="1"/>
  <c r="W1488" i="3" s="1"/>
  <c r="W1489" i="3" s="1"/>
  <c r="W1490" i="3" s="1"/>
  <c r="W1491" i="3" s="1"/>
  <c r="W1492" i="3" s="1"/>
  <c r="W1493" i="3" s="1"/>
  <c r="W1494" i="3" s="1"/>
  <c r="W1495" i="3" s="1"/>
  <c r="W1496" i="3" s="1"/>
  <c r="W1497" i="3" s="1"/>
  <c r="W1498" i="3" s="1"/>
  <c r="W1499" i="3" s="1"/>
  <c r="W1500" i="3" s="1"/>
  <c r="W1501" i="3" s="1"/>
  <c r="W1502" i="3" s="1"/>
  <c r="W1503" i="3" s="1"/>
  <c r="W1504" i="3" s="1"/>
  <c r="W1505" i="3" s="1"/>
  <c r="W1506" i="3" s="1"/>
  <c r="W1507" i="3" s="1"/>
  <c r="W1508" i="3" s="1"/>
  <c r="W1509" i="3" s="1"/>
  <c r="W1510" i="3" s="1"/>
  <c r="W1511" i="3" s="1"/>
  <c r="W1512" i="3" s="1"/>
  <c r="W1513" i="3" s="1"/>
  <c r="W1514" i="3" s="1"/>
  <c r="W1515" i="3" s="1"/>
  <c r="W1516" i="3" s="1"/>
  <c r="W1517" i="3" s="1"/>
  <c r="W1518" i="3" s="1"/>
  <c r="W1519" i="3" s="1"/>
  <c r="W1520" i="3" s="1"/>
  <c r="W1521" i="3" s="1"/>
  <c r="W1522" i="3" s="1"/>
  <c r="W1523" i="3" s="1"/>
  <c r="W1524" i="3" s="1"/>
  <c r="W1525" i="3" s="1"/>
  <c r="W1526" i="3" s="1"/>
  <c r="W1527" i="3" s="1"/>
  <c r="W1528" i="3" s="1"/>
  <c r="W1529" i="3" s="1"/>
  <c r="W1530" i="3" s="1"/>
  <c r="W1531" i="3" s="1"/>
  <c r="W1532" i="3" s="1"/>
  <c r="W1533" i="3" s="1"/>
  <c r="W1534" i="3" s="1"/>
  <c r="W1535" i="3" s="1"/>
  <c r="W1536" i="3" s="1"/>
  <c r="W1537" i="3" s="1"/>
  <c r="W1538" i="3" s="1"/>
  <c r="W1539" i="3" s="1"/>
  <c r="W1540" i="3" s="1"/>
  <c r="W1541" i="3" s="1"/>
  <c r="W1542" i="3" s="1"/>
  <c r="W1543" i="3" s="1"/>
  <c r="W1544" i="3" s="1"/>
  <c r="W1545" i="3" s="1"/>
  <c r="W1546" i="3" s="1"/>
  <c r="W1547" i="3" s="1"/>
  <c r="W1548" i="3" s="1"/>
  <c r="W1549" i="3" s="1"/>
  <c r="W1550" i="3" s="1"/>
  <c r="W1551" i="3" s="1"/>
  <c r="W1552" i="3" s="1"/>
  <c r="W1553" i="3" s="1"/>
  <c r="W1554" i="3" s="1"/>
  <c r="W1555" i="3" s="1"/>
  <c r="W1556" i="3" s="1"/>
  <c r="W1557" i="3" s="1"/>
  <c r="W1558" i="3" s="1"/>
  <c r="W1559" i="3" s="1"/>
  <c r="W1560" i="3" s="1"/>
  <c r="W1561" i="3" s="1"/>
  <c r="W1562" i="3" s="1"/>
  <c r="W1563" i="3" s="1"/>
  <c r="W1564" i="3" s="1"/>
  <c r="W1565" i="3" s="1"/>
  <c r="W1566" i="3" s="1"/>
  <c r="W1567" i="3" s="1"/>
  <c r="W1568" i="3" s="1"/>
  <c r="W1569" i="3" s="1"/>
  <c r="W1570" i="3" s="1"/>
  <c r="W1571" i="3" s="1"/>
  <c r="W1572" i="3" s="1"/>
  <c r="W1573" i="3" s="1"/>
  <c r="W1574" i="3" s="1"/>
  <c r="W1575" i="3" s="1"/>
  <c r="W1576" i="3" s="1"/>
  <c r="W1577" i="3" s="1"/>
  <c r="W1578" i="3" s="1"/>
  <c r="W1579" i="3" s="1"/>
  <c r="W1580" i="3" s="1"/>
  <c r="W1581" i="3" s="1"/>
  <c r="W1582" i="3" s="1"/>
  <c r="W1583" i="3" s="1"/>
  <c r="W1584" i="3" s="1"/>
  <c r="W1585" i="3" s="1"/>
  <c r="W1586" i="3" s="1"/>
  <c r="W1587" i="3" s="1"/>
  <c r="W1588" i="3" s="1"/>
  <c r="W1589" i="3" s="1"/>
  <c r="W1590" i="3" s="1"/>
  <c r="W1591" i="3" s="1"/>
  <c r="W1592" i="3" s="1"/>
  <c r="W1593" i="3" s="1"/>
  <c r="W1594" i="3" s="1"/>
  <c r="W1595" i="3" s="1"/>
  <c r="W1596" i="3" s="1"/>
  <c r="W1597" i="3" s="1"/>
  <c r="W1598" i="3" s="1"/>
  <c r="W1599" i="3" s="1"/>
  <c r="W1600" i="3" s="1"/>
  <c r="W1601" i="3" s="1"/>
  <c r="W1602" i="3" s="1"/>
  <c r="W1603" i="3" s="1"/>
  <c r="W1604" i="3" s="1"/>
  <c r="W1605" i="3" s="1"/>
  <c r="W1606" i="3" s="1"/>
  <c r="W1607" i="3" s="1"/>
  <c r="W1608" i="3" s="1"/>
  <c r="W1609" i="3" s="1"/>
  <c r="W1610" i="3" s="1"/>
  <c r="W1611" i="3" s="1"/>
  <c r="W1612" i="3" s="1"/>
  <c r="W1613" i="3" s="1"/>
  <c r="W1614" i="3" s="1"/>
  <c r="W1615" i="3" s="1"/>
  <c r="W1616" i="3" s="1"/>
  <c r="W1617" i="3" s="1"/>
  <c r="W1618" i="3" s="1"/>
  <c r="W1619" i="3" s="1"/>
  <c r="W1620" i="3" s="1"/>
  <c r="W1621" i="3" s="1"/>
  <c r="W1622" i="3" s="1"/>
  <c r="W1623" i="3" s="1"/>
  <c r="W1624" i="3" s="1"/>
  <c r="W1625" i="3" s="1"/>
  <c r="W1626" i="3" s="1"/>
  <c r="W1627" i="3" s="1"/>
  <c r="W1628" i="3" s="1"/>
  <c r="W1629" i="3" s="1"/>
  <c r="W1630" i="3" s="1"/>
  <c r="W1631" i="3" s="1"/>
  <c r="W1632" i="3" s="1"/>
  <c r="W1633" i="3" s="1"/>
  <c r="W1634" i="3" s="1"/>
  <c r="W1635" i="3" s="1"/>
  <c r="W1636" i="3" s="1"/>
  <c r="W1637" i="3" s="1"/>
  <c r="W1638" i="3" s="1"/>
  <c r="W1639" i="3" s="1"/>
  <c r="W1640" i="3" s="1"/>
  <c r="W1641" i="3" s="1"/>
  <c r="W1642" i="3" s="1"/>
  <c r="W1643" i="3" s="1"/>
  <c r="W1644" i="3" s="1"/>
  <c r="W1645" i="3" s="1"/>
  <c r="W1646" i="3" s="1"/>
  <c r="W1647" i="3" s="1"/>
  <c r="W1648" i="3" s="1"/>
  <c r="W1649" i="3" s="1"/>
  <c r="W1650" i="3" s="1"/>
  <c r="W1651" i="3" s="1"/>
  <c r="W1652" i="3" s="1"/>
  <c r="W1653" i="3" s="1"/>
  <c r="W1654" i="3" s="1"/>
  <c r="W1655" i="3" s="1"/>
  <c r="W1656" i="3" s="1"/>
  <c r="W1657" i="3" s="1"/>
  <c r="W1658" i="3" s="1"/>
  <c r="W1659" i="3" s="1"/>
  <c r="W1660" i="3" s="1"/>
  <c r="W1661" i="3" s="1"/>
  <c r="W1662" i="3" s="1"/>
  <c r="W1663" i="3" s="1"/>
  <c r="W1664" i="3" s="1"/>
  <c r="W1665" i="3" s="1"/>
  <c r="W1666" i="3" s="1"/>
  <c r="W1667" i="3" s="1"/>
  <c r="W1668" i="3" s="1"/>
  <c r="W1669" i="3" s="1"/>
  <c r="W1670" i="3" s="1"/>
  <c r="W1671" i="3" s="1"/>
  <c r="W1672" i="3" s="1"/>
  <c r="W1673" i="3" s="1"/>
  <c r="W1674" i="3" s="1"/>
  <c r="W1675" i="3" s="1"/>
  <c r="W1676" i="3" s="1"/>
  <c r="W1677" i="3" s="1"/>
  <c r="W1678" i="3" s="1"/>
  <c r="W1679" i="3" s="1"/>
  <c r="W1680" i="3" s="1"/>
  <c r="W1681" i="3" s="1"/>
  <c r="W1682" i="3" s="1"/>
  <c r="W1683" i="3" s="1"/>
  <c r="W1684" i="3" s="1"/>
  <c r="W1685" i="3" s="1"/>
  <c r="W1686" i="3" s="1"/>
  <c r="W1687" i="3" s="1"/>
  <c r="W1688" i="3" s="1"/>
  <c r="W1689" i="3" s="1"/>
  <c r="W1690" i="3" s="1"/>
  <c r="W1691" i="3" s="1"/>
  <c r="W1692" i="3" s="1"/>
  <c r="W1693" i="3" s="1"/>
  <c r="W1694" i="3" s="1"/>
  <c r="W1695" i="3" s="1"/>
  <c r="W1696" i="3" s="1"/>
  <c r="W1697" i="3" s="1"/>
  <c r="W1698" i="3" s="1"/>
  <c r="W1699" i="3" s="1"/>
  <c r="W1700" i="3" s="1"/>
  <c r="W1701" i="3" s="1"/>
  <c r="W1702" i="3" s="1"/>
  <c r="W1703" i="3" s="1"/>
  <c r="W1704" i="3" s="1"/>
  <c r="W1705" i="3" s="1"/>
  <c r="W1706" i="3" s="1"/>
  <c r="W1707" i="3" s="1"/>
  <c r="W1708" i="3" s="1"/>
  <c r="W1709" i="3" s="1"/>
  <c r="W1710" i="3" s="1"/>
  <c r="W1711" i="3" s="1"/>
  <c r="W1712" i="3" s="1"/>
  <c r="W1713" i="3" s="1"/>
  <c r="W1714" i="3" s="1"/>
  <c r="W1715" i="3" s="1"/>
  <c r="W1716" i="3" s="1"/>
  <c r="W1717" i="3" s="1"/>
  <c r="W1718" i="3" s="1"/>
  <c r="W1719" i="3" s="1"/>
  <c r="W1720" i="3" s="1"/>
  <c r="W1721" i="3" s="1"/>
  <c r="W1722" i="3" s="1"/>
  <c r="W1723" i="3" s="1"/>
  <c r="W1724" i="3" s="1"/>
  <c r="W1725" i="3" s="1"/>
  <c r="W1726" i="3" s="1"/>
  <c r="W1727" i="3" s="1"/>
  <c r="W1728" i="3" s="1"/>
  <c r="W1729" i="3" s="1"/>
  <c r="W1730" i="3" s="1"/>
  <c r="W1731" i="3" s="1"/>
  <c r="W1732" i="3" s="1"/>
  <c r="W1733" i="3" s="1"/>
  <c r="W1734" i="3" s="1"/>
  <c r="W1735" i="3" s="1"/>
  <c r="W1736" i="3" s="1"/>
  <c r="W1737" i="3" s="1"/>
  <c r="W1738" i="3" s="1"/>
  <c r="W1739" i="3" s="1"/>
  <c r="W1740" i="3" s="1"/>
  <c r="W1741" i="3" s="1"/>
  <c r="W1742" i="3" s="1"/>
  <c r="W1743" i="3" s="1"/>
  <c r="W1744" i="3" s="1"/>
  <c r="W1745" i="3" s="1"/>
  <c r="W1746" i="3" s="1"/>
  <c r="W1747" i="3" s="1"/>
  <c r="W1748" i="3" s="1"/>
  <c r="W1749" i="3" s="1"/>
  <c r="W1750" i="3" s="1"/>
  <c r="W1751" i="3" s="1"/>
  <c r="W1752" i="3" s="1"/>
  <c r="W1753" i="3" s="1"/>
  <c r="W1754" i="3" s="1"/>
  <c r="W1755" i="3" s="1"/>
  <c r="W1756" i="3" s="1"/>
  <c r="W1757" i="3" s="1"/>
  <c r="W1758" i="3" s="1"/>
  <c r="W1759" i="3" s="1"/>
  <c r="W1760" i="3" s="1"/>
  <c r="W1761" i="3" s="1"/>
  <c r="W1762" i="3" s="1"/>
  <c r="W1763" i="3" s="1"/>
  <c r="W1764" i="3" s="1"/>
  <c r="W1765" i="3" s="1"/>
  <c r="W1766" i="3" s="1"/>
  <c r="W1767" i="3" s="1"/>
  <c r="W1768" i="3" s="1"/>
  <c r="W1769" i="3" s="1"/>
  <c r="W1770" i="3" s="1"/>
  <c r="W1771" i="3" s="1"/>
  <c r="W1772" i="3" s="1"/>
  <c r="W1773" i="3" s="1"/>
  <c r="W1774" i="3" s="1"/>
  <c r="W1775" i="3" s="1"/>
  <c r="W1776" i="3" s="1"/>
  <c r="W1777" i="3" s="1"/>
  <c r="W1778" i="3" s="1"/>
  <c r="W1779" i="3" s="1"/>
  <c r="W1780" i="3" s="1"/>
  <c r="W1781" i="3" s="1"/>
  <c r="W1782" i="3" s="1"/>
  <c r="W1783" i="3" s="1"/>
  <c r="W1784" i="3" s="1"/>
  <c r="W1785" i="3" s="1"/>
  <c r="W1786" i="3" s="1"/>
  <c r="W1787" i="3" s="1"/>
  <c r="W1788" i="3" s="1"/>
  <c r="W1789" i="3" s="1"/>
  <c r="W1790" i="3" s="1"/>
  <c r="W1791" i="3" s="1"/>
  <c r="W1792" i="3" s="1"/>
  <c r="W1793" i="3" s="1"/>
  <c r="W1794" i="3" s="1"/>
  <c r="W1795" i="3" s="1"/>
  <c r="W1796" i="3" s="1"/>
  <c r="W1797" i="3" s="1"/>
  <c r="W1798" i="3" s="1"/>
  <c r="W1799" i="3" s="1"/>
  <c r="W1800" i="3" s="1"/>
  <c r="W1801" i="3" s="1"/>
  <c r="W1802" i="3" s="1"/>
  <c r="W1803" i="3" s="1"/>
  <c r="W1804" i="3" s="1"/>
  <c r="W1805" i="3" s="1"/>
  <c r="W1806" i="3" s="1"/>
  <c r="W1807" i="3" s="1"/>
  <c r="W1808" i="3" s="1"/>
  <c r="W19" i="3"/>
  <c r="V20" i="3"/>
  <c r="V21" i="3"/>
  <c r="V22" i="3" s="1"/>
  <c r="V23" i="3" s="1"/>
  <c r="V24" i="3" s="1"/>
  <c r="V25" i="3" s="1"/>
  <c r="V26" i="3" s="1"/>
  <c r="V27" i="3" s="1"/>
  <c r="V28" i="3" s="1"/>
  <c r="V29" i="3" s="1"/>
  <c r="V30" i="3" s="1"/>
  <c r="V31" i="3" s="1"/>
  <c r="V32" i="3" s="1"/>
  <c r="V33" i="3" s="1"/>
  <c r="V34" i="3" s="1"/>
  <c r="V35" i="3" s="1"/>
  <c r="V36" i="3" s="1"/>
  <c r="V37" i="3" s="1"/>
  <c r="V38" i="3" s="1"/>
  <c r="V39" i="3" s="1"/>
  <c r="V40" i="3" s="1"/>
  <c r="V41" i="3" s="1"/>
  <c r="V42" i="3" s="1"/>
  <c r="V43" i="3" s="1"/>
  <c r="V44" i="3" s="1"/>
  <c r="V45" i="3" s="1"/>
  <c r="V46" i="3" s="1"/>
  <c r="V47" i="3" s="1"/>
  <c r="V48" i="3" s="1"/>
  <c r="V49" i="3" s="1"/>
  <c r="V50" i="3" s="1"/>
  <c r="V51" i="3" s="1"/>
  <c r="V52" i="3" s="1"/>
  <c r="V53" i="3" s="1"/>
  <c r="V54" i="3" s="1"/>
  <c r="V55" i="3" s="1"/>
  <c r="V56" i="3" s="1"/>
  <c r="V57" i="3" s="1"/>
  <c r="V58" i="3" s="1"/>
  <c r="V59" i="3" s="1"/>
  <c r="V60" i="3" s="1"/>
  <c r="V61" i="3" s="1"/>
  <c r="V62" i="3" s="1"/>
  <c r="V63" i="3" s="1"/>
  <c r="V64" i="3" s="1"/>
  <c r="V65" i="3" s="1"/>
  <c r="V66" i="3" s="1"/>
  <c r="V67" i="3" s="1"/>
  <c r="V68" i="3" s="1"/>
  <c r="V69" i="3" s="1"/>
  <c r="V70" i="3" s="1"/>
  <c r="V71" i="3" s="1"/>
  <c r="V72" i="3" s="1"/>
  <c r="V73" i="3" s="1"/>
  <c r="V74" i="3" s="1"/>
  <c r="V75" i="3" s="1"/>
  <c r="V76" i="3" s="1"/>
  <c r="V77" i="3" s="1"/>
  <c r="V78" i="3" s="1"/>
  <c r="V79" i="3" s="1"/>
  <c r="V80" i="3" s="1"/>
  <c r="V81" i="3" s="1"/>
  <c r="V82" i="3" s="1"/>
  <c r="V83" i="3" s="1"/>
  <c r="V84" i="3" s="1"/>
  <c r="V85" i="3" s="1"/>
  <c r="V86" i="3" s="1"/>
  <c r="V87" i="3" s="1"/>
  <c r="V88" i="3" s="1"/>
  <c r="V89" i="3" s="1"/>
  <c r="V90" i="3" s="1"/>
  <c r="V91" i="3" s="1"/>
  <c r="V92" i="3" s="1"/>
  <c r="V93" i="3" s="1"/>
  <c r="V94" i="3" s="1"/>
  <c r="V95" i="3" s="1"/>
  <c r="V96" i="3" s="1"/>
  <c r="V97" i="3" s="1"/>
  <c r="V98" i="3" s="1"/>
  <c r="V99" i="3" s="1"/>
  <c r="V100" i="3" s="1"/>
  <c r="V101" i="3" s="1"/>
  <c r="V102" i="3" s="1"/>
  <c r="V103" i="3" s="1"/>
  <c r="V104" i="3" s="1"/>
  <c r="V105" i="3" s="1"/>
  <c r="V106" i="3" s="1"/>
  <c r="V107" i="3" s="1"/>
  <c r="V108" i="3" s="1"/>
  <c r="V109" i="3" s="1"/>
  <c r="V110" i="3" s="1"/>
  <c r="V111" i="3" s="1"/>
  <c r="V112" i="3" s="1"/>
  <c r="V113" i="3" s="1"/>
  <c r="V114" i="3" s="1"/>
  <c r="V115" i="3" s="1"/>
  <c r="V116" i="3" s="1"/>
  <c r="V117" i="3" s="1"/>
  <c r="V118" i="3" s="1"/>
  <c r="V119" i="3" s="1"/>
  <c r="V120" i="3" s="1"/>
  <c r="V121" i="3" s="1"/>
  <c r="V122" i="3" s="1"/>
  <c r="V123" i="3" s="1"/>
  <c r="V124" i="3" s="1"/>
  <c r="V125" i="3" s="1"/>
  <c r="V126" i="3" s="1"/>
  <c r="V127" i="3" s="1"/>
  <c r="V128" i="3" s="1"/>
  <c r="V129" i="3" s="1"/>
  <c r="V130" i="3" s="1"/>
  <c r="V131" i="3" s="1"/>
  <c r="V132" i="3" s="1"/>
  <c r="V133" i="3" s="1"/>
  <c r="V134" i="3" s="1"/>
  <c r="V135" i="3" s="1"/>
  <c r="V136" i="3" s="1"/>
  <c r="V137" i="3" s="1"/>
  <c r="V138" i="3" s="1"/>
  <c r="V139" i="3" s="1"/>
  <c r="V140" i="3" s="1"/>
  <c r="V141" i="3" s="1"/>
  <c r="V142" i="3" s="1"/>
  <c r="V143" i="3" s="1"/>
  <c r="V144" i="3" s="1"/>
  <c r="V145" i="3" s="1"/>
  <c r="V146" i="3" s="1"/>
  <c r="V147" i="3" s="1"/>
  <c r="V148" i="3" s="1"/>
  <c r="V149" i="3" s="1"/>
  <c r="V150" i="3" s="1"/>
  <c r="V151" i="3" s="1"/>
  <c r="V152" i="3" s="1"/>
  <c r="V153" i="3" s="1"/>
  <c r="V154" i="3" s="1"/>
  <c r="V155" i="3" s="1"/>
  <c r="V156" i="3" s="1"/>
  <c r="V157" i="3" s="1"/>
  <c r="V158" i="3" s="1"/>
  <c r="V159" i="3" s="1"/>
  <c r="V160" i="3" s="1"/>
  <c r="V161" i="3" s="1"/>
  <c r="V162" i="3" s="1"/>
  <c r="V163" i="3" s="1"/>
  <c r="V164" i="3" s="1"/>
  <c r="V165" i="3" s="1"/>
  <c r="V166" i="3" s="1"/>
  <c r="V167" i="3" s="1"/>
  <c r="V168" i="3" s="1"/>
  <c r="V169" i="3" s="1"/>
  <c r="V170" i="3" s="1"/>
  <c r="V171" i="3" s="1"/>
  <c r="V172" i="3" s="1"/>
  <c r="V173" i="3" s="1"/>
  <c r="V174" i="3" s="1"/>
  <c r="V175" i="3" s="1"/>
  <c r="V176" i="3" s="1"/>
  <c r="V177" i="3" s="1"/>
  <c r="V178" i="3" s="1"/>
  <c r="V179" i="3" s="1"/>
  <c r="V180" i="3" s="1"/>
  <c r="V181" i="3" s="1"/>
  <c r="V182" i="3" s="1"/>
  <c r="V183" i="3" s="1"/>
  <c r="V184" i="3" s="1"/>
  <c r="V185" i="3" s="1"/>
  <c r="V186" i="3" s="1"/>
  <c r="V187" i="3" s="1"/>
  <c r="V188" i="3" s="1"/>
  <c r="V189" i="3" s="1"/>
  <c r="V190" i="3" s="1"/>
  <c r="V191" i="3" s="1"/>
  <c r="V192" i="3" s="1"/>
  <c r="V193" i="3" s="1"/>
  <c r="V194" i="3" s="1"/>
  <c r="V195" i="3" s="1"/>
  <c r="V196" i="3" s="1"/>
  <c r="V197" i="3" s="1"/>
  <c r="V198" i="3" s="1"/>
  <c r="V199" i="3" s="1"/>
  <c r="V200" i="3" s="1"/>
  <c r="V201" i="3" s="1"/>
  <c r="V202" i="3" s="1"/>
  <c r="V203" i="3" s="1"/>
  <c r="V204" i="3" s="1"/>
  <c r="V205" i="3" s="1"/>
  <c r="V206" i="3" s="1"/>
  <c r="V207" i="3" s="1"/>
  <c r="V208" i="3" s="1"/>
  <c r="V209" i="3" s="1"/>
  <c r="V210" i="3" s="1"/>
  <c r="V211" i="3" s="1"/>
  <c r="V212" i="3" s="1"/>
  <c r="V213" i="3" s="1"/>
  <c r="V214" i="3" s="1"/>
  <c r="V215" i="3" s="1"/>
  <c r="V216" i="3" s="1"/>
  <c r="V217" i="3" s="1"/>
  <c r="V218" i="3" s="1"/>
  <c r="V219" i="3" s="1"/>
  <c r="V220" i="3" s="1"/>
  <c r="V221" i="3" s="1"/>
  <c r="V222" i="3" s="1"/>
  <c r="V223" i="3" s="1"/>
  <c r="V224" i="3" s="1"/>
  <c r="V225" i="3" s="1"/>
  <c r="V226" i="3" s="1"/>
  <c r="V227" i="3" s="1"/>
  <c r="V228" i="3" s="1"/>
  <c r="V229" i="3" s="1"/>
  <c r="V230" i="3" s="1"/>
  <c r="V231" i="3" s="1"/>
  <c r="V232" i="3" s="1"/>
  <c r="V233" i="3" s="1"/>
  <c r="V234" i="3" s="1"/>
  <c r="V235" i="3" s="1"/>
  <c r="V236" i="3" s="1"/>
  <c r="V237" i="3" s="1"/>
  <c r="V238" i="3" s="1"/>
  <c r="V239" i="3" s="1"/>
  <c r="V240" i="3" s="1"/>
  <c r="V241" i="3" s="1"/>
  <c r="V242" i="3" s="1"/>
  <c r="V243" i="3" s="1"/>
  <c r="V244" i="3" s="1"/>
  <c r="V245" i="3" s="1"/>
  <c r="V246" i="3" s="1"/>
  <c r="V247" i="3" s="1"/>
  <c r="V248" i="3" s="1"/>
  <c r="V249" i="3" s="1"/>
  <c r="V250" i="3" s="1"/>
  <c r="V251" i="3" s="1"/>
  <c r="V252" i="3" s="1"/>
  <c r="V253" i="3" s="1"/>
  <c r="V254" i="3" s="1"/>
  <c r="V255" i="3" s="1"/>
  <c r="V256" i="3" s="1"/>
  <c r="V257" i="3" s="1"/>
  <c r="V258" i="3" s="1"/>
  <c r="V259" i="3" s="1"/>
  <c r="V260" i="3" s="1"/>
  <c r="V261" i="3" s="1"/>
  <c r="V262" i="3" s="1"/>
  <c r="V263" i="3" s="1"/>
  <c r="V264" i="3" s="1"/>
  <c r="V265" i="3" s="1"/>
  <c r="V266" i="3" s="1"/>
  <c r="V267" i="3" s="1"/>
  <c r="V268" i="3" s="1"/>
  <c r="V269" i="3" s="1"/>
  <c r="V270" i="3" s="1"/>
  <c r="V271" i="3" s="1"/>
  <c r="V272" i="3" s="1"/>
  <c r="V273" i="3" s="1"/>
  <c r="V274" i="3" s="1"/>
  <c r="V275" i="3" s="1"/>
  <c r="V276" i="3" s="1"/>
  <c r="V277" i="3" s="1"/>
  <c r="V278" i="3" s="1"/>
  <c r="V279" i="3" s="1"/>
  <c r="V280" i="3" s="1"/>
  <c r="V281" i="3" s="1"/>
  <c r="V282" i="3" s="1"/>
  <c r="V283" i="3" s="1"/>
  <c r="V284" i="3" s="1"/>
  <c r="V285" i="3" s="1"/>
  <c r="V286" i="3" s="1"/>
  <c r="V287" i="3" s="1"/>
  <c r="V288" i="3" s="1"/>
  <c r="V289" i="3" s="1"/>
  <c r="V290" i="3" s="1"/>
  <c r="V291" i="3" s="1"/>
  <c r="V292" i="3" s="1"/>
  <c r="V293" i="3" s="1"/>
  <c r="V294" i="3" s="1"/>
  <c r="V295" i="3" s="1"/>
  <c r="V296" i="3" s="1"/>
  <c r="V297" i="3" s="1"/>
  <c r="V298" i="3" s="1"/>
  <c r="V299" i="3" s="1"/>
  <c r="V300" i="3" s="1"/>
  <c r="V301" i="3" s="1"/>
  <c r="V302" i="3" s="1"/>
  <c r="V303" i="3" s="1"/>
  <c r="V304" i="3" s="1"/>
  <c r="V305" i="3" s="1"/>
  <c r="V306" i="3" s="1"/>
  <c r="V307" i="3" s="1"/>
  <c r="V308" i="3" s="1"/>
  <c r="V309" i="3" s="1"/>
  <c r="V310" i="3" s="1"/>
  <c r="V311" i="3" s="1"/>
  <c r="V312" i="3" s="1"/>
  <c r="V313" i="3" s="1"/>
  <c r="V314" i="3" s="1"/>
  <c r="V315" i="3" s="1"/>
  <c r="V316" i="3" s="1"/>
  <c r="V317" i="3" s="1"/>
  <c r="V318" i="3" s="1"/>
  <c r="V319" i="3" s="1"/>
  <c r="V320" i="3" s="1"/>
  <c r="V321" i="3" s="1"/>
  <c r="V322" i="3" s="1"/>
  <c r="V323" i="3" s="1"/>
  <c r="V324" i="3" s="1"/>
  <c r="V325" i="3" s="1"/>
  <c r="V326" i="3" s="1"/>
  <c r="V327" i="3" s="1"/>
  <c r="V328" i="3" s="1"/>
  <c r="V329" i="3" s="1"/>
  <c r="V330" i="3" s="1"/>
  <c r="V331" i="3" s="1"/>
  <c r="V332" i="3" s="1"/>
  <c r="V333" i="3" s="1"/>
  <c r="V334" i="3" s="1"/>
  <c r="V335" i="3" s="1"/>
  <c r="V336" i="3" s="1"/>
  <c r="V337" i="3" s="1"/>
  <c r="V338" i="3" s="1"/>
  <c r="V339" i="3" s="1"/>
  <c r="V340" i="3" s="1"/>
  <c r="V341" i="3" s="1"/>
  <c r="V342" i="3" s="1"/>
  <c r="V343" i="3" s="1"/>
  <c r="V344" i="3" s="1"/>
  <c r="V345" i="3" s="1"/>
  <c r="V346" i="3" s="1"/>
  <c r="V347" i="3" s="1"/>
  <c r="V348" i="3" s="1"/>
  <c r="V349" i="3" s="1"/>
  <c r="V350" i="3" s="1"/>
  <c r="V351" i="3" s="1"/>
  <c r="V352" i="3" s="1"/>
  <c r="V353" i="3" s="1"/>
  <c r="V354" i="3" s="1"/>
  <c r="V355" i="3" s="1"/>
  <c r="V356" i="3" s="1"/>
  <c r="V357" i="3" s="1"/>
  <c r="V358" i="3" s="1"/>
  <c r="V359" i="3" s="1"/>
  <c r="V360" i="3" s="1"/>
  <c r="V361" i="3" s="1"/>
  <c r="V362" i="3" s="1"/>
  <c r="V363" i="3" s="1"/>
  <c r="V364" i="3" s="1"/>
  <c r="V365" i="3" s="1"/>
  <c r="V366" i="3" s="1"/>
  <c r="V367" i="3" s="1"/>
  <c r="V368" i="3" s="1"/>
  <c r="V369" i="3" s="1"/>
  <c r="V370" i="3" s="1"/>
  <c r="V371" i="3" s="1"/>
  <c r="V372" i="3" s="1"/>
  <c r="V373" i="3" s="1"/>
  <c r="V374" i="3" s="1"/>
  <c r="V375" i="3" s="1"/>
  <c r="V376" i="3" s="1"/>
  <c r="V377" i="3" s="1"/>
  <c r="V378" i="3" s="1"/>
  <c r="V379" i="3" s="1"/>
  <c r="V380" i="3" s="1"/>
  <c r="V381" i="3" s="1"/>
  <c r="V382" i="3" s="1"/>
  <c r="V383" i="3" s="1"/>
  <c r="V384" i="3" s="1"/>
  <c r="V385" i="3" s="1"/>
  <c r="V386" i="3" s="1"/>
  <c r="V387" i="3" s="1"/>
  <c r="V388" i="3" s="1"/>
  <c r="V389" i="3" s="1"/>
  <c r="V390" i="3" s="1"/>
  <c r="V391" i="3" s="1"/>
  <c r="V392" i="3" s="1"/>
  <c r="V393" i="3" s="1"/>
  <c r="V394" i="3" s="1"/>
  <c r="V395" i="3" s="1"/>
  <c r="V396" i="3" s="1"/>
  <c r="V397" i="3" s="1"/>
  <c r="V398" i="3" s="1"/>
  <c r="V399" i="3" s="1"/>
  <c r="V400" i="3" s="1"/>
  <c r="V401" i="3" s="1"/>
  <c r="V402" i="3" s="1"/>
  <c r="V403" i="3" s="1"/>
  <c r="V404" i="3" s="1"/>
  <c r="V405" i="3" s="1"/>
  <c r="V406" i="3" s="1"/>
  <c r="V407" i="3" s="1"/>
  <c r="V408" i="3" s="1"/>
  <c r="V409" i="3" s="1"/>
  <c r="V410" i="3" s="1"/>
  <c r="V411" i="3" s="1"/>
  <c r="V412" i="3" s="1"/>
  <c r="V413" i="3" s="1"/>
  <c r="V414" i="3" s="1"/>
  <c r="V415" i="3" s="1"/>
  <c r="V416" i="3" s="1"/>
  <c r="V417" i="3" s="1"/>
  <c r="V418" i="3" s="1"/>
  <c r="V419" i="3" s="1"/>
  <c r="V420" i="3" s="1"/>
  <c r="V421" i="3" s="1"/>
  <c r="V422" i="3" s="1"/>
  <c r="V423" i="3" s="1"/>
  <c r="V424" i="3" s="1"/>
  <c r="V425" i="3" s="1"/>
  <c r="V426" i="3" s="1"/>
  <c r="V427" i="3" s="1"/>
  <c r="V428" i="3" s="1"/>
  <c r="V429" i="3" s="1"/>
  <c r="V430" i="3" s="1"/>
  <c r="V431" i="3" s="1"/>
  <c r="V432" i="3" s="1"/>
  <c r="V433" i="3" s="1"/>
  <c r="V434" i="3" s="1"/>
  <c r="V435" i="3" s="1"/>
  <c r="V436" i="3" s="1"/>
  <c r="V437" i="3" s="1"/>
  <c r="V438" i="3" s="1"/>
  <c r="V439" i="3" s="1"/>
  <c r="V440" i="3" s="1"/>
  <c r="V441" i="3" s="1"/>
  <c r="V442" i="3" s="1"/>
  <c r="V443" i="3" s="1"/>
  <c r="V444" i="3" s="1"/>
  <c r="V445" i="3" s="1"/>
  <c r="V446" i="3" s="1"/>
  <c r="V447" i="3" s="1"/>
  <c r="V448" i="3" s="1"/>
  <c r="V449" i="3" s="1"/>
  <c r="V450" i="3" s="1"/>
  <c r="V451" i="3" s="1"/>
  <c r="V452" i="3" s="1"/>
  <c r="V453" i="3" s="1"/>
  <c r="V454" i="3" s="1"/>
  <c r="V455" i="3" s="1"/>
  <c r="V456" i="3" s="1"/>
  <c r="V457" i="3" s="1"/>
  <c r="V458" i="3" s="1"/>
  <c r="V459" i="3" s="1"/>
  <c r="V460" i="3" s="1"/>
  <c r="V461" i="3" s="1"/>
  <c r="V462" i="3" s="1"/>
  <c r="V463" i="3" s="1"/>
  <c r="V464" i="3" s="1"/>
  <c r="V465" i="3" s="1"/>
  <c r="V466" i="3" s="1"/>
  <c r="V467" i="3" s="1"/>
  <c r="V468" i="3" s="1"/>
  <c r="V469" i="3" s="1"/>
  <c r="V470" i="3" s="1"/>
  <c r="V471" i="3" s="1"/>
  <c r="V472" i="3" s="1"/>
  <c r="V473" i="3" s="1"/>
  <c r="V474" i="3" s="1"/>
  <c r="V475" i="3" s="1"/>
  <c r="V476" i="3" s="1"/>
  <c r="V477" i="3" s="1"/>
  <c r="V478" i="3" s="1"/>
  <c r="V479" i="3" s="1"/>
  <c r="V480" i="3" s="1"/>
  <c r="V481" i="3" s="1"/>
  <c r="V482" i="3" s="1"/>
  <c r="V483" i="3" s="1"/>
  <c r="V484" i="3" s="1"/>
  <c r="V485" i="3" s="1"/>
  <c r="V486" i="3" s="1"/>
  <c r="V487" i="3" s="1"/>
  <c r="V488" i="3" s="1"/>
  <c r="V489" i="3" s="1"/>
  <c r="V490" i="3" s="1"/>
  <c r="V491" i="3" s="1"/>
  <c r="V492" i="3" s="1"/>
  <c r="V493" i="3" s="1"/>
  <c r="V494" i="3" s="1"/>
  <c r="V495" i="3" s="1"/>
  <c r="V496" i="3" s="1"/>
  <c r="V497" i="3" s="1"/>
  <c r="V498" i="3" s="1"/>
  <c r="V499" i="3" s="1"/>
  <c r="V500" i="3" s="1"/>
  <c r="V501" i="3" s="1"/>
  <c r="V502" i="3" s="1"/>
  <c r="V503" i="3" s="1"/>
  <c r="V504" i="3" s="1"/>
  <c r="V505" i="3" s="1"/>
  <c r="V506" i="3" s="1"/>
  <c r="V507" i="3" s="1"/>
  <c r="V508" i="3" s="1"/>
  <c r="V509" i="3" s="1"/>
  <c r="V510" i="3" s="1"/>
  <c r="V511" i="3" s="1"/>
  <c r="V512" i="3" s="1"/>
  <c r="V513" i="3" s="1"/>
  <c r="V514" i="3" s="1"/>
  <c r="V515" i="3" s="1"/>
  <c r="V516" i="3" s="1"/>
  <c r="V517" i="3" s="1"/>
  <c r="V518" i="3" s="1"/>
  <c r="V519" i="3" s="1"/>
  <c r="V520" i="3" s="1"/>
  <c r="V521" i="3" s="1"/>
  <c r="V522" i="3" s="1"/>
  <c r="V523" i="3" s="1"/>
  <c r="V524" i="3" s="1"/>
  <c r="V525" i="3" s="1"/>
  <c r="V526" i="3" s="1"/>
  <c r="V527" i="3" s="1"/>
  <c r="V528" i="3" s="1"/>
  <c r="V529" i="3" s="1"/>
  <c r="V530" i="3" s="1"/>
  <c r="V531" i="3" s="1"/>
  <c r="V532" i="3" s="1"/>
  <c r="V533" i="3" s="1"/>
  <c r="V534" i="3" s="1"/>
  <c r="V535" i="3" s="1"/>
  <c r="V536" i="3" s="1"/>
  <c r="V537" i="3" s="1"/>
  <c r="V538" i="3" s="1"/>
  <c r="V539" i="3" s="1"/>
  <c r="V540" i="3" s="1"/>
  <c r="V541" i="3" s="1"/>
  <c r="V542" i="3" s="1"/>
  <c r="V543" i="3" s="1"/>
  <c r="V544" i="3" s="1"/>
  <c r="V545" i="3" s="1"/>
  <c r="V546" i="3" s="1"/>
  <c r="V547" i="3" s="1"/>
  <c r="V548" i="3" s="1"/>
  <c r="V549" i="3" s="1"/>
  <c r="V550" i="3" s="1"/>
  <c r="V551" i="3" s="1"/>
  <c r="V552" i="3" s="1"/>
  <c r="V553" i="3" s="1"/>
  <c r="V554" i="3" s="1"/>
  <c r="V555" i="3" s="1"/>
  <c r="V556" i="3" s="1"/>
  <c r="V557" i="3" s="1"/>
  <c r="V558" i="3" s="1"/>
  <c r="V559" i="3" s="1"/>
  <c r="V560" i="3" s="1"/>
  <c r="V561" i="3" s="1"/>
  <c r="V562" i="3" s="1"/>
  <c r="V563" i="3" s="1"/>
  <c r="V564" i="3" s="1"/>
  <c r="V565" i="3" s="1"/>
  <c r="V566" i="3" s="1"/>
  <c r="V567" i="3" s="1"/>
  <c r="V568" i="3" s="1"/>
  <c r="V569" i="3" s="1"/>
  <c r="V570" i="3" s="1"/>
  <c r="V571" i="3" s="1"/>
  <c r="V572" i="3" s="1"/>
  <c r="V573" i="3" s="1"/>
  <c r="V574" i="3" s="1"/>
  <c r="V575" i="3" s="1"/>
  <c r="V576" i="3" s="1"/>
  <c r="V577" i="3" s="1"/>
  <c r="V578" i="3" s="1"/>
  <c r="V579" i="3" s="1"/>
  <c r="V580" i="3" s="1"/>
  <c r="V581" i="3" s="1"/>
  <c r="V582" i="3" s="1"/>
  <c r="V583" i="3" s="1"/>
  <c r="V584" i="3" s="1"/>
  <c r="V585" i="3" s="1"/>
  <c r="V586" i="3" s="1"/>
  <c r="V587" i="3" s="1"/>
  <c r="V588" i="3" s="1"/>
  <c r="V589" i="3" s="1"/>
  <c r="V590" i="3" s="1"/>
  <c r="V591" i="3" s="1"/>
  <c r="V592" i="3" s="1"/>
  <c r="V593" i="3" s="1"/>
  <c r="V594" i="3" s="1"/>
  <c r="V595" i="3" s="1"/>
  <c r="V596" i="3" s="1"/>
  <c r="V597" i="3" s="1"/>
  <c r="V598" i="3" s="1"/>
  <c r="V599" i="3" s="1"/>
  <c r="V600" i="3" s="1"/>
  <c r="V601" i="3" s="1"/>
  <c r="V602" i="3" s="1"/>
  <c r="V603" i="3" s="1"/>
  <c r="V604" i="3" s="1"/>
  <c r="V605" i="3" s="1"/>
  <c r="V606" i="3" s="1"/>
  <c r="V607" i="3" s="1"/>
  <c r="V608" i="3" s="1"/>
  <c r="V609" i="3" s="1"/>
  <c r="V610" i="3" s="1"/>
  <c r="V611" i="3" s="1"/>
  <c r="V612" i="3" s="1"/>
  <c r="V613" i="3" s="1"/>
  <c r="V614" i="3" s="1"/>
  <c r="V615" i="3" s="1"/>
  <c r="V616" i="3" s="1"/>
  <c r="V617" i="3" s="1"/>
  <c r="V618" i="3" s="1"/>
  <c r="V619" i="3" s="1"/>
  <c r="V620" i="3" s="1"/>
  <c r="V621" i="3" s="1"/>
  <c r="V622" i="3" s="1"/>
  <c r="V623" i="3" s="1"/>
  <c r="V624" i="3" s="1"/>
  <c r="V625" i="3" s="1"/>
  <c r="V626" i="3" s="1"/>
  <c r="V627" i="3" s="1"/>
  <c r="V628" i="3" s="1"/>
  <c r="V629" i="3" s="1"/>
  <c r="V630" i="3" s="1"/>
  <c r="V631" i="3" s="1"/>
  <c r="V632" i="3" s="1"/>
  <c r="V633" i="3" s="1"/>
  <c r="V634" i="3" s="1"/>
  <c r="V635" i="3" s="1"/>
  <c r="V636" i="3" s="1"/>
  <c r="V637" i="3" s="1"/>
  <c r="V638" i="3" s="1"/>
  <c r="V639" i="3" s="1"/>
  <c r="V640" i="3" s="1"/>
  <c r="V641" i="3" s="1"/>
  <c r="V642" i="3" s="1"/>
  <c r="V643" i="3" s="1"/>
  <c r="V644" i="3" s="1"/>
  <c r="V645" i="3" s="1"/>
  <c r="V646" i="3" s="1"/>
  <c r="V647" i="3" s="1"/>
  <c r="V648" i="3" s="1"/>
  <c r="V649" i="3" s="1"/>
  <c r="V650" i="3" s="1"/>
  <c r="V651" i="3" s="1"/>
  <c r="V652" i="3" s="1"/>
  <c r="V653" i="3" s="1"/>
  <c r="V654" i="3" s="1"/>
  <c r="V655" i="3" s="1"/>
  <c r="V656" i="3" s="1"/>
  <c r="V657" i="3" s="1"/>
  <c r="V658" i="3" s="1"/>
  <c r="V659" i="3" s="1"/>
  <c r="V660" i="3" s="1"/>
  <c r="V661" i="3" s="1"/>
  <c r="V662" i="3" s="1"/>
  <c r="V663" i="3" s="1"/>
  <c r="V664" i="3" s="1"/>
  <c r="V665" i="3" s="1"/>
  <c r="V666" i="3" s="1"/>
  <c r="V667" i="3" s="1"/>
  <c r="V668" i="3" s="1"/>
  <c r="V669" i="3" s="1"/>
  <c r="V670" i="3" s="1"/>
  <c r="V671" i="3" s="1"/>
  <c r="V672" i="3" s="1"/>
  <c r="V673" i="3" s="1"/>
  <c r="V674" i="3" s="1"/>
  <c r="V675" i="3" s="1"/>
  <c r="V676" i="3" s="1"/>
  <c r="V677" i="3" s="1"/>
  <c r="V678" i="3" s="1"/>
  <c r="V679" i="3" s="1"/>
  <c r="V680" i="3" s="1"/>
  <c r="V681" i="3" s="1"/>
  <c r="V682" i="3" s="1"/>
  <c r="V683" i="3" s="1"/>
  <c r="V684" i="3" s="1"/>
  <c r="V685" i="3" s="1"/>
  <c r="V686" i="3" s="1"/>
  <c r="V687" i="3" s="1"/>
  <c r="V688" i="3" s="1"/>
  <c r="V689" i="3" s="1"/>
  <c r="V690" i="3" s="1"/>
  <c r="V691" i="3" s="1"/>
  <c r="V692" i="3" s="1"/>
  <c r="V693" i="3" s="1"/>
  <c r="V694" i="3" s="1"/>
  <c r="V695" i="3" s="1"/>
  <c r="V696" i="3" s="1"/>
  <c r="V697" i="3" s="1"/>
  <c r="V698" i="3" s="1"/>
  <c r="V699" i="3" s="1"/>
  <c r="V700" i="3" s="1"/>
  <c r="V701" i="3" s="1"/>
  <c r="V702" i="3" s="1"/>
  <c r="V703" i="3" s="1"/>
  <c r="V704" i="3" s="1"/>
  <c r="V705" i="3" s="1"/>
  <c r="V706" i="3" s="1"/>
  <c r="V707" i="3" s="1"/>
  <c r="V708" i="3" s="1"/>
  <c r="V709" i="3" s="1"/>
  <c r="V710" i="3" s="1"/>
  <c r="V711" i="3" s="1"/>
  <c r="V712" i="3" s="1"/>
  <c r="V713" i="3" s="1"/>
  <c r="V714" i="3" s="1"/>
  <c r="V715" i="3" s="1"/>
  <c r="V716" i="3" s="1"/>
  <c r="V717" i="3" s="1"/>
  <c r="V718" i="3" s="1"/>
  <c r="V719" i="3" s="1"/>
  <c r="V720" i="3" s="1"/>
  <c r="V721" i="3" s="1"/>
  <c r="V722" i="3" s="1"/>
  <c r="V723" i="3" s="1"/>
  <c r="V724" i="3" s="1"/>
  <c r="V725" i="3" s="1"/>
  <c r="V726" i="3" s="1"/>
  <c r="V727" i="3" s="1"/>
  <c r="V728" i="3" s="1"/>
  <c r="V729" i="3" s="1"/>
  <c r="V730" i="3" s="1"/>
  <c r="V731" i="3" s="1"/>
  <c r="V732" i="3" s="1"/>
  <c r="V733" i="3" s="1"/>
  <c r="V734" i="3" s="1"/>
  <c r="V735" i="3" s="1"/>
  <c r="V736" i="3" s="1"/>
  <c r="V737" i="3" s="1"/>
  <c r="V738" i="3" s="1"/>
  <c r="V739" i="3" s="1"/>
  <c r="V740" i="3" s="1"/>
  <c r="V741" i="3" s="1"/>
  <c r="V742" i="3" s="1"/>
  <c r="V743" i="3" s="1"/>
  <c r="V744" i="3" s="1"/>
  <c r="V745" i="3" s="1"/>
  <c r="V746" i="3" s="1"/>
  <c r="V747" i="3" s="1"/>
  <c r="V748" i="3" s="1"/>
  <c r="V749" i="3" s="1"/>
  <c r="V750" i="3" s="1"/>
  <c r="V751" i="3" s="1"/>
  <c r="V752" i="3" s="1"/>
  <c r="V753" i="3" s="1"/>
  <c r="V754" i="3" s="1"/>
  <c r="V755" i="3" s="1"/>
  <c r="V756" i="3" s="1"/>
  <c r="V757" i="3" s="1"/>
  <c r="V758" i="3" s="1"/>
  <c r="V759" i="3" s="1"/>
  <c r="V760" i="3" s="1"/>
  <c r="V761" i="3" s="1"/>
  <c r="V762" i="3" s="1"/>
  <c r="V763" i="3" s="1"/>
  <c r="V764" i="3" s="1"/>
  <c r="V765" i="3" s="1"/>
  <c r="V766" i="3" s="1"/>
  <c r="V767" i="3" s="1"/>
  <c r="V768" i="3" s="1"/>
  <c r="V769" i="3" s="1"/>
  <c r="V770" i="3" s="1"/>
  <c r="V771" i="3" s="1"/>
  <c r="V772" i="3" s="1"/>
  <c r="V773" i="3" s="1"/>
  <c r="V774" i="3" s="1"/>
  <c r="V775" i="3" s="1"/>
  <c r="V776" i="3" s="1"/>
  <c r="V777" i="3" s="1"/>
  <c r="V778" i="3" s="1"/>
  <c r="V779" i="3" s="1"/>
  <c r="V780" i="3" s="1"/>
  <c r="V781" i="3" s="1"/>
  <c r="V782" i="3" s="1"/>
  <c r="V783" i="3" s="1"/>
  <c r="V784" i="3" s="1"/>
  <c r="V785" i="3" s="1"/>
  <c r="V786" i="3" s="1"/>
  <c r="V787" i="3" s="1"/>
  <c r="V788" i="3" s="1"/>
  <c r="V789" i="3" s="1"/>
  <c r="V790" i="3" s="1"/>
  <c r="V791" i="3" s="1"/>
  <c r="V792" i="3" s="1"/>
  <c r="V793" i="3" s="1"/>
  <c r="V794" i="3" s="1"/>
  <c r="V795" i="3" s="1"/>
  <c r="V796" i="3" s="1"/>
  <c r="V797" i="3" s="1"/>
  <c r="V798" i="3" s="1"/>
  <c r="V799" i="3" s="1"/>
  <c r="V800" i="3" s="1"/>
  <c r="V801" i="3" s="1"/>
  <c r="V802" i="3" s="1"/>
  <c r="V803" i="3" s="1"/>
  <c r="V804" i="3" s="1"/>
  <c r="V805" i="3" s="1"/>
  <c r="V806" i="3" s="1"/>
  <c r="V807" i="3" s="1"/>
  <c r="V808" i="3" s="1"/>
  <c r="V809" i="3" s="1"/>
  <c r="V810" i="3" s="1"/>
  <c r="V811" i="3" s="1"/>
  <c r="V812" i="3" s="1"/>
  <c r="V813" i="3" s="1"/>
  <c r="V814" i="3" s="1"/>
  <c r="V815" i="3" s="1"/>
  <c r="V816" i="3" s="1"/>
  <c r="V817" i="3" s="1"/>
  <c r="V818" i="3" s="1"/>
  <c r="V819" i="3" s="1"/>
  <c r="V820" i="3" s="1"/>
  <c r="V821" i="3" s="1"/>
  <c r="V822" i="3" s="1"/>
  <c r="V823" i="3" s="1"/>
  <c r="V824" i="3" s="1"/>
  <c r="V825" i="3" s="1"/>
  <c r="V826" i="3" s="1"/>
  <c r="V827" i="3" s="1"/>
  <c r="V828" i="3" s="1"/>
  <c r="V829" i="3" s="1"/>
  <c r="V830" i="3" s="1"/>
  <c r="V831" i="3" s="1"/>
  <c r="V832" i="3" s="1"/>
  <c r="V833" i="3" s="1"/>
  <c r="V834" i="3" s="1"/>
  <c r="V835" i="3" s="1"/>
  <c r="V836" i="3" s="1"/>
  <c r="V837" i="3" s="1"/>
  <c r="V838" i="3" s="1"/>
  <c r="V839" i="3" s="1"/>
  <c r="V840" i="3" s="1"/>
  <c r="V841" i="3" s="1"/>
  <c r="V842" i="3" s="1"/>
  <c r="V843" i="3" s="1"/>
  <c r="V844" i="3" s="1"/>
  <c r="V845" i="3" s="1"/>
  <c r="V846" i="3" s="1"/>
  <c r="V847" i="3" s="1"/>
  <c r="V848" i="3" s="1"/>
  <c r="V849" i="3" s="1"/>
  <c r="V850" i="3" s="1"/>
  <c r="V851" i="3" s="1"/>
  <c r="V852" i="3" s="1"/>
  <c r="V853" i="3" s="1"/>
  <c r="V854" i="3" s="1"/>
  <c r="V855" i="3" s="1"/>
  <c r="V856" i="3" s="1"/>
  <c r="V857" i="3" s="1"/>
  <c r="V858" i="3" s="1"/>
  <c r="V859" i="3" s="1"/>
  <c r="V860" i="3" s="1"/>
  <c r="V861" i="3" s="1"/>
  <c r="V862" i="3" s="1"/>
  <c r="V863" i="3" s="1"/>
  <c r="V864" i="3" s="1"/>
  <c r="V865" i="3" s="1"/>
  <c r="V866" i="3" s="1"/>
  <c r="V867" i="3" s="1"/>
  <c r="V868" i="3" s="1"/>
  <c r="V869" i="3" s="1"/>
  <c r="V870" i="3" s="1"/>
  <c r="V871" i="3" s="1"/>
  <c r="V872" i="3" s="1"/>
  <c r="V873" i="3" s="1"/>
  <c r="V874" i="3" s="1"/>
  <c r="V875" i="3" s="1"/>
  <c r="V876" i="3" s="1"/>
  <c r="V877" i="3" s="1"/>
  <c r="V878" i="3" s="1"/>
  <c r="V879" i="3" s="1"/>
  <c r="V880" i="3" s="1"/>
  <c r="V881" i="3" s="1"/>
  <c r="V882" i="3" s="1"/>
  <c r="V883" i="3" s="1"/>
  <c r="V884" i="3" s="1"/>
  <c r="V885" i="3" s="1"/>
  <c r="V886" i="3" s="1"/>
  <c r="V887" i="3" s="1"/>
  <c r="V888" i="3" s="1"/>
  <c r="V889" i="3" s="1"/>
  <c r="V890" i="3" s="1"/>
  <c r="V891" i="3" s="1"/>
  <c r="V892" i="3" s="1"/>
  <c r="V893" i="3" s="1"/>
  <c r="V894" i="3" s="1"/>
  <c r="V895" i="3" s="1"/>
  <c r="V896" i="3" s="1"/>
  <c r="V897" i="3" s="1"/>
  <c r="V898" i="3" s="1"/>
  <c r="V899" i="3" s="1"/>
  <c r="V900" i="3" s="1"/>
  <c r="V901" i="3" s="1"/>
  <c r="V902" i="3" s="1"/>
  <c r="V903" i="3" s="1"/>
  <c r="V904" i="3" s="1"/>
  <c r="V905" i="3" s="1"/>
  <c r="V906" i="3" s="1"/>
  <c r="V907" i="3" s="1"/>
  <c r="V908" i="3" s="1"/>
  <c r="V909" i="3" s="1"/>
  <c r="V910" i="3" s="1"/>
  <c r="V911" i="3" s="1"/>
  <c r="V912" i="3" s="1"/>
  <c r="V913" i="3" s="1"/>
  <c r="V914" i="3" s="1"/>
  <c r="V915" i="3" s="1"/>
  <c r="V916" i="3" s="1"/>
  <c r="V917" i="3" s="1"/>
  <c r="V918" i="3" s="1"/>
  <c r="V919" i="3" s="1"/>
  <c r="V920" i="3" s="1"/>
  <c r="V921" i="3" s="1"/>
  <c r="V922" i="3" s="1"/>
  <c r="V923" i="3" s="1"/>
  <c r="V924" i="3" s="1"/>
  <c r="V925" i="3" s="1"/>
  <c r="V926" i="3" s="1"/>
  <c r="V927" i="3" s="1"/>
  <c r="V928" i="3" s="1"/>
  <c r="V929" i="3" s="1"/>
  <c r="V930" i="3" s="1"/>
  <c r="V931" i="3" s="1"/>
  <c r="V932" i="3" s="1"/>
  <c r="V933" i="3" s="1"/>
  <c r="V934" i="3" s="1"/>
  <c r="V935" i="3" s="1"/>
  <c r="V936" i="3" s="1"/>
  <c r="V937" i="3" s="1"/>
  <c r="V938" i="3" s="1"/>
  <c r="V939" i="3" s="1"/>
  <c r="V940" i="3" s="1"/>
  <c r="V941" i="3" s="1"/>
  <c r="V942" i="3" s="1"/>
  <c r="V943" i="3" s="1"/>
  <c r="V944" i="3" s="1"/>
  <c r="V945" i="3" s="1"/>
  <c r="V946" i="3" s="1"/>
  <c r="V947" i="3" s="1"/>
  <c r="V948" i="3" s="1"/>
  <c r="V949" i="3" s="1"/>
  <c r="V950" i="3" s="1"/>
  <c r="V951" i="3" s="1"/>
  <c r="V952" i="3" s="1"/>
  <c r="V953" i="3" s="1"/>
  <c r="V954" i="3" s="1"/>
  <c r="V955" i="3" s="1"/>
  <c r="V956" i="3" s="1"/>
  <c r="V957" i="3" s="1"/>
  <c r="V958" i="3" s="1"/>
  <c r="V959" i="3" s="1"/>
  <c r="V960" i="3" s="1"/>
  <c r="V961" i="3" s="1"/>
  <c r="V962" i="3" s="1"/>
  <c r="V963" i="3" s="1"/>
  <c r="V964" i="3" s="1"/>
  <c r="V965" i="3" s="1"/>
  <c r="V966" i="3" s="1"/>
  <c r="V967" i="3" s="1"/>
  <c r="V968" i="3" s="1"/>
  <c r="V969" i="3" s="1"/>
  <c r="V970" i="3" s="1"/>
  <c r="V971" i="3" s="1"/>
  <c r="V972" i="3" s="1"/>
  <c r="V973" i="3" s="1"/>
  <c r="V974" i="3" s="1"/>
  <c r="V975" i="3" s="1"/>
  <c r="V976" i="3" s="1"/>
  <c r="V977" i="3" s="1"/>
  <c r="V978" i="3" s="1"/>
  <c r="V979" i="3" s="1"/>
  <c r="V980" i="3" s="1"/>
  <c r="V981" i="3" s="1"/>
  <c r="V982" i="3" s="1"/>
  <c r="V983" i="3" s="1"/>
  <c r="V984" i="3" s="1"/>
  <c r="V985" i="3" s="1"/>
  <c r="V986" i="3" s="1"/>
  <c r="V987" i="3" s="1"/>
  <c r="V988" i="3" s="1"/>
  <c r="V989" i="3" s="1"/>
  <c r="V990" i="3" s="1"/>
  <c r="V991" i="3" s="1"/>
  <c r="V992" i="3" s="1"/>
  <c r="V993" i="3" s="1"/>
  <c r="V994" i="3" s="1"/>
  <c r="V995" i="3" s="1"/>
  <c r="V996" i="3" s="1"/>
  <c r="V997" i="3" s="1"/>
  <c r="V998" i="3" s="1"/>
  <c r="V999" i="3" s="1"/>
  <c r="V1000" i="3" s="1"/>
  <c r="V1001" i="3" s="1"/>
  <c r="V1002" i="3" s="1"/>
  <c r="V1003" i="3" s="1"/>
  <c r="V1004" i="3" s="1"/>
  <c r="V1005" i="3" s="1"/>
  <c r="V1006" i="3" s="1"/>
  <c r="V1007" i="3" s="1"/>
  <c r="V1008" i="3" s="1"/>
  <c r="V1009" i="3" s="1"/>
  <c r="V1010" i="3" s="1"/>
  <c r="V1011" i="3" s="1"/>
  <c r="V1012" i="3" s="1"/>
  <c r="V1013" i="3" s="1"/>
  <c r="V1014" i="3" s="1"/>
  <c r="V1015" i="3" s="1"/>
  <c r="V1016" i="3" s="1"/>
  <c r="V1017" i="3" s="1"/>
  <c r="V1018" i="3" s="1"/>
  <c r="V1019" i="3" s="1"/>
  <c r="V1020" i="3" s="1"/>
  <c r="V1021" i="3" s="1"/>
  <c r="V1022" i="3" s="1"/>
  <c r="V1023" i="3" s="1"/>
  <c r="V1024" i="3" s="1"/>
  <c r="V1025" i="3" s="1"/>
  <c r="V1026" i="3" s="1"/>
  <c r="V1027" i="3" s="1"/>
  <c r="V1028" i="3" s="1"/>
  <c r="V1029" i="3" s="1"/>
  <c r="V1030" i="3" s="1"/>
  <c r="V1031" i="3" s="1"/>
  <c r="V1032" i="3" s="1"/>
  <c r="V1033" i="3" s="1"/>
  <c r="V1034" i="3" s="1"/>
  <c r="V1035" i="3" s="1"/>
  <c r="V1036" i="3" s="1"/>
  <c r="V1037" i="3" s="1"/>
  <c r="V1038" i="3" s="1"/>
  <c r="V1039" i="3" s="1"/>
  <c r="V1040" i="3" s="1"/>
  <c r="V1041" i="3" s="1"/>
  <c r="V1042" i="3" s="1"/>
  <c r="V1043" i="3" s="1"/>
  <c r="V1044" i="3" s="1"/>
  <c r="V1045" i="3" s="1"/>
  <c r="V1046" i="3" s="1"/>
  <c r="V1047" i="3" s="1"/>
  <c r="V1048" i="3" s="1"/>
  <c r="V1049" i="3" s="1"/>
  <c r="V1050" i="3" s="1"/>
  <c r="V1051" i="3" s="1"/>
  <c r="V1052" i="3" s="1"/>
  <c r="V1053" i="3" s="1"/>
  <c r="V1054" i="3" s="1"/>
  <c r="V1055" i="3" s="1"/>
  <c r="V1056" i="3" s="1"/>
  <c r="V1057" i="3" s="1"/>
  <c r="V1058" i="3" s="1"/>
  <c r="V1059" i="3" s="1"/>
  <c r="V1060" i="3" s="1"/>
  <c r="V1061" i="3" s="1"/>
  <c r="V1062" i="3" s="1"/>
  <c r="V1063" i="3" s="1"/>
  <c r="V1064" i="3" s="1"/>
  <c r="V1065" i="3" s="1"/>
  <c r="V1066" i="3" s="1"/>
  <c r="V1067" i="3" s="1"/>
  <c r="V1068" i="3" s="1"/>
  <c r="V1069" i="3" s="1"/>
  <c r="V1070" i="3" s="1"/>
  <c r="V1071" i="3" s="1"/>
  <c r="V1072" i="3" s="1"/>
  <c r="V1073" i="3" s="1"/>
  <c r="V1074" i="3" s="1"/>
  <c r="V1075" i="3" s="1"/>
  <c r="V1076" i="3" s="1"/>
  <c r="V1077" i="3" s="1"/>
  <c r="V1078" i="3" s="1"/>
  <c r="V1079" i="3" s="1"/>
  <c r="V1080" i="3" s="1"/>
  <c r="V1081" i="3" s="1"/>
  <c r="V1082" i="3" s="1"/>
  <c r="V1083" i="3" s="1"/>
  <c r="V1084" i="3" s="1"/>
  <c r="V1085" i="3" s="1"/>
  <c r="V1086" i="3" s="1"/>
  <c r="V1087" i="3" s="1"/>
  <c r="V1088" i="3" s="1"/>
  <c r="V1089" i="3" s="1"/>
  <c r="V1090" i="3" s="1"/>
  <c r="V1091" i="3" s="1"/>
  <c r="V1092" i="3" s="1"/>
  <c r="V1093" i="3" s="1"/>
  <c r="V1094" i="3" s="1"/>
  <c r="V1095" i="3" s="1"/>
  <c r="V1096" i="3" s="1"/>
  <c r="V1097" i="3" s="1"/>
  <c r="V1098" i="3" s="1"/>
  <c r="V1099" i="3" s="1"/>
  <c r="V1100" i="3" s="1"/>
  <c r="V1101" i="3" s="1"/>
  <c r="V1102" i="3" s="1"/>
  <c r="V1103" i="3" s="1"/>
  <c r="V1104" i="3" s="1"/>
  <c r="V1105" i="3" s="1"/>
  <c r="V1106" i="3" s="1"/>
  <c r="V1107" i="3" s="1"/>
  <c r="V1108" i="3" s="1"/>
  <c r="V1109" i="3" s="1"/>
  <c r="V1110" i="3" s="1"/>
  <c r="V1111" i="3" s="1"/>
  <c r="V1112" i="3" s="1"/>
  <c r="V1113" i="3" s="1"/>
  <c r="V1114" i="3" s="1"/>
  <c r="V1115" i="3" s="1"/>
  <c r="V1116" i="3" s="1"/>
  <c r="V1117" i="3" s="1"/>
  <c r="V1118" i="3" s="1"/>
  <c r="V1119" i="3" s="1"/>
  <c r="V1120" i="3" s="1"/>
  <c r="V1121" i="3" s="1"/>
  <c r="V1122" i="3" s="1"/>
  <c r="V1123" i="3" s="1"/>
  <c r="V1124" i="3" s="1"/>
  <c r="V1125" i="3" s="1"/>
  <c r="V1126" i="3" s="1"/>
  <c r="V1127" i="3" s="1"/>
  <c r="V1128" i="3" s="1"/>
  <c r="V1129" i="3" s="1"/>
  <c r="V1130" i="3" s="1"/>
  <c r="V1131" i="3" s="1"/>
  <c r="V1132" i="3" s="1"/>
  <c r="V1133" i="3" s="1"/>
  <c r="V1134" i="3" s="1"/>
  <c r="V1135" i="3" s="1"/>
  <c r="V1136" i="3" s="1"/>
  <c r="V1137" i="3" s="1"/>
  <c r="V1138" i="3" s="1"/>
  <c r="V1139" i="3" s="1"/>
  <c r="V1140" i="3" s="1"/>
  <c r="V1141" i="3" s="1"/>
  <c r="V1142" i="3" s="1"/>
  <c r="V1143" i="3" s="1"/>
  <c r="V1144" i="3" s="1"/>
  <c r="V1145" i="3" s="1"/>
  <c r="V1146" i="3" s="1"/>
  <c r="V1147" i="3" s="1"/>
  <c r="V1148" i="3" s="1"/>
  <c r="V1149" i="3" s="1"/>
  <c r="V1150" i="3" s="1"/>
  <c r="V1151" i="3" s="1"/>
  <c r="V1152" i="3" s="1"/>
  <c r="V1153" i="3" s="1"/>
  <c r="V1154" i="3" s="1"/>
  <c r="V1155" i="3" s="1"/>
  <c r="V1156" i="3" s="1"/>
  <c r="V1157" i="3" s="1"/>
  <c r="V1158" i="3" s="1"/>
  <c r="V1159" i="3" s="1"/>
  <c r="V1160" i="3" s="1"/>
  <c r="V1161" i="3" s="1"/>
  <c r="V1162" i="3" s="1"/>
  <c r="V1163" i="3" s="1"/>
  <c r="V1164" i="3" s="1"/>
  <c r="V1165" i="3" s="1"/>
  <c r="V1166" i="3" s="1"/>
  <c r="V1167" i="3" s="1"/>
  <c r="V1168" i="3" s="1"/>
  <c r="V1169" i="3" s="1"/>
  <c r="V1170" i="3" s="1"/>
  <c r="V1171" i="3" s="1"/>
  <c r="V1172" i="3" s="1"/>
  <c r="V1173" i="3" s="1"/>
  <c r="V1174" i="3" s="1"/>
  <c r="V1175" i="3" s="1"/>
  <c r="V1176" i="3" s="1"/>
  <c r="V1177" i="3" s="1"/>
  <c r="V1178" i="3" s="1"/>
  <c r="V1179" i="3" s="1"/>
  <c r="V1180" i="3" s="1"/>
  <c r="V1181" i="3" s="1"/>
  <c r="V1182" i="3" s="1"/>
  <c r="V1183" i="3" s="1"/>
  <c r="V1184" i="3" s="1"/>
  <c r="V1185" i="3" s="1"/>
  <c r="V1186" i="3" s="1"/>
  <c r="V1187" i="3" s="1"/>
  <c r="V1188" i="3" s="1"/>
  <c r="V1189" i="3" s="1"/>
  <c r="V1190" i="3" s="1"/>
  <c r="V1191" i="3" s="1"/>
  <c r="V1192" i="3" s="1"/>
  <c r="V1193" i="3" s="1"/>
  <c r="V1194" i="3" s="1"/>
  <c r="V1195" i="3" s="1"/>
  <c r="V1196" i="3" s="1"/>
  <c r="V1197" i="3" s="1"/>
  <c r="V1198" i="3" s="1"/>
  <c r="V1199" i="3" s="1"/>
  <c r="V1200" i="3" s="1"/>
  <c r="V1201" i="3" s="1"/>
  <c r="V1202" i="3" s="1"/>
  <c r="V1203" i="3" s="1"/>
  <c r="V1204" i="3" s="1"/>
  <c r="V1205" i="3" s="1"/>
  <c r="V1206" i="3" s="1"/>
  <c r="V1207" i="3" s="1"/>
  <c r="V1208" i="3" s="1"/>
  <c r="V1209" i="3" s="1"/>
  <c r="V1210" i="3" s="1"/>
  <c r="V1211" i="3" s="1"/>
  <c r="V1212" i="3" s="1"/>
  <c r="V1213" i="3" s="1"/>
  <c r="V1214" i="3" s="1"/>
  <c r="V1215" i="3" s="1"/>
  <c r="V1216" i="3" s="1"/>
  <c r="V1217" i="3" s="1"/>
  <c r="V1218" i="3" s="1"/>
  <c r="V1219" i="3" s="1"/>
  <c r="V1220" i="3" s="1"/>
  <c r="V1221" i="3" s="1"/>
  <c r="V1222" i="3" s="1"/>
  <c r="V1223" i="3" s="1"/>
  <c r="V1224" i="3" s="1"/>
  <c r="V1225" i="3" s="1"/>
  <c r="V1226" i="3" s="1"/>
  <c r="V1227" i="3" s="1"/>
  <c r="V1228" i="3" s="1"/>
  <c r="V1229" i="3" s="1"/>
  <c r="V1230" i="3" s="1"/>
  <c r="V1231" i="3" s="1"/>
  <c r="V1232" i="3" s="1"/>
  <c r="V1233" i="3" s="1"/>
  <c r="V1234" i="3" s="1"/>
  <c r="V1235" i="3" s="1"/>
  <c r="V1236" i="3" s="1"/>
  <c r="V1237" i="3" s="1"/>
  <c r="V1238" i="3" s="1"/>
  <c r="V1239" i="3" s="1"/>
  <c r="V1240" i="3" s="1"/>
  <c r="V1241" i="3" s="1"/>
  <c r="V1242" i="3" s="1"/>
  <c r="V1243" i="3" s="1"/>
  <c r="V1244" i="3" s="1"/>
  <c r="V1245" i="3" s="1"/>
  <c r="V1246" i="3" s="1"/>
  <c r="V1247" i="3" s="1"/>
  <c r="V1248" i="3" s="1"/>
  <c r="V1249" i="3" s="1"/>
  <c r="V1250" i="3" s="1"/>
  <c r="V1251" i="3" s="1"/>
  <c r="V1252" i="3" s="1"/>
  <c r="V1253" i="3" s="1"/>
  <c r="V1254" i="3" s="1"/>
  <c r="V1255" i="3" s="1"/>
  <c r="V1256" i="3" s="1"/>
  <c r="V1257" i="3" s="1"/>
  <c r="V1258" i="3" s="1"/>
  <c r="V1259" i="3" s="1"/>
  <c r="V1260" i="3" s="1"/>
  <c r="V1261" i="3" s="1"/>
  <c r="V1262" i="3" s="1"/>
  <c r="V1263" i="3" s="1"/>
  <c r="V1264" i="3" s="1"/>
  <c r="V1265" i="3" s="1"/>
  <c r="V1266" i="3" s="1"/>
  <c r="V1267" i="3" s="1"/>
  <c r="V1268" i="3" s="1"/>
  <c r="V1269" i="3" s="1"/>
  <c r="V1270" i="3" s="1"/>
  <c r="V1271" i="3" s="1"/>
  <c r="V1272" i="3" s="1"/>
  <c r="V1273" i="3" s="1"/>
  <c r="V1274" i="3" s="1"/>
  <c r="V1275" i="3" s="1"/>
  <c r="V1276" i="3" s="1"/>
  <c r="V1277" i="3" s="1"/>
  <c r="V1278" i="3" s="1"/>
  <c r="V1279" i="3" s="1"/>
  <c r="V1280" i="3" s="1"/>
  <c r="V1281" i="3" s="1"/>
  <c r="V1282" i="3" s="1"/>
  <c r="V1283" i="3" s="1"/>
  <c r="V1284" i="3" s="1"/>
  <c r="V1285" i="3" s="1"/>
  <c r="V1286" i="3" s="1"/>
  <c r="V1287" i="3" s="1"/>
  <c r="V1288" i="3" s="1"/>
  <c r="V1289" i="3" s="1"/>
  <c r="V1290" i="3" s="1"/>
  <c r="V1291" i="3" s="1"/>
  <c r="V1292" i="3" s="1"/>
  <c r="V1293" i="3" s="1"/>
  <c r="V1294" i="3" s="1"/>
  <c r="V1295" i="3" s="1"/>
  <c r="V1296" i="3" s="1"/>
  <c r="V1297" i="3" s="1"/>
  <c r="V1298" i="3" s="1"/>
  <c r="V1299" i="3" s="1"/>
  <c r="V1300" i="3" s="1"/>
  <c r="V1301" i="3" s="1"/>
  <c r="V1302" i="3" s="1"/>
  <c r="V1303" i="3" s="1"/>
  <c r="V1304" i="3" s="1"/>
  <c r="V1305" i="3" s="1"/>
  <c r="V1306" i="3" s="1"/>
  <c r="V1307" i="3" s="1"/>
  <c r="V1308" i="3" s="1"/>
  <c r="V1309" i="3" s="1"/>
  <c r="V1310" i="3" s="1"/>
  <c r="V1311" i="3" s="1"/>
  <c r="V1312" i="3" s="1"/>
  <c r="V1313" i="3" s="1"/>
  <c r="V1314" i="3" s="1"/>
  <c r="V1315" i="3" s="1"/>
  <c r="V1316" i="3" s="1"/>
  <c r="V1317" i="3" s="1"/>
  <c r="V1318" i="3" s="1"/>
  <c r="V1319" i="3" s="1"/>
  <c r="V1320" i="3" s="1"/>
  <c r="V1321" i="3" s="1"/>
  <c r="V1322" i="3" s="1"/>
  <c r="V1323" i="3" s="1"/>
  <c r="V1324" i="3" s="1"/>
  <c r="V1325" i="3" s="1"/>
  <c r="V1326" i="3" s="1"/>
  <c r="V1327" i="3" s="1"/>
  <c r="V1328" i="3" s="1"/>
  <c r="V1329" i="3" s="1"/>
  <c r="V1330" i="3" s="1"/>
  <c r="V1331" i="3" s="1"/>
  <c r="V1332" i="3" s="1"/>
  <c r="V1333" i="3" s="1"/>
  <c r="V1334" i="3" s="1"/>
  <c r="V1335" i="3" s="1"/>
  <c r="V1336" i="3" s="1"/>
  <c r="V1337" i="3" s="1"/>
  <c r="V1338" i="3" s="1"/>
  <c r="V1339" i="3" s="1"/>
  <c r="V1340" i="3" s="1"/>
  <c r="V1341" i="3" s="1"/>
  <c r="V1342" i="3" s="1"/>
  <c r="V1343" i="3" s="1"/>
  <c r="V1344" i="3" s="1"/>
  <c r="V1345" i="3" s="1"/>
  <c r="V1346" i="3" s="1"/>
  <c r="V1347" i="3" s="1"/>
  <c r="V1348" i="3" s="1"/>
  <c r="V1349" i="3" s="1"/>
  <c r="V1350" i="3" s="1"/>
  <c r="V1351" i="3" s="1"/>
  <c r="V1352" i="3" s="1"/>
  <c r="V1353" i="3" s="1"/>
  <c r="V1354" i="3" s="1"/>
  <c r="V1355" i="3" s="1"/>
  <c r="V1356" i="3" s="1"/>
  <c r="V1357" i="3" s="1"/>
  <c r="V1358" i="3" s="1"/>
  <c r="V1359" i="3" s="1"/>
  <c r="V1360" i="3" s="1"/>
  <c r="V1361" i="3" s="1"/>
  <c r="V1362" i="3" s="1"/>
  <c r="V1363" i="3" s="1"/>
  <c r="V1364" i="3" s="1"/>
  <c r="V1365" i="3" s="1"/>
  <c r="V1366" i="3" s="1"/>
  <c r="V1367" i="3" s="1"/>
  <c r="V1368" i="3" s="1"/>
  <c r="V1369" i="3" s="1"/>
  <c r="V1370" i="3" s="1"/>
  <c r="V1371" i="3" s="1"/>
  <c r="V1372" i="3" s="1"/>
  <c r="V1373" i="3" s="1"/>
  <c r="V1374" i="3" s="1"/>
  <c r="V1375" i="3" s="1"/>
  <c r="V1376" i="3" s="1"/>
  <c r="V1377" i="3" s="1"/>
  <c r="V1378" i="3" s="1"/>
  <c r="V1379" i="3" s="1"/>
  <c r="V1380" i="3" s="1"/>
  <c r="V1381" i="3" s="1"/>
  <c r="V1382" i="3" s="1"/>
  <c r="V1383" i="3" s="1"/>
  <c r="V1384" i="3" s="1"/>
  <c r="V1385" i="3" s="1"/>
  <c r="V1386" i="3" s="1"/>
  <c r="V1387" i="3" s="1"/>
  <c r="V1388" i="3" s="1"/>
  <c r="V1389" i="3" s="1"/>
  <c r="V1390" i="3" s="1"/>
  <c r="V1391" i="3" s="1"/>
  <c r="V1392" i="3" s="1"/>
  <c r="V1393" i="3" s="1"/>
  <c r="V1394" i="3" s="1"/>
  <c r="V1395" i="3" s="1"/>
  <c r="V1396" i="3" s="1"/>
  <c r="V1397" i="3" s="1"/>
  <c r="V1398" i="3" s="1"/>
  <c r="V1399" i="3" s="1"/>
  <c r="V1400" i="3" s="1"/>
  <c r="V1401" i="3" s="1"/>
  <c r="V1402" i="3" s="1"/>
  <c r="V1403" i="3" s="1"/>
  <c r="V1404" i="3" s="1"/>
  <c r="V1405" i="3" s="1"/>
  <c r="V1406" i="3" s="1"/>
  <c r="V1407" i="3" s="1"/>
  <c r="V1408" i="3" s="1"/>
  <c r="V1409" i="3" s="1"/>
  <c r="V1410" i="3" s="1"/>
  <c r="V1411" i="3" s="1"/>
  <c r="V1412" i="3" s="1"/>
  <c r="V1413" i="3" s="1"/>
  <c r="V1414" i="3" s="1"/>
  <c r="V1415" i="3" s="1"/>
  <c r="V1416" i="3" s="1"/>
  <c r="V1417" i="3" s="1"/>
  <c r="V1418" i="3" s="1"/>
  <c r="V1419" i="3" s="1"/>
  <c r="V1420" i="3" s="1"/>
  <c r="V1421" i="3" s="1"/>
  <c r="V1422" i="3" s="1"/>
  <c r="V1423" i="3" s="1"/>
  <c r="V1424" i="3" s="1"/>
  <c r="V1425" i="3" s="1"/>
  <c r="V1426" i="3" s="1"/>
  <c r="V1427" i="3" s="1"/>
  <c r="V1428" i="3" s="1"/>
  <c r="V1429" i="3" s="1"/>
  <c r="V1430" i="3" s="1"/>
  <c r="V1431" i="3" s="1"/>
  <c r="V1432" i="3" s="1"/>
  <c r="V1433" i="3" s="1"/>
  <c r="V1434" i="3" s="1"/>
  <c r="V1435" i="3" s="1"/>
  <c r="V1436" i="3" s="1"/>
  <c r="V1437" i="3" s="1"/>
  <c r="V1438" i="3" s="1"/>
  <c r="V1439" i="3" s="1"/>
  <c r="V1440" i="3" s="1"/>
  <c r="V1441" i="3" s="1"/>
  <c r="V1442" i="3" s="1"/>
  <c r="V1443" i="3" s="1"/>
  <c r="V1444" i="3" s="1"/>
  <c r="V1445" i="3" s="1"/>
  <c r="V1446" i="3" s="1"/>
  <c r="V1447" i="3" s="1"/>
  <c r="V1448" i="3" s="1"/>
  <c r="V1449" i="3" s="1"/>
  <c r="V1450" i="3" s="1"/>
  <c r="V1451" i="3" s="1"/>
  <c r="V1452" i="3" s="1"/>
  <c r="V1453" i="3" s="1"/>
  <c r="V1454" i="3" s="1"/>
  <c r="V1455" i="3" s="1"/>
  <c r="V1456" i="3" s="1"/>
  <c r="V1457" i="3" s="1"/>
  <c r="V1458" i="3" s="1"/>
  <c r="V1459" i="3" s="1"/>
  <c r="V1460" i="3" s="1"/>
  <c r="V1461" i="3" s="1"/>
  <c r="V1462" i="3" s="1"/>
  <c r="V1463" i="3" s="1"/>
  <c r="V1464" i="3" s="1"/>
  <c r="V1465" i="3" s="1"/>
  <c r="V1466" i="3" s="1"/>
  <c r="V1467" i="3" s="1"/>
  <c r="V1468" i="3" s="1"/>
  <c r="V1469" i="3" s="1"/>
  <c r="V1470" i="3" s="1"/>
  <c r="V1471" i="3" s="1"/>
  <c r="V1472" i="3" s="1"/>
  <c r="V1473" i="3" s="1"/>
  <c r="V1474" i="3" s="1"/>
  <c r="V1475" i="3" s="1"/>
  <c r="V1476" i="3" s="1"/>
  <c r="V1477" i="3" s="1"/>
  <c r="V1478" i="3" s="1"/>
  <c r="V1479" i="3" s="1"/>
  <c r="V1480" i="3" s="1"/>
  <c r="V1481" i="3" s="1"/>
  <c r="V1482" i="3" s="1"/>
  <c r="V1483" i="3" s="1"/>
  <c r="V1484" i="3" s="1"/>
  <c r="V1485" i="3" s="1"/>
  <c r="V1486" i="3" s="1"/>
  <c r="V1487" i="3" s="1"/>
  <c r="V1488" i="3" s="1"/>
  <c r="V1489" i="3" s="1"/>
  <c r="V1490" i="3" s="1"/>
  <c r="V1491" i="3" s="1"/>
  <c r="V1492" i="3" s="1"/>
  <c r="V1493" i="3" s="1"/>
  <c r="V1494" i="3" s="1"/>
  <c r="V1495" i="3" s="1"/>
  <c r="V1496" i="3" s="1"/>
  <c r="V1497" i="3" s="1"/>
  <c r="V1498" i="3" s="1"/>
  <c r="V1499" i="3" s="1"/>
  <c r="V1500" i="3" s="1"/>
  <c r="V1501" i="3" s="1"/>
  <c r="V1502" i="3" s="1"/>
  <c r="V1503" i="3" s="1"/>
  <c r="V1504" i="3" s="1"/>
  <c r="V1505" i="3" s="1"/>
  <c r="V1506" i="3" s="1"/>
  <c r="V1507" i="3" s="1"/>
  <c r="V1508" i="3" s="1"/>
  <c r="V1509" i="3" s="1"/>
  <c r="V1510" i="3" s="1"/>
  <c r="V1511" i="3" s="1"/>
  <c r="V1512" i="3" s="1"/>
  <c r="V1513" i="3" s="1"/>
  <c r="V1514" i="3" s="1"/>
  <c r="V1515" i="3" s="1"/>
  <c r="V1516" i="3" s="1"/>
  <c r="V1517" i="3" s="1"/>
  <c r="V1518" i="3" s="1"/>
  <c r="V1519" i="3" s="1"/>
  <c r="V1520" i="3" s="1"/>
  <c r="V1521" i="3" s="1"/>
  <c r="V1522" i="3" s="1"/>
  <c r="V1523" i="3" s="1"/>
  <c r="V1524" i="3" s="1"/>
  <c r="V1525" i="3" s="1"/>
  <c r="V1526" i="3" s="1"/>
  <c r="V1527" i="3" s="1"/>
  <c r="V1528" i="3" s="1"/>
  <c r="V1529" i="3" s="1"/>
  <c r="V1530" i="3" s="1"/>
  <c r="V1531" i="3" s="1"/>
  <c r="V1532" i="3" s="1"/>
  <c r="V1533" i="3" s="1"/>
  <c r="V1534" i="3" s="1"/>
  <c r="V1535" i="3" s="1"/>
  <c r="V1536" i="3" s="1"/>
  <c r="V1537" i="3" s="1"/>
  <c r="V1538" i="3" s="1"/>
  <c r="V1539" i="3" s="1"/>
  <c r="V1540" i="3" s="1"/>
  <c r="V1541" i="3" s="1"/>
  <c r="V1542" i="3" s="1"/>
  <c r="V1543" i="3" s="1"/>
  <c r="V1544" i="3" s="1"/>
  <c r="V1545" i="3" s="1"/>
  <c r="V1546" i="3" s="1"/>
  <c r="V1547" i="3" s="1"/>
  <c r="V1548" i="3" s="1"/>
  <c r="V1549" i="3" s="1"/>
  <c r="V1550" i="3" s="1"/>
  <c r="V1551" i="3" s="1"/>
  <c r="V1552" i="3" s="1"/>
  <c r="V1553" i="3" s="1"/>
  <c r="V1554" i="3" s="1"/>
  <c r="V1555" i="3" s="1"/>
  <c r="V1556" i="3" s="1"/>
  <c r="V1557" i="3" s="1"/>
  <c r="V1558" i="3" s="1"/>
  <c r="V1559" i="3" s="1"/>
  <c r="V1560" i="3" s="1"/>
  <c r="V1561" i="3" s="1"/>
  <c r="V1562" i="3" s="1"/>
  <c r="V1563" i="3" s="1"/>
  <c r="V1564" i="3" s="1"/>
  <c r="V1565" i="3" s="1"/>
  <c r="V1566" i="3" s="1"/>
  <c r="V1567" i="3" s="1"/>
  <c r="V1568" i="3" s="1"/>
  <c r="V1569" i="3" s="1"/>
  <c r="V1570" i="3" s="1"/>
  <c r="V1571" i="3" s="1"/>
  <c r="V1572" i="3" s="1"/>
  <c r="V1573" i="3" s="1"/>
  <c r="V1574" i="3" s="1"/>
  <c r="V1575" i="3" s="1"/>
  <c r="V1576" i="3" s="1"/>
  <c r="V1577" i="3" s="1"/>
  <c r="V1578" i="3" s="1"/>
  <c r="V1579" i="3" s="1"/>
  <c r="V1580" i="3" s="1"/>
  <c r="V1581" i="3" s="1"/>
  <c r="V1582" i="3" s="1"/>
  <c r="V1583" i="3" s="1"/>
  <c r="V1584" i="3" s="1"/>
  <c r="V1585" i="3" s="1"/>
  <c r="V1586" i="3" s="1"/>
  <c r="V1587" i="3" s="1"/>
  <c r="V1588" i="3" s="1"/>
  <c r="V1589" i="3" s="1"/>
  <c r="V1590" i="3" s="1"/>
  <c r="V1591" i="3" s="1"/>
  <c r="V1592" i="3" s="1"/>
  <c r="V1593" i="3" s="1"/>
  <c r="V1594" i="3" s="1"/>
  <c r="V1595" i="3" s="1"/>
  <c r="V1596" i="3" s="1"/>
  <c r="V1597" i="3" s="1"/>
  <c r="V1598" i="3" s="1"/>
  <c r="V1599" i="3" s="1"/>
  <c r="V1600" i="3" s="1"/>
  <c r="V1601" i="3" s="1"/>
  <c r="V1602" i="3" s="1"/>
  <c r="V1603" i="3" s="1"/>
  <c r="V1604" i="3" s="1"/>
  <c r="V1605" i="3" s="1"/>
  <c r="V1606" i="3" s="1"/>
  <c r="V1607" i="3" s="1"/>
  <c r="V1608" i="3" s="1"/>
  <c r="V1609" i="3" s="1"/>
  <c r="V1610" i="3" s="1"/>
  <c r="V1611" i="3" s="1"/>
  <c r="V1612" i="3" s="1"/>
  <c r="V1613" i="3" s="1"/>
  <c r="V1614" i="3" s="1"/>
  <c r="V1615" i="3" s="1"/>
  <c r="V1616" i="3" s="1"/>
  <c r="V1617" i="3" s="1"/>
  <c r="V1618" i="3" s="1"/>
  <c r="V1619" i="3" s="1"/>
  <c r="V1620" i="3" s="1"/>
  <c r="V1621" i="3" s="1"/>
  <c r="V1622" i="3" s="1"/>
  <c r="V1623" i="3" s="1"/>
  <c r="V1624" i="3" s="1"/>
  <c r="V1625" i="3" s="1"/>
  <c r="V1626" i="3" s="1"/>
  <c r="V1627" i="3" s="1"/>
  <c r="V1628" i="3" s="1"/>
  <c r="V1629" i="3" s="1"/>
  <c r="V1630" i="3" s="1"/>
  <c r="V1631" i="3" s="1"/>
  <c r="V1632" i="3" s="1"/>
  <c r="V1633" i="3" s="1"/>
  <c r="V1634" i="3" s="1"/>
  <c r="V1635" i="3" s="1"/>
  <c r="V1636" i="3" s="1"/>
  <c r="V1637" i="3" s="1"/>
  <c r="V1638" i="3" s="1"/>
  <c r="V1639" i="3" s="1"/>
  <c r="V1640" i="3" s="1"/>
  <c r="V1641" i="3" s="1"/>
  <c r="V1642" i="3" s="1"/>
  <c r="V1643" i="3" s="1"/>
  <c r="V1644" i="3" s="1"/>
  <c r="V1645" i="3" s="1"/>
  <c r="V1646" i="3" s="1"/>
  <c r="V1647" i="3" s="1"/>
  <c r="V1648" i="3" s="1"/>
  <c r="V1649" i="3" s="1"/>
  <c r="V1650" i="3" s="1"/>
  <c r="V1651" i="3" s="1"/>
  <c r="V1652" i="3" s="1"/>
  <c r="V1653" i="3" s="1"/>
  <c r="V1654" i="3" s="1"/>
  <c r="V1655" i="3" s="1"/>
  <c r="V1656" i="3" s="1"/>
  <c r="V1657" i="3" s="1"/>
  <c r="V1658" i="3" s="1"/>
  <c r="V1659" i="3" s="1"/>
  <c r="V1660" i="3" s="1"/>
  <c r="V1661" i="3" s="1"/>
  <c r="V1662" i="3" s="1"/>
  <c r="V1663" i="3" s="1"/>
  <c r="V1664" i="3" s="1"/>
  <c r="V1665" i="3" s="1"/>
  <c r="V1666" i="3" s="1"/>
  <c r="V1667" i="3" s="1"/>
  <c r="V1668" i="3" s="1"/>
  <c r="V1669" i="3" s="1"/>
  <c r="V1670" i="3" s="1"/>
  <c r="V1671" i="3" s="1"/>
  <c r="V1672" i="3" s="1"/>
  <c r="V1673" i="3" s="1"/>
  <c r="V1674" i="3" s="1"/>
  <c r="V1675" i="3" s="1"/>
  <c r="V1676" i="3" s="1"/>
  <c r="V1677" i="3" s="1"/>
  <c r="V1678" i="3" s="1"/>
  <c r="V1679" i="3" s="1"/>
  <c r="V1680" i="3" s="1"/>
  <c r="V1681" i="3" s="1"/>
  <c r="V1682" i="3" s="1"/>
  <c r="V1683" i="3" s="1"/>
  <c r="V1684" i="3" s="1"/>
  <c r="V1685" i="3" s="1"/>
  <c r="V1686" i="3" s="1"/>
  <c r="V1687" i="3" s="1"/>
  <c r="V1688" i="3" s="1"/>
  <c r="V1689" i="3" s="1"/>
  <c r="V1690" i="3" s="1"/>
  <c r="V1691" i="3" s="1"/>
  <c r="V1692" i="3" s="1"/>
  <c r="V1693" i="3" s="1"/>
  <c r="V1694" i="3" s="1"/>
  <c r="V1695" i="3" s="1"/>
  <c r="V1696" i="3" s="1"/>
  <c r="V1697" i="3" s="1"/>
  <c r="V1698" i="3" s="1"/>
  <c r="V1699" i="3" s="1"/>
  <c r="V1700" i="3" s="1"/>
  <c r="V1701" i="3" s="1"/>
  <c r="V1702" i="3" s="1"/>
  <c r="V1703" i="3" s="1"/>
  <c r="V1704" i="3" s="1"/>
  <c r="V1705" i="3" s="1"/>
  <c r="V1706" i="3" s="1"/>
  <c r="V1707" i="3" s="1"/>
  <c r="V1708" i="3" s="1"/>
  <c r="V1709" i="3" s="1"/>
  <c r="V1710" i="3" s="1"/>
  <c r="V1711" i="3" s="1"/>
  <c r="V1712" i="3" s="1"/>
  <c r="V1713" i="3" s="1"/>
  <c r="V1714" i="3" s="1"/>
  <c r="V1715" i="3" s="1"/>
  <c r="V1716" i="3" s="1"/>
  <c r="V1717" i="3" s="1"/>
  <c r="V1718" i="3" s="1"/>
  <c r="V1719" i="3" s="1"/>
  <c r="V1720" i="3" s="1"/>
  <c r="V1721" i="3" s="1"/>
  <c r="V1722" i="3" s="1"/>
  <c r="V1723" i="3" s="1"/>
  <c r="V1724" i="3" s="1"/>
  <c r="V1725" i="3" s="1"/>
  <c r="V1726" i="3" s="1"/>
  <c r="V1727" i="3" s="1"/>
  <c r="V1728" i="3" s="1"/>
  <c r="V1729" i="3" s="1"/>
  <c r="V1730" i="3" s="1"/>
  <c r="V1731" i="3" s="1"/>
  <c r="V1732" i="3" s="1"/>
  <c r="V1733" i="3" s="1"/>
  <c r="V1734" i="3" s="1"/>
  <c r="V1735" i="3" s="1"/>
  <c r="V1736" i="3" s="1"/>
  <c r="V1737" i="3" s="1"/>
  <c r="V1738" i="3" s="1"/>
  <c r="V1739" i="3" s="1"/>
  <c r="V1740" i="3" s="1"/>
  <c r="V1741" i="3" s="1"/>
  <c r="V1742" i="3" s="1"/>
  <c r="V1743" i="3" s="1"/>
  <c r="V1744" i="3" s="1"/>
  <c r="V1745" i="3" s="1"/>
  <c r="V1746" i="3" s="1"/>
  <c r="V1747" i="3" s="1"/>
  <c r="V1748" i="3" s="1"/>
  <c r="V1749" i="3" s="1"/>
  <c r="V1750" i="3" s="1"/>
  <c r="V1751" i="3" s="1"/>
  <c r="V1752" i="3" s="1"/>
  <c r="V1753" i="3" s="1"/>
  <c r="V1754" i="3" s="1"/>
  <c r="V1755" i="3" s="1"/>
  <c r="V1756" i="3" s="1"/>
  <c r="V1757" i="3" s="1"/>
  <c r="V1758" i="3" s="1"/>
  <c r="V1759" i="3" s="1"/>
  <c r="V1760" i="3" s="1"/>
  <c r="V1761" i="3" s="1"/>
  <c r="V1762" i="3" s="1"/>
  <c r="V1763" i="3" s="1"/>
  <c r="V1764" i="3" s="1"/>
  <c r="V1765" i="3" s="1"/>
  <c r="V1766" i="3" s="1"/>
  <c r="V1767" i="3" s="1"/>
  <c r="V1768" i="3" s="1"/>
  <c r="V1769" i="3" s="1"/>
  <c r="V1770" i="3" s="1"/>
  <c r="V1771" i="3" s="1"/>
  <c r="V1772" i="3" s="1"/>
  <c r="V1773" i="3" s="1"/>
  <c r="V1774" i="3" s="1"/>
  <c r="V1775" i="3" s="1"/>
  <c r="V1776" i="3" s="1"/>
  <c r="V1777" i="3" s="1"/>
  <c r="V1778" i="3" s="1"/>
  <c r="V1779" i="3" s="1"/>
  <c r="V1780" i="3" s="1"/>
  <c r="V1781" i="3" s="1"/>
  <c r="V1782" i="3" s="1"/>
  <c r="V1783" i="3" s="1"/>
  <c r="V1784" i="3" s="1"/>
  <c r="V1785" i="3" s="1"/>
  <c r="V1786" i="3" s="1"/>
  <c r="V1787" i="3" s="1"/>
  <c r="V1788" i="3" s="1"/>
  <c r="V1789" i="3" s="1"/>
  <c r="V1790" i="3" s="1"/>
  <c r="V1791" i="3" s="1"/>
  <c r="V1792" i="3" s="1"/>
  <c r="V1793" i="3" s="1"/>
  <c r="V1794" i="3" s="1"/>
  <c r="V1795" i="3" s="1"/>
  <c r="V1796" i="3" s="1"/>
  <c r="V1797" i="3" s="1"/>
  <c r="V1798" i="3" s="1"/>
  <c r="V1799" i="3" s="1"/>
  <c r="V1800" i="3" s="1"/>
  <c r="V1801" i="3" s="1"/>
  <c r="V1802" i="3" s="1"/>
  <c r="V1803" i="3" s="1"/>
  <c r="V1804" i="3" s="1"/>
  <c r="V1805" i="3" s="1"/>
  <c r="V1806" i="3" s="1"/>
  <c r="V1807" i="3" s="1"/>
  <c r="V1808" i="3" s="1"/>
  <c r="V19" i="3"/>
  <c r="V8" i="3"/>
  <c r="W9" i="3"/>
  <c r="W10" i="3"/>
  <c r="W11" i="3"/>
  <c r="W12" i="3"/>
  <c r="W13" i="3"/>
  <c r="W14" i="3"/>
  <c r="W15" i="3"/>
  <c r="W16" i="3"/>
  <c r="W17" i="3"/>
  <c r="W18" i="3"/>
  <c r="W8" i="3"/>
  <c r="V9" i="3"/>
  <c r="V10" i="3"/>
  <c r="V11" i="3"/>
  <c r="V12" i="3"/>
  <c r="V13" i="3"/>
  <c r="V14" i="3"/>
  <c r="V15" i="3"/>
  <c r="V16" i="3"/>
  <c r="V17" i="3"/>
  <c r="V18" i="3"/>
  <c r="L8" i="3"/>
  <c r="Q8" i="3"/>
  <c r="N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852" i="3"/>
  <c r="U853" i="3"/>
  <c r="U854" i="3"/>
  <c r="U855" i="3"/>
  <c r="U856" i="3"/>
  <c r="U857" i="3"/>
  <c r="U858" i="3"/>
  <c r="U859" i="3"/>
  <c r="U860" i="3"/>
  <c r="U861" i="3"/>
  <c r="U862" i="3"/>
  <c r="U863" i="3"/>
  <c r="U864" i="3"/>
  <c r="U865" i="3"/>
  <c r="U866" i="3"/>
  <c r="U867" i="3"/>
  <c r="U868" i="3"/>
  <c r="U869" i="3"/>
  <c r="U870" i="3"/>
  <c r="U871" i="3"/>
  <c r="U872" i="3"/>
  <c r="U873" i="3"/>
  <c r="U874" i="3"/>
  <c r="U875" i="3"/>
  <c r="U876" i="3"/>
  <c r="U877" i="3"/>
  <c r="U878" i="3"/>
  <c r="U879" i="3"/>
  <c r="U880" i="3"/>
  <c r="U881" i="3"/>
  <c r="U882" i="3"/>
  <c r="U883" i="3"/>
  <c r="U884" i="3"/>
  <c r="U885" i="3"/>
  <c r="U886" i="3"/>
  <c r="U887" i="3"/>
  <c r="U888" i="3"/>
  <c r="U889" i="3"/>
  <c r="U890" i="3"/>
  <c r="U891" i="3"/>
  <c r="U892" i="3"/>
  <c r="U893" i="3"/>
  <c r="U894" i="3"/>
  <c r="U895" i="3"/>
  <c r="U896" i="3"/>
  <c r="U897" i="3"/>
  <c r="U898" i="3"/>
  <c r="U899" i="3"/>
  <c r="U900" i="3"/>
  <c r="U901" i="3"/>
  <c r="U902" i="3"/>
  <c r="U903" i="3"/>
  <c r="U904" i="3"/>
  <c r="U905" i="3"/>
  <c r="U906" i="3"/>
  <c r="U907" i="3"/>
  <c r="U908" i="3"/>
  <c r="U909" i="3"/>
  <c r="U910" i="3"/>
  <c r="U911" i="3"/>
  <c r="U912" i="3"/>
  <c r="U913" i="3"/>
  <c r="U914" i="3"/>
  <c r="U915" i="3"/>
  <c r="U916" i="3"/>
  <c r="U917" i="3"/>
  <c r="U918" i="3"/>
  <c r="U919" i="3"/>
  <c r="U920" i="3"/>
  <c r="U921" i="3"/>
  <c r="U922" i="3"/>
  <c r="U923" i="3"/>
  <c r="U924" i="3"/>
  <c r="U925" i="3"/>
  <c r="U926" i="3"/>
  <c r="U927" i="3"/>
  <c r="U928" i="3"/>
  <c r="U929" i="3"/>
  <c r="U930" i="3"/>
  <c r="U931" i="3"/>
  <c r="U932" i="3"/>
  <c r="U933" i="3"/>
  <c r="U934" i="3"/>
  <c r="U935" i="3"/>
  <c r="U936" i="3"/>
  <c r="U937" i="3"/>
  <c r="U938" i="3"/>
  <c r="U939" i="3"/>
  <c r="U940" i="3"/>
  <c r="U941" i="3"/>
  <c r="U942" i="3"/>
  <c r="U943" i="3"/>
  <c r="U944" i="3"/>
  <c r="U945" i="3"/>
  <c r="U946" i="3"/>
  <c r="U947" i="3"/>
  <c r="U948" i="3"/>
  <c r="U949" i="3"/>
  <c r="U950" i="3"/>
  <c r="U951" i="3"/>
  <c r="U952" i="3"/>
  <c r="U953" i="3"/>
  <c r="U954" i="3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U983" i="3"/>
  <c r="U984" i="3"/>
  <c r="U985" i="3"/>
  <c r="U986" i="3"/>
  <c r="U987" i="3"/>
  <c r="U988" i="3"/>
  <c r="U989" i="3"/>
  <c r="U990" i="3"/>
  <c r="U991" i="3"/>
  <c r="U992" i="3"/>
  <c r="U993" i="3"/>
  <c r="U994" i="3"/>
  <c r="U995" i="3"/>
  <c r="U996" i="3"/>
  <c r="U997" i="3"/>
  <c r="U998" i="3"/>
  <c r="U999" i="3"/>
  <c r="U1000" i="3"/>
  <c r="U1001" i="3"/>
  <c r="U1002" i="3"/>
  <c r="U1003" i="3"/>
  <c r="U1004" i="3"/>
  <c r="U1005" i="3"/>
  <c r="U1006" i="3"/>
  <c r="U1007" i="3"/>
  <c r="U1008" i="3"/>
  <c r="U1009" i="3"/>
  <c r="U1010" i="3"/>
  <c r="U1011" i="3"/>
  <c r="U1012" i="3"/>
  <c r="U1013" i="3"/>
  <c r="U1014" i="3"/>
  <c r="U1015" i="3"/>
  <c r="U1016" i="3"/>
  <c r="U1017" i="3"/>
  <c r="U1018" i="3"/>
  <c r="U1019" i="3"/>
  <c r="U1020" i="3"/>
  <c r="U1021" i="3"/>
  <c r="U1022" i="3"/>
  <c r="U1023" i="3"/>
  <c r="U1024" i="3"/>
  <c r="U1025" i="3"/>
  <c r="U1026" i="3"/>
  <c r="U1027" i="3"/>
  <c r="U1028" i="3"/>
  <c r="U1029" i="3"/>
  <c r="U1030" i="3"/>
  <c r="U1031" i="3"/>
  <c r="U1032" i="3"/>
  <c r="U1033" i="3"/>
  <c r="U1034" i="3"/>
  <c r="U1035" i="3"/>
  <c r="U1036" i="3"/>
  <c r="U1037" i="3"/>
  <c r="U1038" i="3"/>
  <c r="U1039" i="3"/>
  <c r="U1040" i="3"/>
  <c r="U1041" i="3"/>
  <c r="U1042" i="3"/>
  <c r="U1043" i="3"/>
  <c r="U1044" i="3"/>
  <c r="U1045" i="3"/>
  <c r="U1046" i="3"/>
  <c r="U1047" i="3"/>
  <c r="U1048" i="3"/>
  <c r="U1049" i="3"/>
  <c r="U1050" i="3"/>
  <c r="U1051" i="3"/>
  <c r="U1052" i="3"/>
  <c r="U1053" i="3"/>
  <c r="U1054" i="3"/>
  <c r="U1055" i="3"/>
  <c r="U1056" i="3"/>
  <c r="U1057" i="3"/>
  <c r="U1058" i="3"/>
  <c r="U1059" i="3"/>
  <c r="U1060" i="3"/>
  <c r="U1061" i="3"/>
  <c r="U1062" i="3"/>
  <c r="U1063" i="3"/>
  <c r="U1064" i="3"/>
  <c r="U1065" i="3"/>
  <c r="U1066" i="3"/>
  <c r="U1067" i="3"/>
  <c r="U1068" i="3"/>
  <c r="U1069" i="3"/>
  <c r="U1070" i="3"/>
  <c r="U1071" i="3"/>
  <c r="U1072" i="3"/>
  <c r="U1073" i="3"/>
  <c r="U1074" i="3"/>
  <c r="U1075" i="3"/>
  <c r="U1076" i="3"/>
  <c r="U1077" i="3"/>
  <c r="U1078" i="3"/>
  <c r="U1079" i="3"/>
  <c r="U1080" i="3"/>
  <c r="U1081" i="3"/>
  <c r="U1082" i="3"/>
  <c r="U1083" i="3"/>
  <c r="U1084" i="3"/>
  <c r="U1085" i="3"/>
  <c r="U1086" i="3"/>
  <c r="U1087" i="3"/>
  <c r="U1088" i="3"/>
  <c r="U1089" i="3"/>
  <c r="U1090" i="3"/>
  <c r="U1091" i="3"/>
  <c r="U1092" i="3"/>
  <c r="U1093" i="3"/>
  <c r="U1094" i="3"/>
  <c r="U1095" i="3"/>
  <c r="U1096" i="3"/>
  <c r="U1097" i="3"/>
  <c r="U1098" i="3"/>
  <c r="U1099" i="3"/>
  <c r="U1100" i="3"/>
  <c r="U1101" i="3"/>
  <c r="U1102" i="3"/>
  <c r="U1103" i="3"/>
  <c r="U1104" i="3"/>
  <c r="U1105" i="3"/>
  <c r="U1106" i="3"/>
  <c r="U1107" i="3"/>
  <c r="U1108" i="3"/>
  <c r="U1109" i="3"/>
  <c r="U1110" i="3"/>
  <c r="U1111" i="3"/>
  <c r="U1112" i="3"/>
  <c r="U1113" i="3"/>
  <c r="U1114" i="3"/>
  <c r="U1115" i="3"/>
  <c r="U1116" i="3"/>
  <c r="U1117" i="3"/>
  <c r="U1118" i="3"/>
  <c r="U1119" i="3"/>
  <c r="U1120" i="3"/>
  <c r="U1121" i="3"/>
  <c r="U1122" i="3"/>
  <c r="U1123" i="3"/>
  <c r="U1124" i="3"/>
  <c r="U1125" i="3"/>
  <c r="U1126" i="3"/>
  <c r="U1127" i="3"/>
  <c r="U1128" i="3"/>
  <c r="U1129" i="3"/>
  <c r="U1130" i="3"/>
  <c r="U1131" i="3"/>
  <c r="U1132" i="3"/>
  <c r="U1133" i="3"/>
  <c r="U1134" i="3"/>
  <c r="U1135" i="3"/>
  <c r="U1136" i="3"/>
  <c r="U1137" i="3"/>
  <c r="U1138" i="3"/>
  <c r="U1139" i="3"/>
  <c r="U1140" i="3"/>
  <c r="U1141" i="3"/>
  <c r="U1142" i="3"/>
  <c r="U1143" i="3"/>
  <c r="U1144" i="3"/>
  <c r="U1145" i="3"/>
  <c r="U1146" i="3"/>
  <c r="U1147" i="3"/>
  <c r="U1148" i="3"/>
  <c r="U1149" i="3"/>
  <c r="U1150" i="3"/>
  <c r="U1151" i="3"/>
  <c r="U1152" i="3"/>
  <c r="U1153" i="3"/>
  <c r="U1154" i="3"/>
  <c r="U1155" i="3"/>
  <c r="U1156" i="3"/>
  <c r="U1157" i="3"/>
  <c r="U1158" i="3"/>
  <c r="U1159" i="3"/>
  <c r="U1160" i="3"/>
  <c r="U1161" i="3"/>
  <c r="U1162" i="3"/>
  <c r="U1163" i="3"/>
  <c r="U1164" i="3"/>
  <c r="U1165" i="3"/>
  <c r="U1166" i="3"/>
  <c r="U1167" i="3"/>
  <c r="U1168" i="3"/>
  <c r="U1169" i="3"/>
  <c r="U1170" i="3"/>
  <c r="U1171" i="3"/>
  <c r="U1172" i="3"/>
  <c r="U1173" i="3"/>
  <c r="U1174" i="3"/>
  <c r="U1175" i="3"/>
  <c r="U1176" i="3"/>
  <c r="U1177" i="3"/>
  <c r="U1178" i="3"/>
  <c r="U1179" i="3"/>
  <c r="U1180" i="3"/>
  <c r="U1181" i="3"/>
  <c r="U1182" i="3"/>
  <c r="U1183" i="3"/>
  <c r="U1184" i="3"/>
  <c r="U1185" i="3"/>
  <c r="U1186" i="3"/>
  <c r="U1187" i="3"/>
  <c r="U1188" i="3"/>
  <c r="U1189" i="3"/>
  <c r="U1190" i="3"/>
  <c r="U1191" i="3"/>
  <c r="U1192" i="3"/>
  <c r="U1193" i="3"/>
  <c r="U1194" i="3"/>
  <c r="U1195" i="3"/>
  <c r="U1196" i="3"/>
  <c r="U1197" i="3"/>
  <c r="U1198" i="3"/>
  <c r="U1199" i="3"/>
  <c r="U1200" i="3"/>
  <c r="U1201" i="3"/>
  <c r="U1202" i="3"/>
  <c r="U1203" i="3"/>
  <c r="U1204" i="3"/>
  <c r="U1205" i="3"/>
  <c r="U1206" i="3"/>
  <c r="U1207" i="3"/>
  <c r="U1208" i="3"/>
  <c r="U1209" i="3"/>
  <c r="U1210" i="3"/>
  <c r="U1211" i="3"/>
  <c r="U1212" i="3"/>
  <c r="U1213" i="3"/>
  <c r="U1214" i="3"/>
  <c r="U1215" i="3"/>
  <c r="U1216" i="3"/>
  <c r="U1217" i="3"/>
  <c r="U1218" i="3"/>
  <c r="U1219" i="3"/>
  <c r="U1220" i="3"/>
  <c r="U1221" i="3"/>
  <c r="U1222" i="3"/>
  <c r="U1223" i="3"/>
  <c r="U1224" i="3"/>
  <c r="U1225" i="3"/>
  <c r="U1226" i="3"/>
  <c r="U1227" i="3"/>
  <c r="U1228" i="3"/>
  <c r="U1229" i="3"/>
  <c r="U1230" i="3"/>
  <c r="U1231" i="3"/>
  <c r="U1232" i="3"/>
  <c r="U1233" i="3"/>
  <c r="U1234" i="3"/>
  <c r="U1235" i="3"/>
  <c r="U1236" i="3"/>
  <c r="U1237" i="3"/>
  <c r="U1238" i="3"/>
  <c r="U1239" i="3"/>
  <c r="U1240" i="3"/>
  <c r="U1241" i="3"/>
  <c r="U1242" i="3"/>
  <c r="U1243" i="3"/>
  <c r="U1244" i="3"/>
  <c r="U1245" i="3"/>
  <c r="U1246" i="3"/>
  <c r="U1247" i="3"/>
  <c r="U1248" i="3"/>
  <c r="U1249" i="3"/>
  <c r="U1250" i="3"/>
  <c r="U1251" i="3"/>
  <c r="U1252" i="3"/>
  <c r="U1253" i="3"/>
  <c r="U1254" i="3"/>
  <c r="U1255" i="3"/>
  <c r="U1256" i="3"/>
  <c r="U1257" i="3"/>
  <c r="U1258" i="3"/>
  <c r="U1259" i="3"/>
  <c r="U1260" i="3"/>
  <c r="U1261" i="3"/>
  <c r="U1262" i="3"/>
  <c r="U1263" i="3"/>
  <c r="U1264" i="3"/>
  <c r="U1265" i="3"/>
  <c r="U1266" i="3"/>
  <c r="U1267" i="3"/>
  <c r="U1268" i="3"/>
  <c r="U1269" i="3"/>
  <c r="U1270" i="3"/>
  <c r="U1271" i="3"/>
  <c r="U1272" i="3"/>
  <c r="U1273" i="3"/>
  <c r="U1274" i="3"/>
  <c r="U1275" i="3"/>
  <c r="U1276" i="3"/>
  <c r="U1277" i="3"/>
  <c r="U1278" i="3"/>
  <c r="U1279" i="3"/>
  <c r="U1280" i="3"/>
  <c r="U1281" i="3"/>
  <c r="U1282" i="3"/>
  <c r="U1283" i="3"/>
  <c r="U1284" i="3"/>
  <c r="U1285" i="3"/>
  <c r="U1286" i="3"/>
  <c r="U1287" i="3"/>
  <c r="U1288" i="3"/>
  <c r="U1289" i="3"/>
  <c r="U1290" i="3"/>
  <c r="U1291" i="3"/>
  <c r="U1292" i="3"/>
  <c r="U1293" i="3"/>
  <c r="U1294" i="3"/>
  <c r="U1295" i="3"/>
  <c r="U1296" i="3"/>
  <c r="U1297" i="3"/>
  <c r="U1298" i="3"/>
  <c r="U1299" i="3"/>
  <c r="U1300" i="3"/>
  <c r="U1301" i="3"/>
  <c r="U1302" i="3"/>
  <c r="U1303" i="3"/>
  <c r="U1304" i="3"/>
  <c r="U1305" i="3"/>
  <c r="U1306" i="3"/>
  <c r="U1307" i="3"/>
  <c r="U1308" i="3"/>
  <c r="U1309" i="3"/>
  <c r="U1310" i="3"/>
  <c r="U1311" i="3"/>
  <c r="U1312" i="3"/>
  <c r="U1313" i="3"/>
  <c r="U1314" i="3"/>
  <c r="U1315" i="3"/>
  <c r="U1316" i="3"/>
  <c r="U1317" i="3"/>
  <c r="U1318" i="3"/>
  <c r="U1319" i="3"/>
  <c r="U1320" i="3"/>
  <c r="U1321" i="3"/>
  <c r="U1322" i="3"/>
  <c r="U1323" i="3"/>
  <c r="U1324" i="3"/>
  <c r="U1325" i="3"/>
  <c r="U1326" i="3"/>
  <c r="U1327" i="3"/>
  <c r="U1328" i="3"/>
  <c r="U1329" i="3"/>
  <c r="U1330" i="3"/>
  <c r="U1331" i="3"/>
  <c r="U1332" i="3"/>
  <c r="U1333" i="3"/>
  <c r="U1334" i="3"/>
  <c r="U1335" i="3"/>
  <c r="U1336" i="3"/>
  <c r="U1337" i="3"/>
  <c r="U1338" i="3"/>
  <c r="U1339" i="3"/>
  <c r="U1340" i="3"/>
  <c r="U1341" i="3"/>
  <c r="U1342" i="3"/>
  <c r="U1343" i="3"/>
  <c r="U1344" i="3"/>
  <c r="U1345" i="3"/>
  <c r="U1346" i="3"/>
  <c r="U1347" i="3"/>
  <c r="U1348" i="3"/>
  <c r="U1349" i="3"/>
  <c r="U1350" i="3"/>
  <c r="U1351" i="3"/>
  <c r="U1352" i="3"/>
  <c r="U1353" i="3"/>
  <c r="U1354" i="3"/>
  <c r="U1355" i="3"/>
  <c r="U1356" i="3"/>
  <c r="U1357" i="3"/>
  <c r="U1358" i="3"/>
  <c r="U1359" i="3"/>
  <c r="U1360" i="3"/>
  <c r="U1361" i="3"/>
  <c r="U1362" i="3"/>
  <c r="U1363" i="3"/>
  <c r="U1364" i="3"/>
  <c r="U1365" i="3"/>
  <c r="U1366" i="3"/>
  <c r="U1367" i="3"/>
  <c r="U1368" i="3"/>
  <c r="U1369" i="3"/>
  <c r="U1370" i="3"/>
  <c r="U1371" i="3"/>
  <c r="U1372" i="3"/>
  <c r="U1373" i="3"/>
  <c r="U1374" i="3"/>
  <c r="U1375" i="3"/>
  <c r="U1376" i="3"/>
  <c r="U1377" i="3"/>
  <c r="U1378" i="3"/>
  <c r="U1379" i="3"/>
  <c r="U1380" i="3"/>
  <c r="U1381" i="3"/>
  <c r="U1382" i="3"/>
  <c r="U1383" i="3"/>
  <c r="U1384" i="3"/>
  <c r="U1385" i="3"/>
  <c r="U1386" i="3"/>
  <c r="U1387" i="3"/>
  <c r="U1388" i="3"/>
  <c r="U1389" i="3"/>
  <c r="U1390" i="3"/>
  <c r="U1391" i="3"/>
  <c r="U1392" i="3"/>
  <c r="U1393" i="3"/>
  <c r="U1394" i="3"/>
  <c r="U1395" i="3"/>
  <c r="U1396" i="3"/>
  <c r="U1397" i="3"/>
  <c r="U1398" i="3"/>
  <c r="U1399" i="3"/>
  <c r="U1400" i="3"/>
  <c r="U1401" i="3"/>
  <c r="U1402" i="3"/>
  <c r="U1403" i="3"/>
  <c r="U1404" i="3"/>
  <c r="U1405" i="3"/>
  <c r="U1406" i="3"/>
  <c r="U1407" i="3"/>
  <c r="U1408" i="3"/>
  <c r="U1409" i="3"/>
  <c r="U1410" i="3"/>
  <c r="U1411" i="3"/>
  <c r="U1412" i="3"/>
  <c r="U1413" i="3"/>
  <c r="U1414" i="3"/>
  <c r="U1415" i="3"/>
  <c r="U1416" i="3"/>
  <c r="U1417" i="3"/>
  <c r="U1418" i="3"/>
  <c r="U1419" i="3"/>
  <c r="U1420" i="3"/>
  <c r="U1421" i="3"/>
  <c r="U1422" i="3"/>
  <c r="U1423" i="3"/>
  <c r="U1424" i="3"/>
  <c r="U1425" i="3"/>
  <c r="U1426" i="3"/>
  <c r="U1427" i="3"/>
  <c r="U1428" i="3"/>
  <c r="U1429" i="3"/>
  <c r="U1430" i="3"/>
  <c r="U1431" i="3"/>
  <c r="U1432" i="3"/>
  <c r="U1433" i="3"/>
  <c r="U1434" i="3"/>
  <c r="U1435" i="3"/>
  <c r="U1436" i="3"/>
  <c r="U1437" i="3"/>
  <c r="U1438" i="3"/>
  <c r="U1439" i="3"/>
  <c r="U1440" i="3"/>
  <c r="U1441" i="3"/>
  <c r="U1442" i="3"/>
  <c r="U1443" i="3"/>
  <c r="U1444" i="3"/>
  <c r="U1445" i="3"/>
  <c r="U1446" i="3"/>
  <c r="U1447" i="3"/>
  <c r="U1448" i="3"/>
  <c r="U1449" i="3"/>
  <c r="U1450" i="3"/>
  <c r="U1451" i="3"/>
  <c r="U1452" i="3"/>
  <c r="U1453" i="3"/>
  <c r="U1454" i="3"/>
  <c r="U1455" i="3"/>
  <c r="U1456" i="3"/>
  <c r="U1457" i="3"/>
  <c r="U1458" i="3"/>
  <c r="U1459" i="3"/>
  <c r="U1460" i="3"/>
  <c r="U1461" i="3"/>
  <c r="U1462" i="3"/>
  <c r="U1463" i="3"/>
  <c r="U1464" i="3"/>
  <c r="U1465" i="3"/>
  <c r="U1466" i="3"/>
  <c r="U1467" i="3"/>
  <c r="U1468" i="3"/>
  <c r="U1469" i="3"/>
  <c r="U1470" i="3"/>
  <c r="U1471" i="3"/>
  <c r="U1472" i="3"/>
  <c r="U1473" i="3"/>
  <c r="U1474" i="3"/>
  <c r="U1475" i="3"/>
  <c r="U1476" i="3"/>
  <c r="U1477" i="3"/>
  <c r="U1478" i="3"/>
  <c r="U1479" i="3"/>
  <c r="U1480" i="3"/>
  <c r="U1481" i="3"/>
  <c r="U1482" i="3"/>
  <c r="U1483" i="3"/>
  <c r="U1484" i="3"/>
  <c r="U1485" i="3"/>
  <c r="U1486" i="3"/>
  <c r="U1487" i="3"/>
  <c r="U1488" i="3"/>
  <c r="U1489" i="3"/>
  <c r="U1490" i="3"/>
  <c r="U1491" i="3"/>
  <c r="U1492" i="3"/>
  <c r="U1493" i="3"/>
  <c r="U1494" i="3"/>
  <c r="U1495" i="3"/>
  <c r="U1496" i="3"/>
  <c r="U1497" i="3"/>
  <c r="U1498" i="3"/>
  <c r="U1499" i="3"/>
  <c r="U1500" i="3"/>
  <c r="U1501" i="3"/>
  <c r="U1502" i="3"/>
  <c r="U1503" i="3"/>
  <c r="U1504" i="3"/>
  <c r="U1505" i="3"/>
  <c r="U1506" i="3"/>
  <c r="U1507" i="3"/>
  <c r="U1508" i="3"/>
  <c r="U1509" i="3"/>
  <c r="U1510" i="3"/>
  <c r="U1511" i="3"/>
  <c r="U1512" i="3"/>
  <c r="U1513" i="3"/>
  <c r="U1514" i="3"/>
  <c r="U1515" i="3"/>
  <c r="U1516" i="3"/>
  <c r="U1517" i="3"/>
  <c r="U1518" i="3"/>
  <c r="U1519" i="3"/>
  <c r="U1520" i="3"/>
  <c r="U1521" i="3"/>
  <c r="U1522" i="3"/>
  <c r="U1523" i="3"/>
  <c r="U1524" i="3"/>
  <c r="U1525" i="3"/>
  <c r="U1526" i="3"/>
  <c r="U1527" i="3"/>
  <c r="U1528" i="3"/>
  <c r="U1529" i="3"/>
  <c r="U1530" i="3"/>
  <c r="U1531" i="3"/>
  <c r="U1532" i="3"/>
  <c r="U1533" i="3"/>
  <c r="U1534" i="3"/>
  <c r="U1535" i="3"/>
  <c r="U1536" i="3"/>
  <c r="U1537" i="3"/>
  <c r="U1538" i="3"/>
  <c r="U1539" i="3"/>
  <c r="U1540" i="3"/>
  <c r="U1541" i="3"/>
  <c r="U1542" i="3"/>
  <c r="U1543" i="3"/>
  <c r="U1544" i="3"/>
  <c r="U1545" i="3"/>
  <c r="U1546" i="3"/>
  <c r="U1547" i="3"/>
  <c r="U1548" i="3"/>
  <c r="U1549" i="3"/>
  <c r="U1550" i="3"/>
  <c r="U1551" i="3"/>
  <c r="U1552" i="3"/>
  <c r="U1553" i="3"/>
  <c r="U1554" i="3"/>
  <c r="U1555" i="3"/>
  <c r="U1556" i="3"/>
  <c r="U1557" i="3"/>
  <c r="U1558" i="3"/>
  <c r="U1559" i="3"/>
  <c r="U1560" i="3"/>
  <c r="U1561" i="3"/>
  <c r="U1562" i="3"/>
  <c r="U1563" i="3"/>
  <c r="U1564" i="3"/>
  <c r="U1565" i="3"/>
  <c r="U1566" i="3"/>
  <c r="U1567" i="3"/>
  <c r="U1568" i="3"/>
  <c r="U1569" i="3"/>
  <c r="U1570" i="3"/>
  <c r="U1571" i="3"/>
  <c r="U1572" i="3"/>
  <c r="U1573" i="3"/>
  <c r="U1574" i="3"/>
  <c r="U1575" i="3"/>
  <c r="U1576" i="3"/>
  <c r="U1577" i="3"/>
  <c r="U1578" i="3"/>
  <c r="U1579" i="3"/>
  <c r="U1580" i="3"/>
  <c r="U1581" i="3"/>
  <c r="U1582" i="3"/>
  <c r="U1583" i="3"/>
  <c r="U1584" i="3"/>
  <c r="U1585" i="3"/>
  <c r="U1586" i="3"/>
  <c r="U1587" i="3"/>
  <c r="U1588" i="3"/>
  <c r="U1589" i="3"/>
  <c r="U1590" i="3"/>
  <c r="U1591" i="3"/>
  <c r="U1592" i="3"/>
  <c r="U1593" i="3"/>
  <c r="U1594" i="3"/>
  <c r="U1595" i="3"/>
  <c r="U1596" i="3"/>
  <c r="U1597" i="3"/>
  <c r="U1598" i="3"/>
  <c r="U1599" i="3"/>
  <c r="U1600" i="3"/>
  <c r="U1601" i="3"/>
  <c r="U1602" i="3"/>
  <c r="U1603" i="3"/>
  <c r="U1604" i="3"/>
  <c r="U1605" i="3"/>
  <c r="U1606" i="3"/>
  <c r="U1607" i="3"/>
  <c r="U1608" i="3"/>
  <c r="U1609" i="3"/>
  <c r="U1610" i="3"/>
  <c r="U1611" i="3"/>
  <c r="U1612" i="3"/>
  <c r="U1613" i="3"/>
  <c r="U1614" i="3"/>
  <c r="U1615" i="3"/>
  <c r="U1616" i="3"/>
  <c r="U1617" i="3"/>
  <c r="U1618" i="3"/>
  <c r="U1619" i="3"/>
  <c r="U1620" i="3"/>
  <c r="U1621" i="3"/>
  <c r="U1622" i="3"/>
  <c r="U1623" i="3"/>
  <c r="U1624" i="3"/>
  <c r="U1625" i="3"/>
  <c r="U1626" i="3"/>
  <c r="U1627" i="3"/>
  <c r="U1628" i="3"/>
  <c r="U1629" i="3"/>
  <c r="U1630" i="3"/>
  <c r="U1631" i="3"/>
  <c r="U1632" i="3"/>
  <c r="U1633" i="3"/>
  <c r="U1634" i="3"/>
  <c r="U1635" i="3"/>
  <c r="U1636" i="3"/>
  <c r="U1637" i="3"/>
  <c r="U1638" i="3"/>
  <c r="U1639" i="3"/>
  <c r="U1640" i="3"/>
  <c r="U1641" i="3"/>
  <c r="U1642" i="3"/>
  <c r="U1643" i="3"/>
  <c r="U1644" i="3"/>
  <c r="U1645" i="3"/>
  <c r="U1646" i="3"/>
  <c r="U1647" i="3"/>
  <c r="U1648" i="3"/>
  <c r="U1649" i="3"/>
  <c r="U1650" i="3"/>
  <c r="U1651" i="3"/>
  <c r="U1652" i="3"/>
  <c r="U1653" i="3"/>
  <c r="U1654" i="3"/>
  <c r="U1655" i="3"/>
  <c r="U1656" i="3"/>
  <c r="U1657" i="3"/>
  <c r="U1658" i="3"/>
  <c r="U1659" i="3"/>
  <c r="U1660" i="3"/>
  <c r="U1661" i="3"/>
  <c r="U1662" i="3"/>
  <c r="U1663" i="3"/>
  <c r="U1664" i="3"/>
  <c r="U1665" i="3"/>
  <c r="U1666" i="3"/>
  <c r="U1667" i="3"/>
  <c r="U1668" i="3"/>
  <c r="U1669" i="3"/>
  <c r="U1670" i="3"/>
  <c r="U1671" i="3"/>
  <c r="U1672" i="3"/>
  <c r="U1673" i="3"/>
  <c r="U1674" i="3"/>
  <c r="U1675" i="3"/>
  <c r="U1676" i="3"/>
  <c r="U1677" i="3"/>
  <c r="U1678" i="3"/>
  <c r="U1679" i="3"/>
  <c r="U1680" i="3"/>
  <c r="U1681" i="3"/>
  <c r="U1682" i="3"/>
  <c r="U1683" i="3"/>
  <c r="U1684" i="3"/>
  <c r="U1685" i="3"/>
  <c r="U1686" i="3"/>
  <c r="U1687" i="3"/>
  <c r="U1688" i="3"/>
  <c r="U1689" i="3"/>
  <c r="U1690" i="3"/>
  <c r="U1691" i="3"/>
  <c r="U1692" i="3"/>
  <c r="U1693" i="3"/>
  <c r="U1694" i="3"/>
  <c r="U1695" i="3"/>
  <c r="U1696" i="3"/>
  <c r="U1697" i="3"/>
  <c r="U1698" i="3"/>
  <c r="U1699" i="3"/>
  <c r="U1700" i="3"/>
  <c r="U1701" i="3"/>
  <c r="U1702" i="3"/>
  <c r="U1703" i="3"/>
  <c r="U1704" i="3"/>
  <c r="U1705" i="3"/>
  <c r="U1706" i="3"/>
  <c r="U1707" i="3"/>
  <c r="U1708" i="3"/>
  <c r="U1709" i="3"/>
  <c r="U1710" i="3"/>
  <c r="U1711" i="3"/>
  <c r="U1712" i="3"/>
  <c r="U1713" i="3"/>
  <c r="U1714" i="3"/>
  <c r="U1715" i="3"/>
  <c r="U1716" i="3"/>
  <c r="U1717" i="3"/>
  <c r="U1718" i="3"/>
  <c r="U1719" i="3"/>
  <c r="U1720" i="3"/>
  <c r="U1721" i="3"/>
  <c r="U1722" i="3"/>
  <c r="U1723" i="3"/>
  <c r="U1724" i="3"/>
  <c r="U1725" i="3"/>
  <c r="U1726" i="3"/>
  <c r="U1727" i="3"/>
  <c r="U1728" i="3"/>
  <c r="U1729" i="3"/>
  <c r="U1730" i="3"/>
  <c r="U1731" i="3"/>
  <c r="U1732" i="3"/>
  <c r="U1733" i="3"/>
  <c r="U1734" i="3"/>
  <c r="U1735" i="3"/>
  <c r="U1736" i="3"/>
  <c r="U1737" i="3"/>
  <c r="U1738" i="3"/>
  <c r="U1739" i="3"/>
  <c r="U1740" i="3"/>
  <c r="U1741" i="3"/>
  <c r="U1742" i="3"/>
  <c r="U1743" i="3"/>
  <c r="U1744" i="3"/>
  <c r="U1745" i="3"/>
  <c r="U1746" i="3"/>
  <c r="U1747" i="3"/>
  <c r="U1748" i="3"/>
  <c r="U1749" i="3"/>
  <c r="U1750" i="3"/>
  <c r="U1751" i="3"/>
  <c r="U1752" i="3"/>
  <c r="U1753" i="3"/>
  <c r="U1754" i="3"/>
  <c r="U1755" i="3"/>
  <c r="U1756" i="3"/>
  <c r="U1757" i="3"/>
  <c r="U1758" i="3"/>
  <c r="U1759" i="3"/>
  <c r="U1760" i="3"/>
  <c r="U1761" i="3"/>
  <c r="U1762" i="3"/>
  <c r="U1763" i="3"/>
  <c r="U1764" i="3"/>
  <c r="U1765" i="3"/>
  <c r="U1766" i="3"/>
  <c r="U1767" i="3"/>
  <c r="U1768" i="3"/>
  <c r="U1769" i="3"/>
  <c r="U1770" i="3"/>
  <c r="U1771" i="3"/>
  <c r="U1772" i="3"/>
  <c r="U1773" i="3"/>
  <c r="U1774" i="3"/>
  <c r="U1775" i="3"/>
  <c r="U1776" i="3"/>
  <c r="U1777" i="3"/>
  <c r="U1778" i="3"/>
  <c r="U1779" i="3"/>
  <c r="U1780" i="3"/>
  <c r="U1781" i="3"/>
  <c r="U1782" i="3"/>
  <c r="U1783" i="3"/>
  <c r="U1784" i="3"/>
  <c r="U1785" i="3"/>
  <c r="U1786" i="3"/>
  <c r="U1787" i="3"/>
  <c r="U1788" i="3"/>
  <c r="U1789" i="3"/>
  <c r="U1790" i="3"/>
  <c r="U1791" i="3"/>
  <c r="U1792" i="3"/>
  <c r="U1793" i="3"/>
  <c r="U1794" i="3"/>
  <c r="U1795" i="3"/>
  <c r="U1796" i="3"/>
  <c r="U1797" i="3"/>
  <c r="U1798" i="3"/>
  <c r="U1799" i="3"/>
  <c r="U1800" i="3"/>
  <c r="U1801" i="3"/>
  <c r="U1802" i="3"/>
  <c r="U1803" i="3"/>
  <c r="U1804" i="3"/>
  <c r="U1805" i="3"/>
  <c r="U1806" i="3"/>
  <c r="U1807" i="3"/>
  <c r="U1808" i="3"/>
  <c r="U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T294" i="3"/>
  <c r="T295" i="3"/>
  <c r="T296" i="3"/>
  <c r="T297" i="3"/>
  <c r="T298" i="3"/>
  <c r="T299" i="3"/>
  <c r="T300" i="3"/>
  <c r="T301" i="3"/>
  <c r="T302" i="3"/>
  <c r="T303" i="3"/>
  <c r="T304" i="3"/>
  <c r="T305" i="3"/>
  <c r="T306" i="3"/>
  <c r="T307" i="3"/>
  <c r="T308" i="3"/>
  <c r="T309" i="3"/>
  <c r="T310" i="3"/>
  <c r="T311" i="3"/>
  <c r="T312" i="3"/>
  <c r="T313" i="3"/>
  <c r="T314" i="3"/>
  <c r="T315" i="3"/>
  <c r="T316" i="3"/>
  <c r="T317" i="3"/>
  <c r="T318" i="3"/>
  <c r="T319" i="3"/>
  <c r="T320" i="3"/>
  <c r="T321" i="3"/>
  <c r="T322" i="3"/>
  <c r="T323" i="3"/>
  <c r="T324" i="3"/>
  <c r="T325" i="3"/>
  <c r="T326" i="3"/>
  <c r="T327" i="3"/>
  <c r="T328" i="3"/>
  <c r="T329" i="3"/>
  <c r="T330" i="3"/>
  <c r="T331" i="3"/>
  <c r="T332" i="3"/>
  <c r="T333" i="3"/>
  <c r="T334" i="3"/>
  <c r="T335" i="3"/>
  <c r="T336" i="3"/>
  <c r="T337" i="3"/>
  <c r="T338" i="3"/>
  <c r="T339" i="3"/>
  <c r="T340" i="3"/>
  <c r="T341" i="3"/>
  <c r="T342" i="3"/>
  <c r="T343" i="3"/>
  <c r="T344" i="3"/>
  <c r="T345" i="3"/>
  <c r="T346" i="3"/>
  <c r="T347" i="3"/>
  <c r="T348" i="3"/>
  <c r="T349" i="3"/>
  <c r="T350" i="3"/>
  <c r="T351" i="3"/>
  <c r="T352" i="3"/>
  <c r="T353" i="3"/>
  <c r="T354" i="3"/>
  <c r="T355" i="3"/>
  <c r="T356" i="3"/>
  <c r="T357" i="3"/>
  <c r="T358" i="3"/>
  <c r="T359" i="3"/>
  <c r="T360" i="3"/>
  <c r="T361" i="3"/>
  <c r="T362" i="3"/>
  <c r="T363" i="3"/>
  <c r="T364" i="3"/>
  <c r="T365" i="3"/>
  <c r="T366" i="3"/>
  <c r="T367" i="3"/>
  <c r="T368" i="3"/>
  <c r="T369" i="3"/>
  <c r="T370" i="3"/>
  <c r="T371" i="3"/>
  <c r="T372" i="3"/>
  <c r="T373" i="3"/>
  <c r="T374" i="3"/>
  <c r="T375" i="3"/>
  <c r="T376" i="3"/>
  <c r="T377" i="3"/>
  <c r="T378" i="3"/>
  <c r="T379" i="3"/>
  <c r="T380" i="3"/>
  <c r="T381" i="3"/>
  <c r="T382" i="3"/>
  <c r="T383" i="3"/>
  <c r="T384" i="3"/>
  <c r="T385" i="3"/>
  <c r="T386" i="3"/>
  <c r="T387" i="3"/>
  <c r="T388" i="3"/>
  <c r="T389" i="3"/>
  <c r="T390" i="3"/>
  <c r="T391" i="3"/>
  <c r="T392" i="3"/>
  <c r="T393" i="3"/>
  <c r="T394" i="3"/>
  <c r="T395" i="3"/>
  <c r="T396" i="3"/>
  <c r="T397" i="3"/>
  <c r="T398" i="3"/>
  <c r="T399" i="3"/>
  <c r="T400" i="3"/>
  <c r="T401" i="3"/>
  <c r="T402" i="3"/>
  <c r="T403" i="3"/>
  <c r="T404" i="3"/>
  <c r="T405" i="3"/>
  <c r="T406" i="3"/>
  <c r="T407" i="3"/>
  <c r="T408" i="3"/>
  <c r="T409" i="3"/>
  <c r="T410" i="3"/>
  <c r="T411" i="3"/>
  <c r="T412" i="3"/>
  <c r="T413" i="3"/>
  <c r="T414" i="3"/>
  <c r="T415" i="3"/>
  <c r="T416" i="3"/>
  <c r="T417" i="3"/>
  <c r="T418" i="3"/>
  <c r="T419" i="3"/>
  <c r="T420" i="3"/>
  <c r="T421" i="3"/>
  <c r="T422" i="3"/>
  <c r="T423" i="3"/>
  <c r="T424" i="3"/>
  <c r="T425" i="3"/>
  <c r="T426" i="3"/>
  <c r="T427" i="3"/>
  <c r="T428" i="3"/>
  <c r="T429" i="3"/>
  <c r="T430" i="3"/>
  <c r="T431" i="3"/>
  <c r="T432" i="3"/>
  <c r="T433" i="3"/>
  <c r="T434" i="3"/>
  <c r="T435" i="3"/>
  <c r="T436" i="3"/>
  <c r="T437" i="3"/>
  <c r="T438" i="3"/>
  <c r="T439" i="3"/>
  <c r="T440" i="3"/>
  <c r="T441" i="3"/>
  <c r="T442" i="3"/>
  <c r="T443" i="3"/>
  <c r="T444" i="3"/>
  <c r="T445" i="3"/>
  <c r="T446" i="3"/>
  <c r="T447" i="3"/>
  <c r="T448" i="3"/>
  <c r="T449" i="3"/>
  <c r="T450" i="3"/>
  <c r="T451" i="3"/>
  <c r="T452" i="3"/>
  <c r="T453" i="3"/>
  <c r="T454" i="3"/>
  <c r="T455" i="3"/>
  <c r="T456" i="3"/>
  <c r="T457" i="3"/>
  <c r="T458" i="3"/>
  <c r="T459" i="3"/>
  <c r="T460" i="3"/>
  <c r="T461" i="3"/>
  <c r="T462" i="3"/>
  <c r="T463" i="3"/>
  <c r="T464" i="3"/>
  <c r="T465" i="3"/>
  <c r="T466" i="3"/>
  <c r="T467" i="3"/>
  <c r="T468" i="3"/>
  <c r="T469" i="3"/>
  <c r="T470" i="3"/>
  <c r="T471" i="3"/>
  <c r="T472" i="3"/>
  <c r="T473" i="3"/>
  <c r="T474" i="3"/>
  <c r="T475" i="3"/>
  <c r="T476" i="3"/>
  <c r="T477" i="3"/>
  <c r="T478" i="3"/>
  <c r="T479" i="3"/>
  <c r="T480" i="3"/>
  <c r="T481" i="3"/>
  <c r="T482" i="3"/>
  <c r="T483" i="3"/>
  <c r="T484" i="3"/>
  <c r="T485" i="3"/>
  <c r="T486" i="3"/>
  <c r="T487" i="3"/>
  <c r="T488" i="3"/>
  <c r="T489" i="3"/>
  <c r="T490" i="3"/>
  <c r="T491" i="3"/>
  <c r="T492" i="3"/>
  <c r="T493" i="3"/>
  <c r="T494" i="3"/>
  <c r="T495" i="3"/>
  <c r="T496" i="3"/>
  <c r="T497" i="3"/>
  <c r="T498" i="3"/>
  <c r="T499" i="3"/>
  <c r="T500" i="3"/>
  <c r="T501" i="3"/>
  <c r="T502" i="3"/>
  <c r="T503" i="3"/>
  <c r="T504" i="3"/>
  <c r="T505" i="3"/>
  <c r="T506" i="3"/>
  <c r="T507" i="3"/>
  <c r="T508" i="3"/>
  <c r="T509" i="3"/>
  <c r="T510" i="3"/>
  <c r="T511" i="3"/>
  <c r="T512" i="3"/>
  <c r="T513" i="3"/>
  <c r="T514" i="3"/>
  <c r="T515" i="3"/>
  <c r="T516" i="3"/>
  <c r="T517" i="3"/>
  <c r="T518" i="3"/>
  <c r="T519" i="3"/>
  <c r="T520" i="3"/>
  <c r="T521" i="3"/>
  <c r="T522" i="3"/>
  <c r="T523" i="3"/>
  <c r="T524" i="3"/>
  <c r="T525" i="3"/>
  <c r="T526" i="3"/>
  <c r="T527" i="3"/>
  <c r="T528" i="3"/>
  <c r="T529" i="3"/>
  <c r="T530" i="3"/>
  <c r="T531" i="3"/>
  <c r="T532" i="3"/>
  <c r="T533" i="3"/>
  <c r="T534" i="3"/>
  <c r="T535" i="3"/>
  <c r="T536" i="3"/>
  <c r="T537" i="3"/>
  <c r="T538" i="3"/>
  <c r="T539" i="3"/>
  <c r="T540" i="3"/>
  <c r="T541" i="3"/>
  <c r="T542" i="3"/>
  <c r="T543" i="3"/>
  <c r="T544" i="3"/>
  <c r="T545" i="3"/>
  <c r="T546" i="3"/>
  <c r="T547" i="3"/>
  <c r="T548" i="3"/>
  <c r="T549" i="3"/>
  <c r="T550" i="3"/>
  <c r="T551" i="3"/>
  <c r="T552" i="3"/>
  <c r="T553" i="3"/>
  <c r="T554" i="3"/>
  <c r="T555" i="3"/>
  <c r="T556" i="3"/>
  <c r="T557" i="3"/>
  <c r="T558" i="3"/>
  <c r="T559" i="3"/>
  <c r="T560" i="3"/>
  <c r="T561" i="3"/>
  <c r="T562" i="3"/>
  <c r="T563" i="3"/>
  <c r="T564" i="3"/>
  <c r="T565" i="3"/>
  <c r="T566" i="3"/>
  <c r="T567" i="3"/>
  <c r="T568" i="3"/>
  <c r="T569" i="3"/>
  <c r="T570" i="3"/>
  <c r="T571" i="3"/>
  <c r="T572" i="3"/>
  <c r="T573" i="3"/>
  <c r="T574" i="3"/>
  <c r="T575" i="3"/>
  <c r="T576" i="3"/>
  <c r="T577" i="3"/>
  <c r="T578" i="3"/>
  <c r="T579" i="3"/>
  <c r="T580" i="3"/>
  <c r="T581" i="3"/>
  <c r="T582" i="3"/>
  <c r="T583" i="3"/>
  <c r="T584" i="3"/>
  <c r="T585" i="3"/>
  <c r="T586" i="3"/>
  <c r="T587" i="3"/>
  <c r="T588" i="3"/>
  <c r="T589" i="3"/>
  <c r="T590" i="3"/>
  <c r="T591" i="3"/>
  <c r="T592" i="3"/>
  <c r="T593" i="3"/>
  <c r="T594" i="3"/>
  <c r="T595" i="3"/>
  <c r="T596" i="3"/>
  <c r="T597" i="3"/>
  <c r="T598" i="3"/>
  <c r="T599" i="3"/>
  <c r="T600" i="3"/>
  <c r="T601" i="3"/>
  <c r="T602" i="3"/>
  <c r="T603" i="3"/>
  <c r="T604" i="3"/>
  <c r="T605" i="3"/>
  <c r="T606" i="3"/>
  <c r="T607" i="3"/>
  <c r="T608" i="3"/>
  <c r="T609" i="3"/>
  <c r="T610" i="3"/>
  <c r="T611" i="3"/>
  <c r="T612" i="3"/>
  <c r="T613" i="3"/>
  <c r="T614" i="3"/>
  <c r="T615" i="3"/>
  <c r="T616" i="3"/>
  <c r="T617" i="3"/>
  <c r="T618" i="3"/>
  <c r="T619" i="3"/>
  <c r="T620" i="3"/>
  <c r="T621" i="3"/>
  <c r="T622" i="3"/>
  <c r="T623" i="3"/>
  <c r="T624" i="3"/>
  <c r="T625" i="3"/>
  <c r="T626" i="3"/>
  <c r="T627" i="3"/>
  <c r="T628" i="3"/>
  <c r="T629" i="3"/>
  <c r="T630" i="3"/>
  <c r="T631" i="3"/>
  <c r="T632" i="3"/>
  <c r="T633" i="3"/>
  <c r="T634" i="3"/>
  <c r="T635" i="3"/>
  <c r="T636" i="3"/>
  <c r="T637" i="3"/>
  <c r="T638" i="3"/>
  <c r="T639" i="3"/>
  <c r="T640" i="3"/>
  <c r="T641" i="3"/>
  <c r="T642" i="3"/>
  <c r="T643" i="3"/>
  <c r="T644" i="3"/>
  <c r="T645" i="3"/>
  <c r="T646" i="3"/>
  <c r="T647" i="3"/>
  <c r="T648" i="3"/>
  <c r="T649" i="3"/>
  <c r="T650" i="3"/>
  <c r="T651" i="3"/>
  <c r="T652" i="3"/>
  <c r="T653" i="3"/>
  <c r="T654" i="3"/>
  <c r="T655" i="3"/>
  <c r="T656" i="3"/>
  <c r="T657" i="3"/>
  <c r="T658" i="3"/>
  <c r="T659" i="3"/>
  <c r="T660" i="3"/>
  <c r="T661" i="3"/>
  <c r="T662" i="3"/>
  <c r="T663" i="3"/>
  <c r="T664" i="3"/>
  <c r="T665" i="3"/>
  <c r="T666" i="3"/>
  <c r="T667" i="3"/>
  <c r="T668" i="3"/>
  <c r="T669" i="3"/>
  <c r="T670" i="3"/>
  <c r="T671" i="3"/>
  <c r="T672" i="3"/>
  <c r="T673" i="3"/>
  <c r="T674" i="3"/>
  <c r="T675" i="3"/>
  <c r="T676" i="3"/>
  <c r="T677" i="3"/>
  <c r="T678" i="3"/>
  <c r="T679" i="3"/>
  <c r="T680" i="3"/>
  <c r="T681" i="3"/>
  <c r="T682" i="3"/>
  <c r="T683" i="3"/>
  <c r="T684" i="3"/>
  <c r="T685" i="3"/>
  <c r="T686" i="3"/>
  <c r="T687" i="3"/>
  <c r="T688" i="3"/>
  <c r="T689" i="3"/>
  <c r="T690" i="3"/>
  <c r="T691" i="3"/>
  <c r="T692" i="3"/>
  <c r="T693" i="3"/>
  <c r="T694" i="3"/>
  <c r="T695" i="3"/>
  <c r="T696" i="3"/>
  <c r="T697" i="3"/>
  <c r="T698" i="3"/>
  <c r="T699" i="3"/>
  <c r="T700" i="3"/>
  <c r="T701" i="3"/>
  <c r="T702" i="3"/>
  <c r="T703" i="3"/>
  <c r="T704" i="3"/>
  <c r="T705" i="3"/>
  <c r="T706" i="3"/>
  <c r="T707" i="3"/>
  <c r="T708" i="3"/>
  <c r="T709" i="3"/>
  <c r="T710" i="3"/>
  <c r="T711" i="3"/>
  <c r="T712" i="3"/>
  <c r="T713" i="3"/>
  <c r="T714" i="3"/>
  <c r="T715" i="3"/>
  <c r="T716" i="3"/>
  <c r="T717" i="3"/>
  <c r="T718" i="3"/>
  <c r="T719" i="3"/>
  <c r="T720" i="3"/>
  <c r="T721" i="3"/>
  <c r="T722" i="3"/>
  <c r="T723" i="3"/>
  <c r="T724" i="3"/>
  <c r="T725" i="3"/>
  <c r="T726" i="3"/>
  <c r="T727" i="3"/>
  <c r="T728" i="3"/>
  <c r="T729" i="3"/>
  <c r="T730" i="3"/>
  <c r="T731" i="3"/>
  <c r="T732" i="3"/>
  <c r="T733" i="3"/>
  <c r="T734" i="3"/>
  <c r="T735" i="3"/>
  <c r="T736" i="3"/>
  <c r="T737" i="3"/>
  <c r="T738" i="3"/>
  <c r="T739" i="3"/>
  <c r="T740" i="3"/>
  <c r="T741" i="3"/>
  <c r="T742" i="3"/>
  <c r="T743" i="3"/>
  <c r="T744" i="3"/>
  <c r="T745" i="3"/>
  <c r="T746" i="3"/>
  <c r="T747" i="3"/>
  <c r="T748" i="3"/>
  <c r="T749" i="3"/>
  <c r="T750" i="3"/>
  <c r="T751" i="3"/>
  <c r="T752" i="3"/>
  <c r="T753" i="3"/>
  <c r="T754" i="3"/>
  <c r="T755" i="3"/>
  <c r="T756" i="3"/>
  <c r="T757" i="3"/>
  <c r="T758" i="3"/>
  <c r="T759" i="3"/>
  <c r="T760" i="3"/>
  <c r="T761" i="3"/>
  <c r="T762" i="3"/>
  <c r="T763" i="3"/>
  <c r="T764" i="3"/>
  <c r="T765" i="3"/>
  <c r="T766" i="3"/>
  <c r="T767" i="3"/>
  <c r="T768" i="3"/>
  <c r="T769" i="3"/>
  <c r="T770" i="3"/>
  <c r="T771" i="3"/>
  <c r="T772" i="3"/>
  <c r="T773" i="3"/>
  <c r="T774" i="3"/>
  <c r="T775" i="3"/>
  <c r="T776" i="3"/>
  <c r="T777" i="3"/>
  <c r="T778" i="3"/>
  <c r="T779" i="3"/>
  <c r="T780" i="3"/>
  <c r="T781" i="3"/>
  <c r="T782" i="3"/>
  <c r="T783" i="3"/>
  <c r="T784" i="3"/>
  <c r="T785" i="3"/>
  <c r="T786" i="3"/>
  <c r="T787" i="3"/>
  <c r="T788" i="3"/>
  <c r="T789" i="3"/>
  <c r="T790" i="3"/>
  <c r="T791" i="3"/>
  <c r="T792" i="3"/>
  <c r="T793" i="3"/>
  <c r="T794" i="3"/>
  <c r="T795" i="3"/>
  <c r="T796" i="3"/>
  <c r="T797" i="3"/>
  <c r="T798" i="3"/>
  <c r="T799" i="3"/>
  <c r="T800" i="3"/>
  <c r="T801" i="3"/>
  <c r="T802" i="3"/>
  <c r="T803" i="3"/>
  <c r="T804" i="3"/>
  <c r="T805" i="3"/>
  <c r="T806" i="3"/>
  <c r="T807" i="3"/>
  <c r="T808" i="3"/>
  <c r="T809" i="3"/>
  <c r="T810" i="3"/>
  <c r="T811" i="3"/>
  <c r="T812" i="3"/>
  <c r="T813" i="3"/>
  <c r="T814" i="3"/>
  <c r="T815" i="3"/>
  <c r="T816" i="3"/>
  <c r="T817" i="3"/>
  <c r="T818" i="3"/>
  <c r="T819" i="3"/>
  <c r="T820" i="3"/>
  <c r="T821" i="3"/>
  <c r="T822" i="3"/>
  <c r="T823" i="3"/>
  <c r="T824" i="3"/>
  <c r="T825" i="3"/>
  <c r="T826" i="3"/>
  <c r="T827" i="3"/>
  <c r="T828" i="3"/>
  <c r="T829" i="3"/>
  <c r="T830" i="3"/>
  <c r="T831" i="3"/>
  <c r="T832" i="3"/>
  <c r="T833" i="3"/>
  <c r="T834" i="3"/>
  <c r="T835" i="3"/>
  <c r="T836" i="3"/>
  <c r="T837" i="3"/>
  <c r="T838" i="3"/>
  <c r="T839" i="3"/>
  <c r="T840" i="3"/>
  <c r="T841" i="3"/>
  <c r="T842" i="3"/>
  <c r="T843" i="3"/>
  <c r="T844" i="3"/>
  <c r="T845" i="3"/>
  <c r="T846" i="3"/>
  <c r="T847" i="3"/>
  <c r="T848" i="3"/>
  <c r="T849" i="3"/>
  <c r="T850" i="3"/>
  <c r="T851" i="3"/>
  <c r="T852" i="3"/>
  <c r="T853" i="3"/>
  <c r="T854" i="3"/>
  <c r="T855" i="3"/>
  <c r="T856" i="3"/>
  <c r="T857" i="3"/>
  <c r="T858" i="3"/>
  <c r="T859" i="3"/>
  <c r="T860" i="3"/>
  <c r="T861" i="3"/>
  <c r="T862" i="3"/>
  <c r="T863" i="3"/>
  <c r="T864" i="3"/>
  <c r="T865" i="3"/>
  <c r="T866" i="3"/>
  <c r="T867" i="3"/>
  <c r="T868" i="3"/>
  <c r="T869" i="3"/>
  <c r="T870" i="3"/>
  <c r="T871" i="3"/>
  <c r="T872" i="3"/>
  <c r="T873" i="3"/>
  <c r="T874" i="3"/>
  <c r="T875" i="3"/>
  <c r="T876" i="3"/>
  <c r="T877" i="3"/>
  <c r="T878" i="3"/>
  <c r="T879" i="3"/>
  <c r="T880" i="3"/>
  <c r="T881" i="3"/>
  <c r="T882" i="3"/>
  <c r="T883" i="3"/>
  <c r="T884" i="3"/>
  <c r="T885" i="3"/>
  <c r="T886" i="3"/>
  <c r="T887" i="3"/>
  <c r="T888" i="3"/>
  <c r="T889" i="3"/>
  <c r="T890" i="3"/>
  <c r="T891" i="3"/>
  <c r="T892" i="3"/>
  <c r="T893" i="3"/>
  <c r="T894" i="3"/>
  <c r="T895" i="3"/>
  <c r="T896" i="3"/>
  <c r="T897" i="3"/>
  <c r="T898" i="3"/>
  <c r="T899" i="3"/>
  <c r="T900" i="3"/>
  <c r="T901" i="3"/>
  <c r="T902" i="3"/>
  <c r="T903" i="3"/>
  <c r="T904" i="3"/>
  <c r="T905" i="3"/>
  <c r="T906" i="3"/>
  <c r="T907" i="3"/>
  <c r="T908" i="3"/>
  <c r="T909" i="3"/>
  <c r="T910" i="3"/>
  <c r="T911" i="3"/>
  <c r="T912" i="3"/>
  <c r="T913" i="3"/>
  <c r="T914" i="3"/>
  <c r="T915" i="3"/>
  <c r="T916" i="3"/>
  <c r="T917" i="3"/>
  <c r="T918" i="3"/>
  <c r="T919" i="3"/>
  <c r="T920" i="3"/>
  <c r="T921" i="3"/>
  <c r="T922" i="3"/>
  <c r="T923" i="3"/>
  <c r="T924" i="3"/>
  <c r="T925" i="3"/>
  <c r="T926" i="3"/>
  <c r="T927" i="3"/>
  <c r="T928" i="3"/>
  <c r="T929" i="3"/>
  <c r="T930" i="3"/>
  <c r="T931" i="3"/>
  <c r="T932" i="3"/>
  <c r="T933" i="3"/>
  <c r="T934" i="3"/>
  <c r="T935" i="3"/>
  <c r="T936" i="3"/>
  <c r="T937" i="3"/>
  <c r="T938" i="3"/>
  <c r="T939" i="3"/>
  <c r="T940" i="3"/>
  <c r="T941" i="3"/>
  <c r="T942" i="3"/>
  <c r="T943" i="3"/>
  <c r="T944" i="3"/>
  <c r="T945" i="3"/>
  <c r="T946" i="3"/>
  <c r="T947" i="3"/>
  <c r="T948" i="3"/>
  <c r="T949" i="3"/>
  <c r="T950" i="3"/>
  <c r="T951" i="3"/>
  <c r="T952" i="3"/>
  <c r="T953" i="3"/>
  <c r="T954" i="3"/>
  <c r="T955" i="3"/>
  <c r="T956" i="3"/>
  <c r="T957" i="3"/>
  <c r="T958" i="3"/>
  <c r="T959" i="3"/>
  <c r="T960" i="3"/>
  <c r="T961" i="3"/>
  <c r="T962" i="3"/>
  <c r="T963" i="3"/>
  <c r="T964" i="3"/>
  <c r="T965" i="3"/>
  <c r="T966" i="3"/>
  <c r="T967" i="3"/>
  <c r="T968" i="3"/>
  <c r="T969" i="3"/>
  <c r="T970" i="3"/>
  <c r="T971" i="3"/>
  <c r="T972" i="3"/>
  <c r="T973" i="3"/>
  <c r="T974" i="3"/>
  <c r="T975" i="3"/>
  <c r="T976" i="3"/>
  <c r="T977" i="3"/>
  <c r="T978" i="3"/>
  <c r="T979" i="3"/>
  <c r="T980" i="3"/>
  <c r="T981" i="3"/>
  <c r="T982" i="3"/>
  <c r="T983" i="3"/>
  <c r="T984" i="3"/>
  <c r="T985" i="3"/>
  <c r="T986" i="3"/>
  <c r="T987" i="3"/>
  <c r="T988" i="3"/>
  <c r="T989" i="3"/>
  <c r="T990" i="3"/>
  <c r="T991" i="3"/>
  <c r="T992" i="3"/>
  <c r="T993" i="3"/>
  <c r="T994" i="3"/>
  <c r="T995" i="3"/>
  <c r="T996" i="3"/>
  <c r="T997" i="3"/>
  <c r="T998" i="3"/>
  <c r="T999" i="3"/>
  <c r="T1000" i="3"/>
  <c r="T1001" i="3"/>
  <c r="T1002" i="3"/>
  <c r="T1003" i="3"/>
  <c r="T1004" i="3"/>
  <c r="T1005" i="3"/>
  <c r="T1006" i="3"/>
  <c r="T1007" i="3"/>
  <c r="T1008" i="3"/>
  <c r="T1009" i="3"/>
  <c r="T1010" i="3"/>
  <c r="T1011" i="3"/>
  <c r="T1012" i="3"/>
  <c r="T1013" i="3"/>
  <c r="T1014" i="3"/>
  <c r="T1015" i="3"/>
  <c r="T1016" i="3"/>
  <c r="T1017" i="3"/>
  <c r="T1018" i="3"/>
  <c r="T1019" i="3"/>
  <c r="T1020" i="3"/>
  <c r="T1021" i="3"/>
  <c r="T1022" i="3"/>
  <c r="T1023" i="3"/>
  <c r="T1024" i="3"/>
  <c r="T1025" i="3"/>
  <c r="T1026" i="3"/>
  <c r="T1027" i="3"/>
  <c r="T1028" i="3"/>
  <c r="T1029" i="3"/>
  <c r="T1030" i="3"/>
  <c r="T1031" i="3"/>
  <c r="T1032" i="3"/>
  <c r="T1033" i="3"/>
  <c r="T1034" i="3"/>
  <c r="T1035" i="3"/>
  <c r="T1036" i="3"/>
  <c r="T1037" i="3"/>
  <c r="T1038" i="3"/>
  <c r="T1039" i="3"/>
  <c r="T1040" i="3"/>
  <c r="T1041" i="3"/>
  <c r="T1042" i="3"/>
  <c r="T1043" i="3"/>
  <c r="T1044" i="3"/>
  <c r="T1045" i="3"/>
  <c r="T1046" i="3"/>
  <c r="T1047" i="3"/>
  <c r="T1048" i="3"/>
  <c r="T1049" i="3"/>
  <c r="T1050" i="3"/>
  <c r="T1051" i="3"/>
  <c r="T1052" i="3"/>
  <c r="T1053" i="3"/>
  <c r="T1054" i="3"/>
  <c r="T1055" i="3"/>
  <c r="T1056" i="3"/>
  <c r="T1057" i="3"/>
  <c r="T1058" i="3"/>
  <c r="T1059" i="3"/>
  <c r="T1060" i="3"/>
  <c r="T1061" i="3"/>
  <c r="T1062" i="3"/>
  <c r="T1063" i="3"/>
  <c r="T1064" i="3"/>
  <c r="T1065" i="3"/>
  <c r="T1066" i="3"/>
  <c r="T1067" i="3"/>
  <c r="T1068" i="3"/>
  <c r="T1069" i="3"/>
  <c r="T1070" i="3"/>
  <c r="T1071" i="3"/>
  <c r="T1072" i="3"/>
  <c r="T1073" i="3"/>
  <c r="T1074" i="3"/>
  <c r="T1075" i="3"/>
  <c r="T1076" i="3"/>
  <c r="T1077" i="3"/>
  <c r="T1078" i="3"/>
  <c r="T1079" i="3"/>
  <c r="T1080" i="3"/>
  <c r="T1081" i="3"/>
  <c r="T1082" i="3"/>
  <c r="T1083" i="3"/>
  <c r="T1084" i="3"/>
  <c r="T1085" i="3"/>
  <c r="T1086" i="3"/>
  <c r="T1087" i="3"/>
  <c r="T1088" i="3"/>
  <c r="T1089" i="3"/>
  <c r="T1090" i="3"/>
  <c r="T1091" i="3"/>
  <c r="T1092" i="3"/>
  <c r="T1093" i="3"/>
  <c r="T1094" i="3"/>
  <c r="T1095" i="3"/>
  <c r="T1096" i="3"/>
  <c r="T1097" i="3"/>
  <c r="T1098" i="3"/>
  <c r="T1099" i="3"/>
  <c r="T1100" i="3"/>
  <c r="T1101" i="3"/>
  <c r="T1102" i="3"/>
  <c r="T1103" i="3"/>
  <c r="T1104" i="3"/>
  <c r="T1105" i="3"/>
  <c r="T1106" i="3"/>
  <c r="T1107" i="3"/>
  <c r="T1108" i="3"/>
  <c r="T1109" i="3"/>
  <c r="T1110" i="3"/>
  <c r="T1111" i="3"/>
  <c r="T1112" i="3"/>
  <c r="T1113" i="3"/>
  <c r="T1114" i="3"/>
  <c r="T1115" i="3"/>
  <c r="T1116" i="3"/>
  <c r="T1117" i="3"/>
  <c r="T1118" i="3"/>
  <c r="T1119" i="3"/>
  <c r="T1120" i="3"/>
  <c r="T1121" i="3"/>
  <c r="T1122" i="3"/>
  <c r="T1123" i="3"/>
  <c r="T1124" i="3"/>
  <c r="T1125" i="3"/>
  <c r="T1126" i="3"/>
  <c r="T1127" i="3"/>
  <c r="T1128" i="3"/>
  <c r="T1129" i="3"/>
  <c r="T1130" i="3"/>
  <c r="T1131" i="3"/>
  <c r="T1132" i="3"/>
  <c r="T1133" i="3"/>
  <c r="T1134" i="3"/>
  <c r="T1135" i="3"/>
  <c r="T1136" i="3"/>
  <c r="T1137" i="3"/>
  <c r="T1138" i="3"/>
  <c r="T1139" i="3"/>
  <c r="T1140" i="3"/>
  <c r="T1141" i="3"/>
  <c r="T1142" i="3"/>
  <c r="T1143" i="3"/>
  <c r="T1144" i="3"/>
  <c r="T1145" i="3"/>
  <c r="T1146" i="3"/>
  <c r="T1147" i="3"/>
  <c r="T1148" i="3"/>
  <c r="T1149" i="3"/>
  <c r="T1150" i="3"/>
  <c r="T1151" i="3"/>
  <c r="T1152" i="3"/>
  <c r="T1153" i="3"/>
  <c r="T1154" i="3"/>
  <c r="T1155" i="3"/>
  <c r="T1156" i="3"/>
  <c r="T1157" i="3"/>
  <c r="T1158" i="3"/>
  <c r="T1159" i="3"/>
  <c r="T1160" i="3"/>
  <c r="T1161" i="3"/>
  <c r="T1162" i="3"/>
  <c r="T1163" i="3"/>
  <c r="T1164" i="3"/>
  <c r="T1165" i="3"/>
  <c r="T1166" i="3"/>
  <c r="T1167" i="3"/>
  <c r="T1168" i="3"/>
  <c r="T1169" i="3"/>
  <c r="T1170" i="3"/>
  <c r="T1171" i="3"/>
  <c r="T1172" i="3"/>
  <c r="T1173" i="3"/>
  <c r="T1174" i="3"/>
  <c r="T1175" i="3"/>
  <c r="T1176" i="3"/>
  <c r="T1177" i="3"/>
  <c r="T1178" i="3"/>
  <c r="T1179" i="3"/>
  <c r="T1180" i="3"/>
  <c r="T1181" i="3"/>
  <c r="T1182" i="3"/>
  <c r="T1183" i="3"/>
  <c r="T1184" i="3"/>
  <c r="T1185" i="3"/>
  <c r="T1186" i="3"/>
  <c r="T1187" i="3"/>
  <c r="T1188" i="3"/>
  <c r="T1189" i="3"/>
  <c r="T1190" i="3"/>
  <c r="T1191" i="3"/>
  <c r="T1192" i="3"/>
  <c r="T1193" i="3"/>
  <c r="T1194" i="3"/>
  <c r="T1195" i="3"/>
  <c r="T1196" i="3"/>
  <c r="T1197" i="3"/>
  <c r="T1198" i="3"/>
  <c r="T1199" i="3"/>
  <c r="T1200" i="3"/>
  <c r="T1201" i="3"/>
  <c r="T1202" i="3"/>
  <c r="T1203" i="3"/>
  <c r="T1204" i="3"/>
  <c r="T1205" i="3"/>
  <c r="T1206" i="3"/>
  <c r="T1207" i="3"/>
  <c r="T1208" i="3"/>
  <c r="T1209" i="3"/>
  <c r="T1210" i="3"/>
  <c r="T1211" i="3"/>
  <c r="T1212" i="3"/>
  <c r="T1213" i="3"/>
  <c r="T1214" i="3"/>
  <c r="T1215" i="3"/>
  <c r="T1216" i="3"/>
  <c r="T1217" i="3"/>
  <c r="T1218" i="3"/>
  <c r="T1219" i="3"/>
  <c r="T1220" i="3"/>
  <c r="T1221" i="3"/>
  <c r="T1222" i="3"/>
  <c r="T1223" i="3"/>
  <c r="T1224" i="3"/>
  <c r="T1225" i="3"/>
  <c r="T1226" i="3"/>
  <c r="T1227" i="3"/>
  <c r="T1228" i="3"/>
  <c r="T1229" i="3"/>
  <c r="T1230" i="3"/>
  <c r="T1231" i="3"/>
  <c r="T1232" i="3"/>
  <c r="T1233" i="3"/>
  <c r="T1234" i="3"/>
  <c r="T1235" i="3"/>
  <c r="T1236" i="3"/>
  <c r="T1237" i="3"/>
  <c r="T1238" i="3"/>
  <c r="T1239" i="3"/>
  <c r="T1240" i="3"/>
  <c r="T1241" i="3"/>
  <c r="T1242" i="3"/>
  <c r="T1243" i="3"/>
  <c r="T1244" i="3"/>
  <c r="T1245" i="3"/>
  <c r="T1246" i="3"/>
  <c r="T1247" i="3"/>
  <c r="T1248" i="3"/>
  <c r="T1249" i="3"/>
  <c r="T1250" i="3"/>
  <c r="T1251" i="3"/>
  <c r="T1252" i="3"/>
  <c r="T1253" i="3"/>
  <c r="T1254" i="3"/>
  <c r="T1255" i="3"/>
  <c r="T1256" i="3"/>
  <c r="T1257" i="3"/>
  <c r="T1258" i="3"/>
  <c r="T1259" i="3"/>
  <c r="T1260" i="3"/>
  <c r="T1261" i="3"/>
  <c r="T1262" i="3"/>
  <c r="T1263" i="3"/>
  <c r="T1264" i="3"/>
  <c r="T1265" i="3"/>
  <c r="T1266" i="3"/>
  <c r="T1267" i="3"/>
  <c r="T1268" i="3"/>
  <c r="T1269" i="3"/>
  <c r="T1270" i="3"/>
  <c r="T1271" i="3"/>
  <c r="T1272" i="3"/>
  <c r="T1273" i="3"/>
  <c r="T1274" i="3"/>
  <c r="T1275" i="3"/>
  <c r="T1276" i="3"/>
  <c r="T1277" i="3"/>
  <c r="T1278" i="3"/>
  <c r="T1279" i="3"/>
  <c r="T1280" i="3"/>
  <c r="T1281" i="3"/>
  <c r="T1282" i="3"/>
  <c r="T1283" i="3"/>
  <c r="T1284" i="3"/>
  <c r="T1285" i="3"/>
  <c r="T1286" i="3"/>
  <c r="T1287" i="3"/>
  <c r="T1288" i="3"/>
  <c r="T1289" i="3"/>
  <c r="T1290" i="3"/>
  <c r="T1291" i="3"/>
  <c r="T1292" i="3"/>
  <c r="T1293" i="3"/>
  <c r="T1294" i="3"/>
  <c r="T1295" i="3"/>
  <c r="T1296" i="3"/>
  <c r="T1297" i="3"/>
  <c r="T1298" i="3"/>
  <c r="T1299" i="3"/>
  <c r="T1300" i="3"/>
  <c r="T1301" i="3"/>
  <c r="T1302" i="3"/>
  <c r="T1303" i="3"/>
  <c r="T1304" i="3"/>
  <c r="T1305" i="3"/>
  <c r="T1306" i="3"/>
  <c r="T1307" i="3"/>
  <c r="T1308" i="3"/>
  <c r="T1309" i="3"/>
  <c r="T1310" i="3"/>
  <c r="T1311" i="3"/>
  <c r="T1312" i="3"/>
  <c r="T1313" i="3"/>
  <c r="T1314" i="3"/>
  <c r="T1315" i="3"/>
  <c r="T1316" i="3"/>
  <c r="T1317" i="3"/>
  <c r="T1318" i="3"/>
  <c r="T1319" i="3"/>
  <c r="T1320" i="3"/>
  <c r="T1321" i="3"/>
  <c r="T1322" i="3"/>
  <c r="T1323" i="3"/>
  <c r="T1324" i="3"/>
  <c r="T1325" i="3"/>
  <c r="T1326" i="3"/>
  <c r="T1327" i="3"/>
  <c r="T1328" i="3"/>
  <c r="T1329" i="3"/>
  <c r="T1330" i="3"/>
  <c r="T1331" i="3"/>
  <c r="T1332" i="3"/>
  <c r="T1333" i="3"/>
  <c r="T1334" i="3"/>
  <c r="T1335" i="3"/>
  <c r="T1336" i="3"/>
  <c r="T1337" i="3"/>
  <c r="T1338" i="3"/>
  <c r="T1339" i="3"/>
  <c r="T1340" i="3"/>
  <c r="T1341" i="3"/>
  <c r="T1342" i="3"/>
  <c r="T1343" i="3"/>
  <c r="T1344" i="3"/>
  <c r="T1345" i="3"/>
  <c r="T1346" i="3"/>
  <c r="T1347" i="3"/>
  <c r="T1348" i="3"/>
  <c r="T1349" i="3"/>
  <c r="T1350" i="3"/>
  <c r="T1351" i="3"/>
  <c r="T1352" i="3"/>
  <c r="T1353" i="3"/>
  <c r="T1354" i="3"/>
  <c r="T1355" i="3"/>
  <c r="T1356" i="3"/>
  <c r="T1357" i="3"/>
  <c r="T1358" i="3"/>
  <c r="T1359" i="3"/>
  <c r="T1360" i="3"/>
  <c r="T1361" i="3"/>
  <c r="T1362" i="3"/>
  <c r="T1363" i="3"/>
  <c r="T1364" i="3"/>
  <c r="T1365" i="3"/>
  <c r="T1366" i="3"/>
  <c r="T1367" i="3"/>
  <c r="T1368" i="3"/>
  <c r="T1369" i="3"/>
  <c r="T1370" i="3"/>
  <c r="T1371" i="3"/>
  <c r="T1372" i="3"/>
  <c r="T1373" i="3"/>
  <c r="T1374" i="3"/>
  <c r="T1375" i="3"/>
  <c r="T1376" i="3"/>
  <c r="T1377" i="3"/>
  <c r="T1378" i="3"/>
  <c r="T1379" i="3"/>
  <c r="T1380" i="3"/>
  <c r="T1381" i="3"/>
  <c r="T1382" i="3"/>
  <c r="T1383" i="3"/>
  <c r="T1384" i="3"/>
  <c r="T1385" i="3"/>
  <c r="T1386" i="3"/>
  <c r="T1387" i="3"/>
  <c r="T1388" i="3"/>
  <c r="T1389" i="3"/>
  <c r="T1390" i="3"/>
  <c r="T1391" i="3"/>
  <c r="T1392" i="3"/>
  <c r="T1393" i="3"/>
  <c r="T1394" i="3"/>
  <c r="T1395" i="3"/>
  <c r="T1396" i="3"/>
  <c r="T1397" i="3"/>
  <c r="T1398" i="3"/>
  <c r="T1399" i="3"/>
  <c r="T1400" i="3"/>
  <c r="T1401" i="3"/>
  <c r="T1402" i="3"/>
  <c r="T1403" i="3"/>
  <c r="T1404" i="3"/>
  <c r="T1405" i="3"/>
  <c r="T1406" i="3"/>
  <c r="T1407" i="3"/>
  <c r="T1408" i="3"/>
  <c r="T1409" i="3"/>
  <c r="T1410" i="3"/>
  <c r="T1411" i="3"/>
  <c r="T1412" i="3"/>
  <c r="T1413" i="3"/>
  <c r="T1414" i="3"/>
  <c r="T1415" i="3"/>
  <c r="T1416" i="3"/>
  <c r="T1417" i="3"/>
  <c r="T1418" i="3"/>
  <c r="T1419" i="3"/>
  <c r="T1420" i="3"/>
  <c r="T1421" i="3"/>
  <c r="T1422" i="3"/>
  <c r="T1423" i="3"/>
  <c r="T1424" i="3"/>
  <c r="T1425" i="3"/>
  <c r="T1426" i="3"/>
  <c r="T1427" i="3"/>
  <c r="T1428" i="3"/>
  <c r="T1429" i="3"/>
  <c r="T1430" i="3"/>
  <c r="T1431" i="3"/>
  <c r="T1432" i="3"/>
  <c r="T1433" i="3"/>
  <c r="T1434" i="3"/>
  <c r="T1435" i="3"/>
  <c r="T1436" i="3"/>
  <c r="T1437" i="3"/>
  <c r="T1438" i="3"/>
  <c r="T1439" i="3"/>
  <c r="T1440" i="3"/>
  <c r="T1441" i="3"/>
  <c r="T1442" i="3"/>
  <c r="T1443" i="3"/>
  <c r="T1444" i="3"/>
  <c r="T1445" i="3"/>
  <c r="T1446" i="3"/>
  <c r="T1447" i="3"/>
  <c r="T1448" i="3"/>
  <c r="T1449" i="3"/>
  <c r="T1450" i="3"/>
  <c r="T1451" i="3"/>
  <c r="T1452" i="3"/>
  <c r="T1453" i="3"/>
  <c r="T1454" i="3"/>
  <c r="T1455" i="3"/>
  <c r="T1456" i="3"/>
  <c r="T1457" i="3"/>
  <c r="T1458" i="3"/>
  <c r="T1459" i="3"/>
  <c r="T1460" i="3"/>
  <c r="T1461" i="3"/>
  <c r="T1462" i="3"/>
  <c r="T1463" i="3"/>
  <c r="T1464" i="3"/>
  <c r="T1465" i="3"/>
  <c r="T1466" i="3"/>
  <c r="T1467" i="3"/>
  <c r="T1468" i="3"/>
  <c r="T1469" i="3"/>
  <c r="T1470" i="3"/>
  <c r="T1471" i="3"/>
  <c r="T1472" i="3"/>
  <c r="T1473" i="3"/>
  <c r="T1474" i="3"/>
  <c r="T1475" i="3"/>
  <c r="T1476" i="3"/>
  <c r="T1477" i="3"/>
  <c r="T1478" i="3"/>
  <c r="T1479" i="3"/>
  <c r="T1480" i="3"/>
  <c r="T1481" i="3"/>
  <c r="T1482" i="3"/>
  <c r="T1483" i="3"/>
  <c r="T1484" i="3"/>
  <c r="T1485" i="3"/>
  <c r="T1486" i="3"/>
  <c r="T1487" i="3"/>
  <c r="T1488" i="3"/>
  <c r="T1489" i="3"/>
  <c r="T1490" i="3"/>
  <c r="T1491" i="3"/>
  <c r="T1492" i="3"/>
  <c r="T1493" i="3"/>
  <c r="T1494" i="3"/>
  <c r="T1495" i="3"/>
  <c r="T1496" i="3"/>
  <c r="T1497" i="3"/>
  <c r="T1498" i="3"/>
  <c r="T1499" i="3"/>
  <c r="T1500" i="3"/>
  <c r="T1501" i="3"/>
  <c r="T1502" i="3"/>
  <c r="T1503" i="3"/>
  <c r="T1504" i="3"/>
  <c r="T1505" i="3"/>
  <c r="T1506" i="3"/>
  <c r="T1507" i="3"/>
  <c r="T1508" i="3"/>
  <c r="T1509" i="3"/>
  <c r="T1510" i="3"/>
  <c r="T1511" i="3"/>
  <c r="T1512" i="3"/>
  <c r="T1513" i="3"/>
  <c r="T1514" i="3"/>
  <c r="T1515" i="3"/>
  <c r="T1516" i="3"/>
  <c r="T1517" i="3"/>
  <c r="T1518" i="3"/>
  <c r="T1519" i="3"/>
  <c r="T1520" i="3"/>
  <c r="T1521" i="3"/>
  <c r="T1522" i="3"/>
  <c r="T1523" i="3"/>
  <c r="T1524" i="3"/>
  <c r="T1525" i="3"/>
  <c r="T1526" i="3"/>
  <c r="T1527" i="3"/>
  <c r="T1528" i="3"/>
  <c r="T1529" i="3"/>
  <c r="T1530" i="3"/>
  <c r="T1531" i="3"/>
  <c r="T1532" i="3"/>
  <c r="T1533" i="3"/>
  <c r="T1534" i="3"/>
  <c r="T1535" i="3"/>
  <c r="T1536" i="3"/>
  <c r="T1537" i="3"/>
  <c r="T1538" i="3"/>
  <c r="T1539" i="3"/>
  <c r="T1540" i="3"/>
  <c r="T1541" i="3"/>
  <c r="T1542" i="3"/>
  <c r="T1543" i="3"/>
  <c r="T1544" i="3"/>
  <c r="T1545" i="3"/>
  <c r="T1546" i="3"/>
  <c r="T1547" i="3"/>
  <c r="T1548" i="3"/>
  <c r="T1549" i="3"/>
  <c r="T1550" i="3"/>
  <c r="T1551" i="3"/>
  <c r="T1552" i="3"/>
  <c r="T1553" i="3"/>
  <c r="T1554" i="3"/>
  <c r="T1555" i="3"/>
  <c r="T1556" i="3"/>
  <c r="T1557" i="3"/>
  <c r="T1558" i="3"/>
  <c r="T1559" i="3"/>
  <c r="T1560" i="3"/>
  <c r="T1561" i="3"/>
  <c r="T1562" i="3"/>
  <c r="T1563" i="3"/>
  <c r="T1564" i="3"/>
  <c r="T1565" i="3"/>
  <c r="T1566" i="3"/>
  <c r="T1567" i="3"/>
  <c r="T1568" i="3"/>
  <c r="T1569" i="3"/>
  <c r="T1570" i="3"/>
  <c r="T1571" i="3"/>
  <c r="T1572" i="3"/>
  <c r="T1573" i="3"/>
  <c r="T1574" i="3"/>
  <c r="T1575" i="3"/>
  <c r="T1576" i="3"/>
  <c r="T1577" i="3"/>
  <c r="T1578" i="3"/>
  <c r="T1579" i="3"/>
  <c r="T1580" i="3"/>
  <c r="T1581" i="3"/>
  <c r="T1582" i="3"/>
  <c r="T1583" i="3"/>
  <c r="T1584" i="3"/>
  <c r="T1585" i="3"/>
  <c r="T1586" i="3"/>
  <c r="T1587" i="3"/>
  <c r="T1588" i="3"/>
  <c r="T1589" i="3"/>
  <c r="T1590" i="3"/>
  <c r="T1591" i="3"/>
  <c r="T1592" i="3"/>
  <c r="T1593" i="3"/>
  <c r="T1594" i="3"/>
  <c r="T1595" i="3"/>
  <c r="T1596" i="3"/>
  <c r="T1597" i="3"/>
  <c r="T1598" i="3"/>
  <c r="T1599" i="3"/>
  <c r="T1600" i="3"/>
  <c r="T1601" i="3"/>
  <c r="T1602" i="3"/>
  <c r="T1603" i="3"/>
  <c r="T1604" i="3"/>
  <c r="T1605" i="3"/>
  <c r="T1606" i="3"/>
  <c r="T1607" i="3"/>
  <c r="T1608" i="3"/>
  <c r="T1609" i="3"/>
  <c r="T1610" i="3"/>
  <c r="T1611" i="3"/>
  <c r="T1612" i="3"/>
  <c r="T1613" i="3"/>
  <c r="T1614" i="3"/>
  <c r="T1615" i="3"/>
  <c r="T1616" i="3"/>
  <c r="T1617" i="3"/>
  <c r="T1618" i="3"/>
  <c r="T1619" i="3"/>
  <c r="T1620" i="3"/>
  <c r="T1621" i="3"/>
  <c r="T1622" i="3"/>
  <c r="T1623" i="3"/>
  <c r="T1624" i="3"/>
  <c r="T1625" i="3"/>
  <c r="T1626" i="3"/>
  <c r="T1627" i="3"/>
  <c r="T1628" i="3"/>
  <c r="T1629" i="3"/>
  <c r="T1630" i="3"/>
  <c r="T1631" i="3"/>
  <c r="T1632" i="3"/>
  <c r="T1633" i="3"/>
  <c r="T1634" i="3"/>
  <c r="T1635" i="3"/>
  <c r="T1636" i="3"/>
  <c r="T1637" i="3"/>
  <c r="T1638" i="3"/>
  <c r="T1639" i="3"/>
  <c r="T1640" i="3"/>
  <c r="T1641" i="3"/>
  <c r="T1642" i="3"/>
  <c r="T1643" i="3"/>
  <c r="T1644" i="3"/>
  <c r="T1645" i="3"/>
  <c r="T1646" i="3"/>
  <c r="T1647" i="3"/>
  <c r="T1648" i="3"/>
  <c r="T1649" i="3"/>
  <c r="T1650" i="3"/>
  <c r="T1651" i="3"/>
  <c r="T1652" i="3"/>
  <c r="T1653" i="3"/>
  <c r="T1654" i="3"/>
  <c r="T1655" i="3"/>
  <c r="T1656" i="3"/>
  <c r="T1657" i="3"/>
  <c r="T1658" i="3"/>
  <c r="T1659" i="3"/>
  <c r="T1660" i="3"/>
  <c r="T1661" i="3"/>
  <c r="T1662" i="3"/>
  <c r="T1663" i="3"/>
  <c r="T1664" i="3"/>
  <c r="T1665" i="3"/>
  <c r="T1666" i="3"/>
  <c r="T1667" i="3"/>
  <c r="T1668" i="3"/>
  <c r="T1669" i="3"/>
  <c r="T1670" i="3"/>
  <c r="T1671" i="3"/>
  <c r="T1672" i="3"/>
  <c r="T1673" i="3"/>
  <c r="T1674" i="3"/>
  <c r="T1675" i="3"/>
  <c r="T1676" i="3"/>
  <c r="T1677" i="3"/>
  <c r="T1678" i="3"/>
  <c r="T1679" i="3"/>
  <c r="T1680" i="3"/>
  <c r="T1681" i="3"/>
  <c r="T1682" i="3"/>
  <c r="T1683" i="3"/>
  <c r="T1684" i="3"/>
  <c r="T1685" i="3"/>
  <c r="T1686" i="3"/>
  <c r="T1687" i="3"/>
  <c r="T1688" i="3"/>
  <c r="T1689" i="3"/>
  <c r="T1690" i="3"/>
  <c r="T1691" i="3"/>
  <c r="T1692" i="3"/>
  <c r="T1693" i="3"/>
  <c r="T1694" i="3"/>
  <c r="T1695" i="3"/>
  <c r="T1696" i="3"/>
  <c r="T1697" i="3"/>
  <c r="T1698" i="3"/>
  <c r="T1699" i="3"/>
  <c r="T1700" i="3"/>
  <c r="T1701" i="3"/>
  <c r="T1702" i="3"/>
  <c r="T1703" i="3"/>
  <c r="T1704" i="3"/>
  <c r="T1705" i="3"/>
  <c r="T1706" i="3"/>
  <c r="T1707" i="3"/>
  <c r="T1708" i="3"/>
  <c r="T1709" i="3"/>
  <c r="T1710" i="3"/>
  <c r="T1711" i="3"/>
  <c r="T1712" i="3"/>
  <c r="T1713" i="3"/>
  <c r="T1714" i="3"/>
  <c r="T1715" i="3"/>
  <c r="T1716" i="3"/>
  <c r="T1717" i="3"/>
  <c r="T1718" i="3"/>
  <c r="T1719" i="3"/>
  <c r="T1720" i="3"/>
  <c r="T1721" i="3"/>
  <c r="T1722" i="3"/>
  <c r="T1723" i="3"/>
  <c r="T1724" i="3"/>
  <c r="T1725" i="3"/>
  <c r="T1726" i="3"/>
  <c r="T1727" i="3"/>
  <c r="T1728" i="3"/>
  <c r="T1729" i="3"/>
  <c r="T1730" i="3"/>
  <c r="T1731" i="3"/>
  <c r="T1732" i="3"/>
  <c r="T1733" i="3"/>
  <c r="T1734" i="3"/>
  <c r="T1735" i="3"/>
  <c r="T1736" i="3"/>
  <c r="T1737" i="3"/>
  <c r="T1738" i="3"/>
  <c r="T1739" i="3"/>
  <c r="T1740" i="3"/>
  <c r="T1741" i="3"/>
  <c r="T1742" i="3"/>
  <c r="T1743" i="3"/>
  <c r="T1744" i="3"/>
  <c r="T1745" i="3"/>
  <c r="T1746" i="3"/>
  <c r="T1747" i="3"/>
  <c r="T1748" i="3"/>
  <c r="T1749" i="3"/>
  <c r="T1750" i="3"/>
  <c r="T1751" i="3"/>
  <c r="T1752" i="3"/>
  <c r="T1753" i="3"/>
  <c r="T1754" i="3"/>
  <c r="T1755" i="3"/>
  <c r="T1756" i="3"/>
  <c r="T1757" i="3"/>
  <c r="T1758" i="3"/>
  <c r="T1759" i="3"/>
  <c r="T1760" i="3"/>
  <c r="T1761" i="3"/>
  <c r="T1762" i="3"/>
  <c r="T1763" i="3"/>
  <c r="T1764" i="3"/>
  <c r="T1765" i="3"/>
  <c r="T1766" i="3"/>
  <c r="T1767" i="3"/>
  <c r="T1768" i="3"/>
  <c r="T1769" i="3"/>
  <c r="T1770" i="3"/>
  <c r="T1771" i="3"/>
  <c r="T1772" i="3"/>
  <c r="T1773" i="3"/>
  <c r="T1774" i="3"/>
  <c r="T1775" i="3"/>
  <c r="T1776" i="3"/>
  <c r="T1777" i="3"/>
  <c r="T1778" i="3"/>
  <c r="T1779" i="3"/>
  <c r="T1780" i="3"/>
  <c r="T1781" i="3"/>
  <c r="T1782" i="3"/>
  <c r="T1783" i="3"/>
  <c r="T1784" i="3"/>
  <c r="T1785" i="3"/>
  <c r="T1786" i="3"/>
  <c r="T1787" i="3"/>
  <c r="T1788" i="3"/>
  <c r="T1789" i="3"/>
  <c r="T1790" i="3"/>
  <c r="T1791" i="3"/>
  <c r="T1792" i="3"/>
  <c r="T1793" i="3"/>
  <c r="T1794" i="3"/>
  <c r="T1795" i="3"/>
  <c r="T1796" i="3"/>
  <c r="T1797" i="3"/>
  <c r="T1798" i="3"/>
  <c r="T1799" i="3"/>
  <c r="T1800" i="3"/>
  <c r="T1801" i="3"/>
  <c r="T1802" i="3"/>
  <c r="T1803" i="3"/>
  <c r="T1804" i="3"/>
  <c r="T1805" i="3"/>
  <c r="T1806" i="3"/>
  <c r="T1807" i="3"/>
  <c r="T1808" i="3"/>
  <c r="T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208" i="3"/>
  <c r="S209" i="3"/>
  <c r="S210" i="3"/>
  <c r="S211" i="3"/>
  <c r="S212" i="3"/>
  <c r="S213" i="3"/>
  <c r="S214" i="3"/>
  <c r="S215" i="3"/>
  <c r="S216" i="3"/>
  <c r="S217" i="3"/>
  <c r="S218" i="3"/>
  <c r="S219" i="3"/>
  <c r="S220" i="3"/>
  <c r="S221" i="3"/>
  <c r="S222" i="3"/>
  <c r="S223" i="3"/>
  <c r="S224" i="3"/>
  <c r="S225" i="3"/>
  <c r="S226" i="3"/>
  <c r="S227" i="3"/>
  <c r="S228" i="3"/>
  <c r="S229" i="3"/>
  <c r="S230" i="3"/>
  <c r="S231" i="3"/>
  <c r="S232" i="3"/>
  <c r="S233" i="3"/>
  <c r="S234" i="3"/>
  <c r="S235" i="3"/>
  <c r="S236" i="3"/>
  <c r="S237" i="3"/>
  <c r="S238" i="3"/>
  <c r="S239" i="3"/>
  <c r="S240" i="3"/>
  <c r="S241" i="3"/>
  <c r="S242" i="3"/>
  <c r="S243" i="3"/>
  <c r="S244" i="3"/>
  <c r="S245" i="3"/>
  <c r="S246" i="3"/>
  <c r="S247" i="3"/>
  <c r="S248" i="3"/>
  <c r="S249" i="3"/>
  <c r="S250" i="3"/>
  <c r="S251" i="3"/>
  <c r="S252" i="3"/>
  <c r="S253" i="3"/>
  <c r="S254" i="3"/>
  <c r="S255" i="3"/>
  <c r="S256" i="3"/>
  <c r="S257" i="3"/>
  <c r="S258" i="3"/>
  <c r="S259" i="3"/>
  <c r="S260" i="3"/>
  <c r="S261" i="3"/>
  <c r="S262" i="3"/>
  <c r="S263" i="3"/>
  <c r="S264" i="3"/>
  <c r="S265" i="3"/>
  <c r="S266" i="3"/>
  <c r="S267" i="3"/>
  <c r="S268" i="3"/>
  <c r="S269" i="3"/>
  <c r="S270" i="3"/>
  <c r="S271" i="3"/>
  <c r="S272" i="3"/>
  <c r="S273" i="3"/>
  <c r="S274" i="3"/>
  <c r="S275" i="3"/>
  <c r="S276" i="3"/>
  <c r="S277" i="3"/>
  <c r="S278" i="3"/>
  <c r="S279" i="3"/>
  <c r="S280" i="3"/>
  <c r="S281" i="3"/>
  <c r="S282" i="3"/>
  <c r="S283" i="3"/>
  <c r="S284" i="3"/>
  <c r="S285" i="3"/>
  <c r="S286" i="3"/>
  <c r="S287" i="3"/>
  <c r="S288" i="3"/>
  <c r="S289" i="3"/>
  <c r="S290" i="3"/>
  <c r="S291" i="3"/>
  <c r="S292" i="3"/>
  <c r="S293" i="3"/>
  <c r="S294" i="3"/>
  <c r="S295" i="3"/>
  <c r="S296" i="3"/>
  <c r="S297" i="3"/>
  <c r="S298" i="3"/>
  <c r="S299" i="3"/>
  <c r="S300" i="3"/>
  <c r="S301" i="3"/>
  <c r="S302" i="3"/>
  <c r="S303" i="3"/>
  <c r="S304" i="3"/>
  <c r="S305" i="3"/>
  <c r="S306" i="3"/>
  <c r="S307" i="3"/>
  <c r="S308" i="3"/>
  <c r="S309" i="3"/>
  <c r="S310" i="3"/>
  <c r="S311" i="3"/>
  <c r="S312" i="3"/>
  <c r="S313" i="3"/>
  <c r="S314" i="3"/>
  <c r="S315" i="3"/>
  <c r="S316" i="3"/>
  <c r="S317" i="3"/>
  <c r="S318" i="3"/>
  <c r="S319" i="3"/>
  <c r="S320" i="3"/>
  <c r="S321" i="3"/>
  <c r="S322" i="3"/>
  <c r="S323" i="3"/>
  <c r="S324" i="3"/>
  <c r="S325" i="3"/>
  <c r="S326" i="3"/>
  <c r="S327" i="3"/>
  <c r="S328" i="3"/>
  <c r="S329" i="3"/>
  <c r="S330" i="3"/>
  <c r="S331" i="3"/>
  <c r="S332" i="3"/>
  <c r="S333" i="3"/>
  <c r="S334" i="3"/>
  <c r="S335" i="3"/>
  <c r="S336" i="3"/>
  <c r="S337" i="3"/>
  <c r="S338" i="3"/>
  <c r="S339" i="3"/>
  <c r="S340" i="3"/>
  <c r="S341" i="3"/>
  <c r="S342" i="3"/>
  <c r="S343" i="3"/>
  <c r="S344" i="3"/>
  <c r="S345" i="3"/>
  <c r="S346" i="3"/>
  <c r="S347" i="3"/>
  <c r="S348" i="3"/>
  <c r="S349" i="3"/>
  <c r="S350" i="3"/>
  <c r="S351" i="3"/>
  <c r="S352" i="3"/>
  <c r="S353" i="3"/>
  <c r="S354" i="3"/>
  <c r="S355" i="3"/>
  <c r="S356" i="3"/>
  <c r="S357" i="3"/>
  <c r="S358" i="3"/>
  <c r="S359" i="3"/>
  <c r="S360" i="3"/>
  <c r="S361" i="3"/>
  <c r="S362" i="3"/>
  <c r="S363" i="3"/>
  <c r="S364" i="3"/>
  <c r="S365" i="3"/>
  <c r="S366" i="3"/>
  <c r="S367" i="3"/>
  <c r="S368" i="3"/>
  <c r="S369" i="3"/>
  <c r="S370" i="3"/>
  <c r="S371" i="3"/>
  <c r="S372" i="3"/>
  <c r="S373" i="3"/>
  <c r="S374" i="3"/>
  <c r="S375" i="3"/>
  <c r="S376" i="3"/>
  <c r="S377" i="3"/>
  <c r="S378" i="3"/>
  <c r="S379" i="3"/>
  <c r="S380" i="3"/>
  <c r="S381" i="3"/>
  <c r="S382" i="3"/>
  <c r="S383" i="3"/>
  <c r="S384" i="3"/>
  <c r="S385" i="3"/>
  <c r="S386" i="3"/>
  <c r="S387" i="3"/>
  <c r="S388" i="3"/>
  <c r="S389" i="3"/>
  <c r="S390" i="3"/>
  <c r="S391" i="3"/>
  <c r="S392" i="3"/>
  <c r="S393" i="3"/>
  <c r="S394" i="3"/>
  <c r="S395" i="3"/>
  <c r="S396" i="3"/>
  <c r="S397" i="3"/>
  <c r="S398" i="3"/>
  <c r="S399" i="3"/>
  <c r="S400" i="3"/>
  <c r="S401" i="3"/>
  <c r="S402" i="3"/>
  <c r="S403" i="3"/>
  <c r="S404" i="3"/>
  <c r="S405" i="3"/>
  <c r="S406" i="3"/>
  <c r="S407" i="3"/>
  <c r="S408" i="3"/>
  <c r="S409" i="3"/>
  <c r="S410" i="3"/>
  <c r="S411" i="3"/>
  <c r="S412" i="3"/>
  <c r="S413" i="3"/>
  <c r="S414" i="3"/>
  <c r="S415" i="3"/>
  <c r="S416" i="3"/>
  <c r="S417" i="3"/>
  <c r="S418" i="3"/>
  <c r="S419" i="3"/>
  <c r="S420" i="3"/>
  <c r="S421" i="3"/>
  <c r="S422" i="3"/>
  <c r="S423" i="3"/>
  <c r="S424" i="3"/>
  <c r="S425" i="3"/>
  <c r="S426" i="3"/>
  <c r="S427" i="3"/>
  <c r="S428" i="3"/>
  <c r="S429" i="3"/>
  <c r="S430" i="3"/>
  <c r="S431" i="3"/>
  <c r="S432" i="3"/>
  <c r="S433" i="3"/>
  <c r="S434" i="3"/>
  <c r="S435" i="3"/>
  <c r="S436" i="3"/>
  <c r="S437" i="3"/>
  <c r="S438" i="3"/>
  <c r="S439" i="3"/>
  <c r="S440" i="3"/>
  <c r="S441" i="3"/>
  <c r="S442" i="3"/>
  <c r="S443" i="3"/>
  <c r="S444" i="3"/>
  <c r="S445" i="3"/>
  <c r="S446" i="3"/>
  <c r="S447" i="3"/>
  <c r="S448" i="3"/>
  <c r="S449" i="3"/>
  <c r="S450" i="3"/>
  <c r="S451" i="3"/>
  <c r="S452" i="3"/>
  <c r="S453" i="3"/>
  <c r="S454" i="3"/>
  <c r="S455" i="3"/>
  <c r="S456" i="3"/>
  <c r="S457" i="3"/>
  <c r="S458" i="3"/>
  <c r="S459" i="3"/>
  <c r="S460" i="3"/>
  <c r="S461" i="3"/>
  <c r="S462" i="3"/>
  <c r="S463" i="3"/>
  <c r="S464" i="3"/>
  <c r="S465" i="3"/>
  <c r="S466" i="3"/>
  <c r="S467" i="3"/>
  <c r="S468" i="3"/>
  <c r="S469" i="3"/>
  <c r="S470" i="3"/>
  <c r="S471" i="3"/>
  <c r="S472" i="3"/>
  <c r="S473" i="3"/>
  <c r="S474" i="3"/>
  <c r="S475" i="3"/>
  <c r="S476" i="3"/>
  <c r="S477" i="3"/>
  <c r="S478" i="3"/>
  <c r="S479" i="3"/>
  <c r="S480" i="3"/>
  <c r="S481" i="3"/>
  <c r="S482" i="3"/>
  <c r="S483" i="3"/>
  <c r="S484" i="3"/>
  <c r="S485" i="3"/>
  <c r="S486" i="3"/>
  <c r="S487" i="3"/>
  <c r="S488" i="3"/>
  <c r="S489" i="3"/>
  <c r="S490" i="3"/>
  <c r="S491" i="3"/>
  <c r="S492" i="3"/>
  <c r="S493" i="3"/>
  <c r="S494" i="3"/>
  <c r="S495" i="3"/>
  <c r="S496" i="3"/>
  <c r="S497" i="3"/>
  <c r="S498" i="3"/>
  <c r="S499" i="3"/>
  <c r="S500" i="3"/>
  <c r="S501" i="3"/>
  <c r="S502" i="3"/>
  <c r="S503" i="3"/>
  <c r="S504" i="3"/>
  <c r="S505" i="3"/>
  <c r="S506" i="3"/>
  <c r="S507" i="3"/>
  <c r="S508" i="3"/>
  <c r="S509" i="3"/>
  <c r="S510" i="3"/>
  <c r="S511" i="3"/>
  <c r="S512" i="3"/>
  <c r="S513" i="3"/>
  <c r="S514" i="3"/>
  <c r="S515" i="3"/>
  <c r="S516" i="3"/>
  <c r="S517" i="3"/>
  <c r="S518" i="3"/>
  <c r="S519" i="3"/>
  <c r="S520" i="3"/>
  <c r="S521" i="3"/>
  <c r="S522" i="3"/>
  <c r="S523" i="3"/>
  <c r="S524" i="3"/>
  <c r="S525" i="3"/>
  <c r="S526" i="3"/>
  <c r="S527" i="3"/>
  <c r="S528" i="3"/>
  <c r="S529" i="3"/>
  <c r="S530" i="3"/>
  <c r="S531" i="3"/>
  <c r="S532" i="3"/>
  <c r="S533" i="3"/>
  <c r="S534" i="3"/>
  <c r="S535" i="3"/>
  <c r="S536" i="3"/>
  <c r="S537" i="3"/>
  <c r="S538" i="3"/>
  <c r="S539" i="3"/>
  <c r="S540" i="3"/>
  <c r="S541" i="3"/>
  <c r="S542" i="3"/>
  <c r="S543" i="3"/>
  <c r="S544" i="3"/>
  <c r="S545" i="3"/>
  <c r="S546" i="3"/>
  <c r="S547" i="3"/>
  <c r="S548" i="3"/>
  <c r="S549" i="3"/>
  <c r="S550" i="3"/>
  <c r="S551" i="3"/>
  <c r="S552" i="3"/>
  <c r="S553" i="3"/>
  <c r="S554" i="3"/>
  <c r="S555" i="3"/>
  <c r="S556" i="3"/>
  <c r="S557" i="3"/>
  <c r="S558" i="3"/>
  <c r="S559" i="3"/>
  <c r="S560" i="3"/>
  <c r="S561" i="3"/>
  <c r="S562" i="3"/>
  <c r="S563" i="3"/>
  <c r="S564" i="3"/>
  <c r="S565" i="3"/>
  <c r="S566" i="3"/>
  <c r="S567" i="3"/>
  <c r="S568" i="3"/>
  <c r="S569" i="3"/>
  <c r="S570" i="3"/>
  <c r="S571" i="3"/>
  <c r="S572" i="3"/>
  <c r="S573" i="3"/>
  <c r="S574" i="3"/>
  <c r="S575" i="3"/>
  <c r="S576" i="3"/>
  <c r="S577" i="3"/>
  <c r="S578" i="3"/>
  <c r="S579" i="3"/>
  <c r="S580" i="3"/>
  <c r="S581" i="3"/>
  <c r="S582" i="3"/>
  <c r="S583" i="3"/>
  <c r="S584" i="3"/>
  <c r="S585" i="3"/>
  <c r="S586" i="3"/>
  <c r="S587" i="3"/>
  <c r="S588" i="3"/>
  <c r="S589" i="3"/>
  <c r="S590" i="3"/>
  <c r="S591" i="3"/>
  <c r="S592" i="3"/>
  <c r="S593" i="3"/>
  <c r="S594" i="3"/>
  <c r="S595" i="3"/>
  <c r="S596" i="3"/>
  <c r="S597" i="3"/>
  <c r="S598" i="3"/>
  <c r="S599" i="3"/>
  <c r="S600" i="3"/>
  <c r="S601" i="3"/>
  <c r="S602" i="3"/>
  <c r="S603" i="3"/>
  <c r="S604" i="3"/>
  <c r="S605" i="3"/>
  <c r="S606" i="3"/>
  <c r="S607" i="3"/>
  <c r="S608" i="3"/>
  <c r="S609" i="3"/>
  <c r="S610" i="3"/>
  <c r="S611" i="3"/>
  <c r="S612" i="3"/>
  <c r="S613" i="3"/>
  <c r="S614" i="3"/>
  <c r="S615" i="3"/>
  <c r="S616" i="3"/>
  <c r="S617" i="3"/>
  <c r="S618" i="3"/>
  <c r="S619" i="3"/>
  <c r="S620" i="3"/>
  <c r="S621" i="3"/>
  <c r="S622" i="3"/>
  <c r="S623" i="3"/>
  <c r="S624" i="3"/>
  <c r="S625" i="3"/>
  <c r="S626" i="3"/>
  <c r="S627" i="3"/>
  <c r="S628" i="3"/>
  <c r="S629" i="3"/>
  <c r="S630" i="3"/>
  <c r="S631" i="3"/>
  <c r="S632" i="3"/>
  <c r="S633" i="3"/>
  <c r="S634" i="3"/>
  <c r="S635" i="3"/>
  <c r="S636" i="3"/>
  <c r="S637" i="3"/>
  <c r="S638" i="3"/>
  <c r="S639" i="3"/>
  <c r="S640" i="3"/>
  <c r="S641" i="3"/>
  <c r="S642" i="3"/>
  <c r="S643" i="3"/>
  <c r="S644" i="3"/>
  <c r="S645" i="3"/>
  <c r="S646" i="3"/>
  <c r="S647" i="3"/>
  <c r="S648" i="3"/>
  <c r="S649" i="3"/>
  <c r="S650" i="3"/>
  <c r="S651" i="3"/>
  <c r="S652" i="3"/>
  <c r="S653" i="3"/>
  <c r="S654" i="3"/>
  <c r="S655" i="3"/>
  <c r="S656" i="3"/>
  <c r="S657" i="3"/>
  <c r="S658" i="3"/>
  <c r="S659" i="3"/>
  <c r="S660" i="3"/>
  <c r="S661" i="3"/>
  <c r="S662" i="3"/>
  <c r="S663" i="3"/>
  <c r="S664" i="3"/>
  <c r="S665" i="3"/>
  <c r="S666" i="3"/>
  <c r="S667" i="3"/>
  <c r="S668" i="3"/>
  <c r="S669" i="3"/>
  <c r="S670" i="3"/>
  <c r="S671" i="3"/>
  <c r="S672" i="3"/>
  <c r="S673" i="3"/>
  <c r="S674" i="3"/>
  <c r="S675" i="3"/>
  <c r="S676" i="3"/>
  <c r="S677" i="3"/>
  <c r="S678" i="3"/>
  <c r="S679" i="3"/>
  <c r="S680" i="3"/>
  <c r="S681" i="3"/>
  <c r="S682" i="3"/>
  <c r="S683" i="3"/>
  <c r="S684" i="3"/>
  <c r="S685" i="3"/>
  <c r="S686" i="3"/>
  <c r="S687" i="3"/>
  <c r="S688" i="3"/>
  <c r="S689" i="3"/>
  <c r="S690" i="3"/>
  <c r="S691" i="3"/>
  <c r="S692" i="3"/>
  <c r="S693" i="3"/>
  <c r="S694" i="3"/>
  <c r="S695" i="3"/>
  <c r="S696" i="3"/>
  <c r="S697" i="3"/>
  <c r="S698" i="3"/>
  <c r="S699" i="3"/>
  <c r="S700" i="3"/>
  <c r="S701" i="3"/>
  <c r="S702" i="3"/>
  <c r="S703" i="3"/>
  <c r="S704" i="3"/>
  <c r="S705" i="3"/>
  <c r="S706" i="3"/>
  <c r="S707" i="3"/>
  <c r="S708" i="3"/>
  <c r="S709" i="3"/>
  <c r="S710" i="3"/>
  <c r="S711" i="3"/>
  <c r="S712" i="3"/>
  <c r="S713" i="3"/>
  <c r="S714" i="3"/>
  <c r="S715" i="3"/>
  <c r="S716" i="3"/>
  <c r="S717" i="3"/>
  <c r="S718" i="3"/>
  <c r="S719" i="3"/>
  <c r="S720" i="3"/>
  <c r="S721" i="3"/>
  <c r="S722" i="3"/>
  <c r="S723" i="3"/>
  <c r="S724" i="3"/>
  <c r="S725" i="3"/>
  <c r="S726" i="3"/>
  <c r="S727" i="3"/>
  <c r="S728" i="3"/>
  <c r="S729" i="3"/>
  <c r="S730" i="3"/>
  <c r="S731" i="3"/>
  <c r="S732" i="3"/>
  <c r="S733" i="3"/>
  <c r="S734" i="3"/>
  <c r="S735" i="3"/>
  <c r="S736" i="3"/>
  <c r="S737" i="3"/>
  <c r="S738" i="3"/>
  <c r="S739" i="3"/>
  <c r="S740" i="3"/>
  <c r="S741" i="3"/>
  <c r="S742" i="3"/>
  <c r="S743" i="3"/>
  <c r="S744" i="3"/>
  <c r="S745" i="3"/>
  <c r="S746" i="3"/>
  <c r="S747" i="3"/>
  <c r="S748" i="3"/>
  <c r="S749" i="3"/>
  <c r="S750" i="3"/>
  <c r="S751" i="3"/>
  <c r="S752" i="3"/>
  <c r="S753" i="3"/>
  <c r="S754" i="3"/>
  <c r="S755" i="3"/>
  <c r="S756" i="3"/>
  <c r="S757" i="3"/>
  <c r="S758" i="3"/>
  <c r="S759" i="3"/>
  <c r="S760" i="3"/>
  <c r="S761" i="3"/>
  <c r="S762" i="3"/>
  <c r="S763" i="3"/>
  <c r="S764" i="3"/>
  <c r="S765" i="3"/>
  <c r="S766" i="3"/>
  <c r="S767" i="3"/>
  <c r="S768" i="3"/>
  <c r="S769" i="3"/>
  <c r="S770" i="3"/>
  <c r="S771" i="3"/>
  <c r="S772" i="3"/>
  <c r="S773" i="3"/>
  <c r="S774" i="3"/>
  <c r="S775" i="3"/>
  <c r="S776" i="3"/>
  <c r="S777" i="3"/>
  <c r="S778" i="3"/>
  <c r="S779" i="3"/>
  <c r="S780" i="3"/>
  <c r="S781" i="3"/>
  <c r="S782" i="3"/>
  <c r="S783" i="3"/>
  <c r="S784" i="3"/>
  <c r="S785" i="3"/>
  <c r="S786" i="3"/>
  <c r="S787" i="3"/>
  <c r="S788" i="3"/>
  <c r="S789" i="3"/>
  <c r="S790" i="3"/>
  <c r="S791" i="3"/>
  <c r="S792" i="3"/>
  <c r="S793" i="3"/>
  <c r="S794" i="3"/>
  <c r="S795" i="3"/>
  <c r="S796" i="3"/>
  <c r="S797" i="3"/>
  <c r="S798" i="3"/>
  <c r="S799" i="3"/>
  <c r="S800" i="3"/>
  <c r="S801" i="3"/>
  <c r="S802" i="3"/>
  <c r="S803" i="3"/>
  <c r="S804" i="3"/>
  <c r="S805" i="3"/>
  <c r="S806" i="3"/>
  <c r="S807" i="3"/>
  <c r="S808" i="3"/>
  <c r="S809" i="3"/>
  <c r="S810" i="3"/>
  <c r="S811" i="3"/>
  <c r="S812" i="3"/>
  <c r="S813" i="3"/>
  <c r="S814" i="3"/>
  <c r="S815" i="3"/>
  <c r="S816" i="3"/>
  <c r="S817" i="3"/>
  <c r="S818" i="3"/>
  <c r="S819" i="3"/>
  <c r="S820" i="3"/>
  <c r="S821" i="3"/>
  <c r="S822" i="3"/>
  <c r="S823" i="3"/>
  <c r="S824" i="3"/>
  <c r="S825" i="3"/>
  <c r="S826" i="3"/>
  <c r="S827" i="3"/>
  <c r="S828" i="3"/>
  <c r="S829" i="3"/>
  <c r="S830" i="3"/>
  <c r="S831" i="3"/>
  <c r="S832" i="3"/>
  <c r="S833" i="3"/>
  <c r="S834" i="3"/>
  <c r="S835" i="3"/>
  <c r="S836" i="3"/>
  <c r="S837" i="3"/>
  <c r="S838" i="3"/>
  <c r="S839" i="3"/>
  <c r="S840" i="3"/>
  <c r="S841" i="3"/>
  <c r="S842" i="3"/>
  <c r="S843" i="3"/>
  <c r="S844" i="3"/>
  <c r="S845" i="3"/>
  <c r="S846" i="3"/>
  <c r="S847" i="3"/>
  <c r="S848" i="3"/>
  <c r="S849" i="3"/>
  <c r="S850" i="3"/>
  <c r="S851" i="3"/>
  <c r="S852" i="3"/>
  <c r="S853" i="3"/>
  <c r="S854" i="3"/>
  <c r="S855" i="3"/>
  <c r="S856" i="3"/>
  <c r="S857" i="3"/>
  <c r="S858" i="3"/>
  <c r="S859" i="3"/>
  <c r="S860" i="3"/>
  <c r="S861" i="3"/>
  <c r="S862" i="3"/>
  <c r="S863" i="3"/>
  <c r="S864" i="3"/>
  <c r="S865" i="3"/>
  <c r="S866" i="3"/>
  <c r="S867" i="3"/>
  <c r="S868" i="3"/>
  <c r="S869" i="3"/>
  <c r="S870" i="3"/>
  <c r="S871" i="3"/>
  <c r="S872" i="3"/>
  <c r="S873" i="3"/>
  <c r="S874" i="3"/>
  <c r="S875" i="3"/>
  <c r="S876" i="3"/>
  <c r="S877" i="3"/>
  <c r="S878" i="3"/>
  <c r="S879" i="3"/>
  <c r="S880" i="3"/>
  <c r="S881" i="3"/>
  <c r="S882" i="3"/>
  <c r="S883" i="3"/>
  <c r="S884" i="3"/>
  <c r="S885" i="3"/>
  <c r="S886" i="3"/>
  <c r="S887" i="3"/>
  <c r="S888" i="3"/>
  <c r="S889" i="3"/>
  <c r="S890" i="3"/>
  <c r="S891" i="3"/>
  <c r="S892" i="3"/>
  <c r="S893" i="3"/>
  <c r="S894" i="3"/>
  <c r="S895" i="3"/>
  <c r="S896" i="3"/>
  <c r="S897" i="3"/>
  <c r="S898" i="3"/>
  <c r="S899" i="3"/>
  <c r="S900" i="3"/>
  <c r="S901" i="3"/>
  <c r="S902" i="3"/>
  <c r="S903" i="3"/>
  <c r="S904" i="3"/>
  <c r="S905" i="3"/>
  <c r="S906" i="3"/>
  <c r="S907" i="3"/>
  <c r="S908" i="3"/>
  <c r="S909" i="3"/>
  <c r="S910" i="3"/>
  <c r="S911" i="3"/>
  <c r="S912" i="3"/>
  <c r="S913" i="3"/>
  <c r="S914" i="3"/>
  <c r="S915" i="3"/>
  <c r="S916" i="3"/>
  <c r="S917" i="3"/>
  <c r="S918" i="3"/>
  <c r="S919" i="3"/>
  <c r="S920" i="3"/>
  <c r="S921" i="3"/>
  <c r="S922" i="3"/>
  <c r="S923" i="3"/>
  <c r="S924" i="3"/>
  <c r="S925" i="3"/>
  <c r="S926" i="3"/>
  <c r="S927" i="3"/>
  <c r="S928" i="3"/>
  <c r="S929" i="3"/>
  <c r="S930" i="3"/>
  <c r="S931" i="3"/>
  <c r="S932" i="3"/>
  <c r="S933" i="3"/>
  <c r="S934" i="3"/>
  <c r="S935" i="3"/>
  <c r="S936" i="3"/>
  <c r="S937" i="3"/>
  <c r="S938" i="3"/>
  <c r="S939" i="3"/>
  <c r="S940" i="3"/>
  <c r="S941" i="3"/>
  <c r="S942" i="3"/>
  <c r="S943" i="3"/>
  <c r="S944" i="3"/>
  <c r="S945" i="3"/>
  <c r="S946" i="3"/>
  <c r="S947" i="3"/>
  <c r="S948" i="3"/>
  <c r="S949" i="3"/>
  <c r="S950" i="3"/>
  <c r="S951" i="3"/>
  <c r="S952" i="3"/>
  <c r="S953" i="3"/>
  <c r="S954" i="3"/>
  <c r="S955" i="3"/>
  <c r="S956" i="3"/>
  <c r="S957" i="3"/>
  <c r="S958" i="3"/>
  <c r="S959" i="3"/>
  <c r="S960" i="3"/>
  <c r="S961" i="3"/>
  <c r="S962" i="3"/>
  <c r="S963" i="3"/>
  <c r="S964" i="3"/>
  <c r="S965" i="3"/>
  <c r="S966" i="3"/>
  <c r="S967" i="3"/>
  <c r="S968" i="3"/>
  <c r="S969" i="3"/>
  <c r="S970" i="3"/>
  <c r="S971" i="3"/>
  <c r="S972" i="3"/>
  <c r="S973" i="3"/>
  <c r="S974" i="3"/>
  <c r="S975" i="3"/>
  <c r="S976" i="3"/>
  <c r="S977" i="3"/>
  <c r="S978" i="3"/>
  <c r="S979" i="3"/>
  <c r="S980" i="3"/>
  <c r="S981" i="3"/>
  <c r="S982" i="3"/>
  <c r="S983" i="3"/>
  <c r="S984" i="3"/>
  <c r="S985" i="3"/>
  <c r="S986" i="3"/>
  <c r="S987" i="3"/>
  <c r="S988" i="3"/>
  <c r="S989" i="3"/>
  <c r="S990" i="3"/>
  <c r="S991" i="3"/>
  <c r="S992" i="3"/>
  <c r="S993" i="3"/>
  <c r="S994" i="3"/>
  <c r="S995" i="3"/>
  <c r="S996" i="3"/>
  <c r="S997" i="3"/>
  <c r="S998" i="3"/>
  <c r="S999" i="3"/>
  <c r="S1000" i="3"/>
  <c r="S1001" i="3"/>
  <c r="S1002" i="3"/>
  <c r="S1003" i="3"/>
  <c r="S1004" i="3"/>
  <c r="S1005" i="3"/>
  <c r="S1006" i="3"/>
  <c r="S1007" i="3"/>
  <c r="S1008" i="3"/>
  <c r="S1009" i="3"/>
  <c r="S1010" i="3"/>
  <c r="S1011" i="3"/>
  <c r="S1012" i="3"/>
  <c r="S1013" i="3"/>
  <c r="S1014" i="3"/>
  <c r="S1015" i="3"/>
  <c r="S1016" i="3"/>
  <c r="S1017" i="3"/>
  <c r="S1018" i="3"/>
  <c r="S1019" i="3"/>
  <c r="S1020" i="3"/>
  <c r="S1021" i="3"/>
  <c r="S1022" i="3"/>
  <c r="S1023" i="3"/>
  <c r="S1024" i="3"/>
  <c r="S1025" i="3"/>
  <c r="S1026" i="3"/>
  <c r="S1027" i="3"/>
  <c r="S1028" i="3"/>
  <c r="S1029" i="3"/>
  <c r="S1030" i="3"/>
  <c r="S1031" i="3"/>
  <c r="S1032" i="3"/>
  <c r="S1033" i="3"/>
  <c r="S1034" i="3"/>
  <c r="S1035" i="3"/>
  <c r="S1036" i="3"/>
  <c r="S1037" i="3"/>
  <c r="S1038" i="3"/>
  <c r="S1039" i="3"/>
  <c r="S1040" i="3"/>
  <c r="S1041" i="3"/>
  <c r="S1042" i="3"/>
  <c r="S1043" i="3"/>
  <c r="S1044" i="3"/>
  <c r="S1045" i="3"/>
  <c r="S1046" i="3"/>
  <c r="S1047" i="3"/>
  <c r="S1048" i="3"/>
  <c r="S1049" i="3"/>
  <c r="S1050" i="3"/>
  <c r="S1051" i="3"/>
  <c r="S1052" i="3"/>
  <c r="S1053" i="3"/>
  <c r="S1054" i="3"/>
  <c r="S1055" i="3"/>
  <c r="S1056" i="3"/>
  <c r="S1057" i="3"/>
  <c r="S1058" i="3"/>
  <c r="S1059" i="3"/>
  <c r="S1060" i="3"/>
  <c r="S1061" i="3"/>
  <c r="S1062" i="3"/>
  <c r="S1063" i="3"/>
  <c r="S1064" i="3"/>
  <c r="S1065" i="3"/>
  <c r="S1066" i="3"/>
  <c r="S1067" i="3"/>
  <c r="S1068" i="3"/>
  <c r="S1069" i="3"/>
  <c r="S1070" i="3"/>
  <c r="S1071" i="3"/>
  <c r="S1072" i="3"/>
  <c r="S1073" i="3"/>
  <c r="S1074" i="3"/>
  <c r="S1075" i="3"/>
  <c r="S1076" i="3"/>
  <c r="S1077" i="3"/>
  <c r="S1078" i="3"/>
  <c r="S1079" i="3"/>
  <c r="S1080" i="3"/>
  <c r="S1081" i="3"/>
  <c r="S1082" i="3"/>
  <c r="S1083" i="3"/>
  <c r="S1084" i="3"/>
  <c r="S1085" i="3"/>
  <c r="S1086" i="3"/>
  <c r="S1087" i="3"/>
  <c r="S1088" i="3"/>
  <c r="S1089" i="3"/>
  <c r="S1090" i="3"/>
  <c r="S1091" i="3"/>
  <c r="S1092" i="3"/>
  <c r="S1093" i="3"/>
  <c r="S1094" i="3"/>
  <c r="S1095" i="3"/>
  <c r="S1096" i="3"/>
  <c r="S1097" i="3"/>
  <c r="S1098" i="3"/>
  <c r="S1099" i="3"/>
  <c r="S1100" i="3"/>
  <c r="S1101" i="3"/>
  <c r="S1102" i="3"/>
  <c r="S1103" i="3"/>
  <c r="S1104" i="3"/>
  <c r="S1105" i="3"/>
  <c r="S1106" i="3"/>
  <c r="S1107" i="3"/>
  <c r="S1108" i="3"/>
  <c r="S1109" i="3"/>
  <c r="S1110" i="3"/>
  <c r="S1111" i="3"/>
  <c r="S1112" i="3"/>
  <c r="S1113" i="3"/>
  <c r="S1114" i="3"/>
  <c r="S1115" i="3"/>
  <c r="S1116" i="3"/>
  <c r="S1117" i="3"/>
  <c r="S1118" i="3"/>
  <c r="S1119" i="3"/>
  <c r="S1120" i="3"/>
  <c r="S1121" i="3"/>
  <c r="S1122" i="3"/>
  <c r="S1123" i="3"/>
  <c r="S1124" i="3"/>
  <c r="S1125" i="3"/>
  <c r="S1126" i="3"/>
  <c r="S1127" i="3"/>
  <c r="S1128" i="3"/>
  <c r="S1129" i="3"/>
  <c r="S1130" i="3"/>
  <c r="S1131" i="3"/>
  <c r="S1132" i="3"/>
  <c r="S1133" i="3"/>
  <c r="S1134" i="3"/>
  <c r="S1135" i="3"/>
  <c r="S1136" i="3"/>
  <c r="S1137" i="3"/>
  <c r="S1138" i="3"/>
  <c r="S1139" i="3"/>
  <c r="S1140" i="3"/>
  <c r="S1141" i="3"/>
  <c r="S1142" i="3"/>
  <c r="S1143" i="3"/>
  <c r="S1144" i="3"/>
  <c r="S1145" i="3"/>
  <c r="S1146" i="3"/>
  <c r="S1147" i="3"/>
  <c r="S1148" i="3"/>
  <c r="S1149" i="3"/>
  <c r="S1150" i="3"/>
  <c r="S1151" i="3"/>
  <c r="S1152" i="3"/>
  <c r="S1153" i="3"/>
  <c r="S1154" i="3"/>
  <c r="S1155" i="3"/>
  <c r="S1156" i="3"/>
  <c r="S1157" i="3"/>
  <c r="S1158" i="3"/>
  <c r="S1159" i="3"/>
  <c r="S1160" i="3"/>
  <c r="S1161" i="3"/>
  <c r="S1162" i="3"/>
  <c r="S1163" i="3"/>
  <c r="S1164" i="3"/>
  <c r="S1165" i="3"/>
  <c r="S1166" i="3"/>
  <c r="S1167" i="3"/>
  <c r="S1168" i="3"/>
  <c r="S1169" i="3"/>
  <c r="S1170" i="3"/>
  <c r="S1171" i="3"/>
  <c r="S1172" i="3"/>
  <c r="S1173" i="3"/>
  <c r="S1174" i="3"/>
  <c r="S1175" i="3"/>
  <c r="S1176" i="3"/>
  <c r="S1177" i="3"/>
  <c r="S1178" i="3"/>
  <c r="S1179" i="3"/>
  <c r="S1180" i="3"/>
  <c r="S1181" i="3"/>
  <c r="S1182" i="3"/>
  <c r="S1183" i="3"/>
  <c r="S1184" i="3"/>
  <c r="S1185" i="3"/>
  <c r="S1186" i="3"/>
  <c r="S1187" i="3"/>
  <c r="S1188" i="3"/>
  <c r="S1189" i="3"/>
  <c r="S1190" i="3"/>
  <c r="S1191" i="3"/>
  <c r="S1192" i="3"/>
  <c r="S1193" i="3"/>
  <c r="S1194" i="3"/>
  <c r="S1195" i="3"/>
  <c r="S1196" i="3"/>
  <c r="S1197" i="3"/>
  <c r="S1198" i="3"/>
  <c r="S1199" i="3"/>
  <c r="S1200" i="3"/>
  <c r="S1201" i="3"/>
  <c r="S1202" i="3"/>
  <c r="S1203" i="3"/>
  <c r="S1204" i="3"/>
  <c r="S1205" i="3"/>
  <c r="S1206" i="3"/>
  <c r="S1207" i="3"/>
  <c r="S1208" i="3"/>
  <c r="S1209" i="3"/>
  <c r="S1210" i="3"/>
  <c r="S1211" i="3"/>
  <c r="S1212" i="3"/>
  <c r="S1213" i="3"/>
  <c r="S1214" i="3"/>
  <c r="S1215" i="3"/>
  <c r="S1216" i="3"/>
  <c r="S1217" i="3"/>
  <c r="S1218" i="3"/>
  <c r="S1219" i="3"/>
  <c r="S1220" i="3"/>
  <c r="S1221" i="3"/>
  <c r="S1222" i="3"/>
  <c r="S1223" i="3"/>
  <c r="S1224" i="3"/>
  <c r="S1225" i="3"/>
  <c r="S1226" i="3"/>
  <c r="S1227" i="3"/>
  <c r="S1228" i="3"/>
  <c r="S1229" i="3"/>
  <c r="S1230" i="3"/>
  <c r="S1231" i="3"/>
  <c r="S1232" i="3"/>
  <c r="S1233" i="3"/>
  <c r="S1234" i="3"/>
  <c r="S1235" i="3"/>
  <c r="S1236" i="3"/>
  <c r="S1237" i="3"/>
  <c r="S1238" i="3"/>
  <c r="S1239" i="3"/>
  <c r="S1240" i="3"/>
  <c r="S1241" i="3"/>
  <c r="S1242" i="3"/>
  <c r="S1243" i="3"/>
  <c r="S1244" i="3"/>
  <c r="S1245" i="3"/>
  <c r="S1246" i="3"/>
  <c r="S1247" i="3"/>
  <c r="S1248" i="3"/>
  <c r="S1249" i="3"/>
  <c r="S1250" i="3"/>
  <c r="S1251" i="3"/>
  <c r="S1252" i="3"/>
  <c r="S1253" i="3"/>
  <c r="S1254" i="3"/>
  <c r="S1255" i="3"/>
  <c r="S1256" i="3"/>
  <c r="S1257" i="3"/>
  <c r="S1258" i="3"/>
  <c r="S1259" i="3"/>
  <c r="S1260" i="3"/>
  <c r="S1261" i="3"/>
  <c r="S1262" i="3"/>
  <c r="S1263" i="3"/>
  <c r="S1264" i="3"/>
  <c r="S1265" i="3"/>
  <c r="S1266" i="3"/>
  <c r="S1267" i="3"/>
  <c r="S1268" i="3"/>
  <c r="S1269" i="3"/>
  <c r="S1270" i="3"/>
  <c r="S1271" i="3"/>
  <c r="S1272" i="3"/>
  <c r="S1273" i="3"/>
  <c r="S1274" i="3"/>
  <c r="S1275" i="3"/>
  <c r="S1276" i="3"/>
  <c r="S1277" i="3"/>
  <c r="S1278" i="3"/>
  <c r="S1279" i="3"/>
  <c r="S1280" i="3"/>
  <c r="S1281" i="3"/>
  <c r="S1282" i="3"/>
  <c r="S1283" i="3"/>
  <c r="S1284" i="3"/>
  <c r="S1285" i="3"/>
  <c r="S1286" i="3"/>
  <c r="S1287" i="3"/>
  <c r="S1288" i="3"/>
  <c r="S1289" i="3"/>
  <c r="S1290" i="3"/>
  <c r="S1291" i="3"/>
  <c r="S1292" i="3"/>
  <c r="S1293" i="3"/>
  <c r="S1294" i="3"/>
  <c r="S1295" i="3"/>
  <c r="S1296" i="3"/>
  <c r="S1297" i="3"/>
  <c r="S1298" i="3"/>
  <c r="S1299" i="3"/>
  <c r="S1300" i="3"/>
  <c r="S1301" i="3"/>
  <c r="S1302" i="3"/>
  <c r="S1303" i="3"/>
  <c r="S1304" i="3"/>
  <c r="S1305" i="3"/>
  <c r="S1306" i="3"/>
  <c r="S1307" i="3"/>
  <c r="S1308" i="3"/>
  <c r="S1309" i="3"/>
  <c r="S1310" i="3"/>
  <c r="S1311" i="3"/>
  <c r="S1312" i="3"/>
  <c r="S1313" i="3"/>
  <c r="S1314" i="3"/>
  <c r="S1315" i="3"/>
  <c r="S1316" i="3"/>
  <c r="S1317" i="3"/>
  <c r="S1318" i="3"/>
  <c r="S1319" i="3"/>
  <c r="S1320" i="3"/>
  <c r="S1321" i="3"/>
  <c r="S1322" i="3"/>
  <c r="S1323" i="3"/>
  <c r="S1324" i="3"/>
  <c r="S1325" i="3"/>
  <c r="S1326" i="3"/>
  <c r="S1327" i="3"/>
  <c r="S1328" i="3"/>
  <c r="S1329" i="3"/>
  <c r="S1330" i="3"/>
  <c r="S1331" i="3"/>
  <c r="S1332" i="3"/>
  <c r="S1333" i="3"/>
  <c r="S1334" i="3"/>
  <c r="S1335" i="3"/>
  <c r="S1336" i="3"/>
  <c r="S1337" i="3"/>
  <c r="S1338" i="3"/>
  <c r="S1339" i="3"/>
  <c r="S1340" i="3"/>
  <c r="S1341" i="3"/>
  <c r="S1342" i="3"/>
  <c r="S1343" i="3"/>
  <c r="S1344" i="3"/>
  <c r="S1345" i="3"/>
  <c r="S1346" i="3"/>
  <c r="S1347" i="3"/>
  <c r="S1348" i="3"/>
  <c r="S1349" i="3"/>
  <c r="S1350" i="3"/>
  <c r="S1351" i="3"/>
  <c r="S1352" i="3"/>
  <c r="S1353" i="3"/>
  <c r="S1354" i="3"/>
  <c r="S1355" i="3"/>
  <c r="S1356" i="3"/>
  <c r="S1357" i="3"/>
  <c r="S1358" i="3"/>
  <c r="S1359" i="3"/>
  <c r="S1360" i="3"/>
  <c r="S1361" i="3"/>
  <c r="S1362" i="3"/>
  <c r="S1363" i="3"/>
  <c r="S1364" i="3"/>
  <c r="S1365" i="3"/>
  <c r="S1366" i="3"/>
  <c r="S1367" i="3"/>
  <c r="S1368" i="3"/>
  <c r="S1369" i="3"/>
  <c r="S1370" i="3"/>
  <c r="S1371" i="3"/>
  <c r="S1372" i="3"/>
  <c r="S1373" i="3"/>
  <c r="S1374" i="3"/>
  <c r="S1375" i="3"/>
  <c r="S1376" i="3"/>
  <c r="S1377" i="3"/>
  <c r="S1378" i="3"/>
  <c r="S1379" i="3"/>
  <c r="S1380" i="3"/>
  <c r="S1381" i="3"/>
  <c r="S1382" i="3"/>
  <c r="S1383" i="3"/>
  <c r="S1384" i="3"/>
  <c r="S1385" i="3"/>
  <c r="S1386" i="3"/>
  <c r="S1387" i="3"/>
  <c r="S1388" i="3"/>
  <c r="S1389" i="3"/>
  <c r="S1390" i="3"/>
  <c r="S1391" i="3"/>
  <c r="S1392" i="3"/>
  <c r="S1393" i="3"/>
  <c r="S1394" i="3"/>
  <c r="S1395" i="3"/>
  <c r="S1396" i="3"/>
  <c r="S1397" i="3"/>
  <c r="S1398" i="3"/>
  <c r="S1399" i="3"/>
  <c r="S1400" i="3"/>
  <c r="S1401" i="3"/>
  <c r="S1402" i="3"/>
  <c r="S1403" i="3"/>
  <c r="S1404" i="3"/>
  <c r="S1405" i="3"/>
  <c r="S1406" i="3"/>
  <c r="S1407" i="3"/>
  <c r="S1408" i="3"/>
  <c r="S1409" i="3"/>
  <c r="S1410" i="3"/>
  <c r="S1411" i="3"/>
  <c r="S1412" i="3"/>
  <c r="S1413" i="3"/>
  <c r="S1414" i="3"/>
  <c r="S1415" i="3"/>
  <c r="S1416" i="3"/>
  <c r="S1417" i="3"/>
  <c r="S1418" i="3"/>
  <c r="S1419" i="3"/>
  <c r="S1420" i="3"/>
  <c r="S1421" i="3"/>
  <c r="S1422" i="3"/>
  <c r="S1423" i="3"/>
  <c r="S1424" i="3"/>
  <c r="S1425" i="3"/>
  <c r="S1426" i="3"/>
  <c r="S1427" i="3"/>
  <c r="S1428" i="3"/>
  <c r="S1429" i="3"/>
  <c r="S1430" i="3"/>
  <c r="S1431" i="3"/>
  <c r="S1432" i="3"/>
  <c r="S1433" i="3"/>
  <c r="S1434" i="3"/>
  <c r="S1435" i="3"/>
  <c r="S1436" i="3"/>
  <c r="S1437" i="3"/>
  <c r="S1438" i="3"/>
  <c r="S1439" i="3"/>
  <c r="S1440" i="3"/>
  <c r="S1441" i="3"/>
  <c r="S1442" i="3"/>
  <c r="S1443" i="3"/>
  <c r="S1444" i="3"/>
  <c r="S1445" i="3"/>
  <c r="S1446" i="3"/>
  <c r="S1447" i="3"/>
  <c r="S1448" i="3"/>
  <c r="S1449" i="3"/>
  <c r="S1450" i="3"/>
  <c r="S1451" i="3"/>
  <c r="S1452" i="3"/>
  <c r="S1453" i="3"/>
  <c r="S1454" i="3"/>
  <c r="S1455" i="3"/>
  <c r="S1456" i="3"/>
  <c r="S1457" i="3"/>
  <c r="S1458" i="3"/>
  <c r="S1459" i="3"/>
  <c r="S1460" i="3"/>
  <c r="S1461" i="3"/>
  <c r="S1462" i="3"/>
  <c r="S1463" i="3"/>
  <c r="S1464" i="3"/>
  <c r="S1465" i="3"/>
  <c r="S1466" i="3"/>
  <c r="S1467" i="3"/>
  <c r="S1468" i="3"/>
  <c r="S1469" i="3"/>
  <c r="S1470" i="3"/>
  <c r="S1471" i="3"/>
  <c r="S1472" i="3"/>
  <c r="S1473" i="3"/>
  <c r="S1474" i="3"/>
  <c r="S1475" i="3"/>
  <c r="S1476" i="3"/>
  <c r="S1477" i="3"/>
  <c r="S1478" i="3"/>
  <c r="S1479" i="3"/>
  <c r="S1480" i="3"/>
  <c r="S1481" i="3"/>
  <c r="S1482" i="3"/>
  <c r="S1483" i="3"/>
  <c r="S1484" i="3"/>
  <c r="S1485" i="3"/>
  <c r="S1486" i="3"/>
  <c r="S1487" i="3"/>
  <c r="S1488" i="3"/>
  <c r="S1489" i="3"/>
  <c r="S1490" i="3"/>
  <c r="S1491" i="3"/>
  <c r="S1492" i="3"/>
  <c r="S1493" i="3"/>
  <c r="S1494" i="3"/>
  <c r="S1495" i="3"/>
  <c r="S1496" i="3"/>
  <c r="S1497" i="3"/>
  <c r="S1498" i="3"/>
  <c r="S1499" i="3"/>
  <c r="S1500" i="3"/>
  <c r="S1501" i="3"/>
  <c r="S1502" i="3"/>
  <c r="S1503" i="3"/>
  <c r="S1504" i="3"/>
  <c r="S1505" i="3"/>
  <c r="S1506" i="3"/>
  <c r="S1507" i="3"/>
  <c r="S1508" i="3"/>
  <c r="S1509" i="3"/>
  <c r="S1510" i="3"/>
  <c r="S1511" i="3"/>
  <c r="S1512" i="3"/>
  <c r="S1513" i="3"/>
  <c r="S1514" i="3"/>
  <c r="S1515" i="3"/>
  <c r="S1516" i="3"/>
  <c r="S1517" i="3"/>
  <c r="S1518" i="3"/>
  <c r="S1519" i="3"/>
  <c r="S1520" i="3"/>
  <c r="S1521" i="3"/>
  <c r="S1522" i="3"/>
  <c r="S1523" i="3"/>
  <c r="S1524" i="3"/>
  <c r="S1525" i="3"/>
  <c r="S1526" i="3"/>
  <c r="S1527" i="3"/>
  <c r="S1528" i="3"/>
  <c r="S1529" i="3"/>
  <c r="S1530" i="3"/>
  <c r="S1531" i="3"/>
  <c r="S1532" i="3"/>
  <c r="S1533" i="3"/>
  <c r="S1534" i="3"/>
  <c r="S1535" i="3"/>
  <c r="S1536" i="3"/>
  <c r="S1537" i="3"/>
  <c r="S1538" i="3"/>
  <c r="S1539" i="3"/>
  <c r="S1540" i="3"/>
  <c r="S1541" i="3"/>
  <c r="S1542" i="3"/>
  <c r="S1543" i="3"/>
  <c r="S1544" i="3"/>
  <c r="S1545" i="3"/>
  <c r="S1546" i="3"/>
  <c r="S1547" i="3"/>
  <c r="S1548" i="3"/>
  <c r="S1549" i="3"/>
  <c r="S1550" i="3"/>
  <c r="S1551" i="3"/>
  <c r="S1552" i="3"/>
  <c r="S1553" i="3"/>
  <c r="S1554" i="3"/>
  <c r="S1555" i="3"/>
  <c r="S1556" i="3"/>
  <c r="S1557" i="3"/>
  <c r="S1558" i="3"/>
  <c r="S1559" i="3"/>
  <c r="S1560" i="3"/>
  <c r="S1561" i="3"/>
  <c r="S1562" i="3"/>
  <c r="S1563" i="3"/>
  <c r="S1564" i="3"/>
  <c r="S1565" i="3"/>
  <c r="S1566" i="3"/>
  <c r="S1567" i="3"/>
  <c r="S1568" i="3"/>
  <c r="S1569" i="3"/>
  <c r="S1570" i="3"/>
  <c r="S1571" i="3"/>
  <c r="S1572" i="3"/>
  <c r="S1573" i="3"/>
  <c r="S1574" i="3"/>
  <c r="S1575" i="3"/>
  <c r="S1576" i="3"/>
  <c r="S1577" i="3"/>
  <c r="S1578" i="3"/>
  <c r="S1579" i="3"/>
  <c r="S1580" i="3"/>
  <c r="S1581" i="3"/>
  <c r="S1582" i="3"/>
  <c r="S1583" i="3"/>
  <c r="S1584" i="3"/>
  <c r="S1585" i="3"/>
  <c r="S1586" i="3"/>
  <c r="S1587" i="3"/>
  <c r="S1588" i="3"/>
  <c r="S1589" i="3"/>
  <c r="S1590" i="3"/>
  <c r="S1591" i="3"/>
  <c r="S1592" i="3"/>
  <c r="S1593" i="3"/>
  <c r="S1594" i="3"/>
  <c r="S1595" i="3"/>
  <c r="S1596" i="3"/>
  <c r="S1597" i="3"/>
  <c r="S1598" i="3"/>
  <c r="S1599" i="3"/>
  <c r="S1600" i="3"/>
  <c r="S1601" i="3"/>
  <c r="S1602" i="3"/>
  <c r="S1603" i="3"/>
  <c r="S1604" i="3"/>
  <c r="S1605" i="3"/>
  <c r="S1606" i="3"/>
  <c r="S1607" i="3"/>
  <c r="S1608" i="3"/>
  <c r="S1609" i="3"/>
  <c r="S1610" i="3"/>
  <c r="S1611" i="3"/>
  <c r="S1612" i="3"/>
  <c r="S1613" i="3"/>
  <c r="S1614" i="3"/>
  <c r="S1615" i="3"/>
  <c r="S1616" i="3"/>
  <c r="S1617" i="3"/>
  <c r="S1618" i="3"/>
  <c r="S1619" i="3"/>
  <c r="S1620" i="3"/>
  <c r="S1621" i="3"/>
  <c r="S1622" i="3"/>
  <c r="S1623" i="3"/>
  <c r="S1624" i="3"/>
  <c r="S1625" i="3"/>
  <c r="S1626" i="3"/>
  <c r="S1627" i="3"/>
  <c r="S1628" i="3"/>
  <c r="S1629" i="3"/>
  <c r="S1630" i="3"/>
  <c r="S1631" i="3"/>
  <c r="S1632" i="3"/>
  <c r="S1633" i="3"/>
  <c r="S1634" i="3"/>
  <c r="S1635" i="3"/>
  <c r="S1636" i="3"/>
  <c r="S1637" i="3"/>
  <c r="S1638" i="3"/>
  <c r="S1639" i="3"/>
  <c r="S1640" i="3"/>
  <c r="S1641" i="3"/>
  <c r="S1642" i="3"/>
  <c r="S1643" i="3"/>
  <c r="S1644" i="3"/>
  <c r="S1645" i="3"/>
  <c r="S1646" i="3"/>
  <c r="S1647" i="3"/>
  <c r="S1648" i="3"/>
  <c r="S1649" i="3"/>
  <c r="S1650" i="3"/>
  <c r="S1651" i="3"/>
  <c r="S1652" i="3"/>
  <c r="S1653" i="3"/>
  <c r="S1654" i="3"/>
  <c r="S1655" i="3"/>
  <c r="S1656" i="3"/>
  <c r="S1657" i="3"/>
  <c r="S1658" i="3"/>
  <c r="S1659" i="3"/>
  <c r="S1660" i="3"/>
  <c r="S1661" i="3"/>
  <c r="S1662" i="3"/>
  <c r="S1663" i="3"/>
  <c r="S1664" i="3"/>
  <c r="S1665" i="3"/>
  <c r="S1666" i="3"/>
  <c r="S1667" i="3"/>
  <c r="S1668" i="3"/>
  <c r="S1669" i="3"/>
  <c r="S1670" i="3"/>
  <c r="S1671" i="3"/>
  <c r="S1672" i="3"/>
  <c r="S1673" i="3"/>
  <c r="S1674" i="3"/>
  <c r="S1675" i="3"/>
  <c r="S1676" i="3"/>
  <c r="S1677" i="3"/>
  <c r="S1678" i="3"/>
  <c r="S1679" i="3"/>
  <c r="S1680" i="3"/>
  <c r="S1681" i="3"/>
  <c r="S1682" i="3"/>
  <c r="S1683" i="3"/>
  <c r="S1684" i="3"/>
  <c r="S1685" i="3"/>
  <c r="S1686" i="3"/>
  <c r="S1687" i="3"/>
  <c r="S1688" i="3"/>
  <c r="S1689" i="3"/>
  <c r="S1690" i="3"/>
  <c r="S1691" i="3"/>
  <c r="S1692" i="3"/>
  <c r="S1693" i="3"/>
  <c r="S1694" i="3"/>
  <c r="S1695" i="3"/>
  <c r="S1696" i="3"/>
  <c r="S1697" i="3"/>
  <c r="S1698" i="3"/>
  <c r="S1699" i="3"/>
  <c r="S1700" i="3"/>
  <c r="S1701" i="3"/>
  <c r="S1702" i="3"/>
  <c r="S1703" i="3"/>
  <c r="S1704" i="3"/>
  <c r="S1705" i="3"/>
  <c r="S1706" i="3"/>
  <c r="S1707" i="3"/>
  <c r="S1708" i="3"/>
  <c r="S1709" i="3"/>
  <c r="S1710" i="3"/>
  <c r="S1711" i="3"/>
  <c r="S1712" i="3"/>
  <c r="S1713" i="3"/>
  <c r="S1714" i="3"/>
  <c r="S1715" i="3"/>
  <c r="S1716" i="3"/>
  <c r="S1717" i="3"/>
  <c r="S1718" i="3"/>
  <c r="S1719" i="3"/>
  <c r="S1720" i="3"/>
  <c r="S1721" i="3"/>
  <c r="S1722" i="3"/>
  <c r="S1723" i="3"/>
  <c r="S1724" i="3"/>
  <c r="S1725" i="3"/>
  <c r="S1726" i="3"/>
  <c r="S1727" i="3"/>
  <c r="S1728" i="3"/>
  <c r="S1729" i="3"/>
  <c r="S1730" i="3"/>
  <c r="S1731" i="3"/>
  <c r="S1732" i="3"/>
  <c r="S1733" i="3"/>
  <c r="S1734" i="3"/>
  <c r="S1735" i="3"/>
  <c r="S1736" i="3"/>
  <c r="S1737" i="3"/>
  <c r="S1738" i="3"/>
  <c r="S1739" i="3"/>
  <c r="S1740" i="3"/>
  <c r="S1741" i="3"/>
  <c r="S1742" i="3"/>
  <c r="S1743" i="3"/>
  <c r="S1744" i="3"/>
  <c r="S1745" i="3"/>
  <c r="S1746" i="3"/>
  <c r="S1747" i="3"/>
  <c r="S1748" i="3"/>
  <c r="S1749" i="3"/>
  <c r="S1750" i="3"/>
  <c r="S1751" i="3"/>
  <c r="S1752" i="3"/>
  <c r="S1753" i="3"/>
  <c r="S1754" i="3"/>
  <c r="S1755" i="3"/>
  <c r="S1756" i="3"/>
  <c r="S1757" i="3"/>
  <c r="S1758" i="3"/>
  <c r="S1759" i="3"/>
  <c r="S1760" i="3"/>
  <c r="S1761" i="3"/>
  <c r="S1762" i="3"/>
  <c r="S1763" i="3"/>
  <c r="S1764" i="3"/>
  <c r="S1765" i="3"/>
  <c r="S1766" i="3"/>
  <c r="S1767" i="3"/>
  <c r="S1768" i="3"/>
  <c r="S1769" i="3"/>
  <c r="S1770" i="3"/>
  <c r="S1771" i="3"/>
  <c r="S1772" i="3"/>
  <c r="S1773" i="3"/>
  <c r="S1774" i="3"/>
  <c r="S1775" i="3"/>
  <c r="S1776" i="3"/>
  <c r="S1777" i="3"/>
  <c r="S1778" i="3"/>
  <c r="S1779" i="3"/>
  <c r="S1780" i="3"/>
  <c r="S1781" i="3"/>
  <c r="S1782" i="3"/>
  <c r="S1783" i="3"/>
  <c r="S1784" i="3"/>
  <c r="S1785" i="3"/>
  <c r="S1786" i="3"/>
  <c r="S1787" i="3"/>
  <c r="S1788" i="3"/>
  <c r="S1789" i="3"/>
  <c r="S1790" i="3"/>
  <c r="S1791" i="3"/>
  <c r="S1792" i="3"/>
  <c r="S1793" i="3"/>
  <c r="S1794" i="3"/>
  <c r="S1795" i="3"/>
  <c r="S1796" i="3"/>
  <c r="S1797" i="3"/>
  <c r="S1798" i="3"/>
  <c r="S1799" i="3"/>
  <c r="S1800" i="3"/>
  <c r="S1801" i="3"/>
  <c r="S1802" i="3"/>
  <c r="S1803" i="3"/>
  <c r="S1804" i="3"/>
  <c r="S1805" i="3"/>
  <c r="S1806" i="3"/>
  <c r="S1807" i="3"/>
  <c r="S1808" i="3"/>
  <c r="S8" i="3"/>
  <c r="Q9" i="3"/>
  <c r="L9" i="3"/>
  <c r="L10" i="3"/>
  <c r="L11" i="3" s="1"/>
  <c r="L12" i="3" s="1"/>
  <c r="L13" i="3" s="1"/>
  <c r="L14" i="3" s="1"/>
  <c r="L15" i="3" s="1"/>
  <c r="L16" i="3" s="1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L47" i="3" s="1"/>
  <c r="L48" i="3" s="1"/>
  <c r="L49" i="3" s="1"/>
  <c r="L50" i="3" s="1"/>
  <c r="L51" i="3" s="1"/>
  <c r="L52" i="3" s="1"/>
  <c r="L53" i="3" s="1"/>
  <c r="L54" i="3" s="1"/>
  <c r="L55" i="3" s="1"/>
  <c r="L56" i="3" s="1"/>
  <c r="L57" i="3" s="1"/>
  <c r="L58" i="3" s="1"/>
  <c r="L59" i="3" s="1"/>
  <c r="L60" i="3" s="1"/>
  <c r="L61" i="3" s="1"/>
  <c r="L62" i="3" s="1"/>
  <c r="L63" i="3" s="1"/>
  <c r="L64" i="3" s="1"/>
  <c r="L65" i="3" s="1"/>
  <c r="L66" i="3" s="1"/>
  <c r="L67" i="3" s="1"/>
  <c r="L68" i="3" s="1"/>
  <c r="L69" i="3" s="1"/>
  <c r="L70" i="3" s="1"/>
  <c r="L71" i="3" s="1"/>
  <c r="L72" i="3" s="1"/>
  <c r="L73" i="3" s="1"/>
  <c r="L74" i="3" s="1"/>
  <c r="L75" i="3" s="1"/>
  <c r="L76" i="3" s="1"/>
  <c r="L77" i="3" s="1"/>
  <c r="L78" i="3" s="1"/>
  <c r="L79" i="3" s="1"/>
  <c r="L80" i="3" s="1"/>
  <c r="L81" i="3" s="1"/>
  <c r="L82" i="3" s="1"/>
  <c r="L83" i="3" s="1"/>
  <c r="L84" i="3" s="1"/>
  <c r="L85" i="3" s="1"/>
  <c r="L86" i="3" s="1"/>
  <c r="L87" i="3" s="1"/>
  <c r="L88" i="3" s="1"/>
  <c r="L89" i="3" s="1"/>
  <c r="L90" i="3" s="1"/>
  <c r="L91" i="3" s="1"/>
  <c r="L92" i="3" s="1"/>
  <c r="L93" i="3" s="1"/>
  <c r="L94" i="3" s="1"/>
  <c r="L95" i="3" s="1"/>
  <c r="L96" i="3" s="1"/>
  <c r="L97" i="3" s="1"/>
  <c r="L98" i="3" s="1"/>
  <c r="L99" i="3" s="1"/>
  <c r="L100" i="3" s="1"/>
  <c r="L101" i="3" s="1"/>
  <c r="L102" i="3" s="1"/>
  <c r="L103" i="3" s="1"/>
  <c r="L104" i="3" s="1"/>
  <c r="L105" i="3" s="1"/>
  <c r="L106" i="3" s="1"/>
  <c r="L107" i="3" s="1"/>
  <c r="L108" i="3" s="1"/>
  <c r="L109" i="3" s="1"/>
  <c r="L110" i="3" s="1"/>
  <c r="L111" i="3" s="1"/>
  <c r="L112" i="3" s="1"/>
  <c r="L113" i="3" s="1"/>
  <c r="L114" i="3" s="1"/>
  <c r="L115" i="3" s="1"/>
  <c r="L116" i="3" s="1"/>
  <c r="L117" i="3" s="1"/>
  <c r="L118" i="3" s="1"/>
  <c r="L119" i="3" s="1"/>
  <c r="L120" i="3" s="1"/>
  <c r="L121" i="3" s="1"/>
  <c r="L122" i="3" s="1"/>
  <c r="L123" i="3" s="1"/>
  <c r="L124" i="3" s="1"/>
  <c r="L125" i="3" s="1"/>
  <c r="L126" i="3" s="1"/>
  <c r="L127" i="3" s="1"/>
  <c r="L128" i="3" s="1"/>
  <c r="L129" i="3" s="1"/>
  <c r="L130" i="3" s="1"/>
  <c r="L131" i="3" s="1"/>
  <c r="L132" i="3" s="1"/>
  <c r="L133" i="3" s="1"/>
  <c r="L134" i="3" s="1"/>
  <c r="L135" i="3" s="1"/>
  <c r="L136" i="3" s="1"/>
  <c r="L137" i="3" s="1"/>
  <c r="L138" i="3" s="1"/>
  <c r="L139" i="3" s="1"/>
  <c r="L140" i="3" s="1"/>
  <c r="L141" i="3" s="1"/>
  <c r="L142" i="3" s="1"/>
  <c r="L143" i="3" s="1"/>
  <c r="L144" i="3" s="1"/>
  <c r="L145" i="3" s="1"/>
  <c r="L146" i="3" s="1"/>
  <c r="L147" i="3" s="1"/>
  <c r="L148" i="3" s="1"/>
  <c r="L149" i="3" s="1"/>
  <c r="L150" i="3" s="1"/>
  <c r="L151" i="3" s="1"/>
  <c r="L152" i="3" s="1"/>
  <c r="L153" i="3" s="1"/>
  <c r="L154" i="3" s="1"/>
  <c r="L155" i="3" s="1"/>
  <c r="L156" i="3" s="1"/>
  <c r="L157" i="3" s="1"/>
  <c r="L158" i="3" s="1"/>
  <c r="L159" i="3" s="1"/>
  <c r="L160" i="3" s="1"/>
  <c r="L161" i="3" s="1"/>
  <c r="L162" i="3" s="1"/>
  <c r="L163" i="3" s="1"/>
  <c r="L164" i="3" s="1"/>
  <c r="L165" i="3" s="1"/>
  <c r="L166" i="3" s="1"/>
  <c r="L167" i="3" s="1"/>
  <c r="L168" i="3" s="1"/>
  <c r="L169" i="3" s="1"/>
  <c r="L170" i="3" s="1"/>
  <c r="L171" i="3" s="1"/>
  <c r="L172" i="3" s="1"/>
  <c r="L173" i="3" s="1"/>
  <c r="L174" i="3" s="1"/>
  <c r="L175" i="3" s="1"/>
  <c r="L176" i="3" s="1"/>
  <c r="L177" i="3" s="1"/>
  <c r="L178" i="3" s="1"/>
  <c r="L179" i="3" s="1"/>
  <c r="L180" i="3" s="1"/>
  <c r="L181" i="3" s="1"/>
  <c r="L182" i="3" s="1"/>
  <c r="L183" i="3" s="1"/>
  <c r="L184" i="3" s="1"/>
  <c r="L185" i="3" s="1"/>
  <c r="L186" i="3" s="1"/>
  <c r="L187" i="3" s="1"/>
  <c r="L188" i="3" s="1"/>
  <c r="L189" i="3" s="1"/>
  <c r="L190" i="3" s="1"/>
  <c r="L191" i="3" s="1"/>
  <c r="L192" i="3" s="1"/>
  <c r="L193" i="3" s="1"/>
  <c r="L194" i="3" s="1"/>
  <c r="L195" i="3" s="1"/>
  <c r="L196" i="3" s="1"/>
  <c r="L197" i="3" s="1"/>
  <c r="L198" i="3" s="1"/>
  <c r="L199" i="3" s="1"/>
  <c r="L200" i="3" s="1"/>
  <c r="L201" i="3" s="1"/>
  <c r="L202" i="3" s="1"/>
  <c r="L203" i="3" s="1"/>
  <c r="L204" i="3" s="1"/>
  <c r="L205" i="3" s="1"/>
  <c r="L206" i="3" s="1"/>
  <c r="L207" i="3" s="1"/>
  <c r="L208" i="3" s="1"/>
  <c r="L209" i="3" s="1"/>
  <c r="L210" i="3" s="1"/>
  <c r="L211" i="3" s="1"/>
  <c r="L212" i="3" s="1"/>
  <c r="L213" i="3" s="1"/>
  <c r="L214" i="3" s="1"/>
  <c r="L215" i="3" s="1"/>
  <c r="L216" i="3" s="1"/>
  <c r="L217" i="3" s="1"/>
  <c r="L218" i="3" s="1"/>
  <c r="L219" i="3" s="1"/>
  <c r="L220" i="3" s="1"/>
  <c r="L221" i="3" s="1"/>
  <c r="L222" i="3" s="1"/>
  <c r="L223" i="3" s="1"/>
  <c r="L224" i="3" s="1"/>
  <c r="L225" i="3" s="1"/>
  <c r="L226" i="3" s="1"/>
  <c r="L227" i="3" s="1"/>
  <c r="L228" i="3" s="1"/>
  <c r="L229" i="3" s="1"/>
  <c r="L230" i="3" s="1"/>
  <c r="L231" i="3" s="1"/>
  <c r="L232" i="3" s="1"/>
  <c r="L233" i="3" s="1"/>
  <c r="L234" i="3" s="1"/>
  <c r="L235" i="3" s="1"/>
  <c r="L236" i="3" s="1"/>
  <c r="L237" i="3" s="1"/>
  <c r="L238" i="3" s="1"/>
  <c r="L239" i="3" s="1"/>
  <c r="L240" i="3" s="1"/>
  <c r="L241" i="3" s="1"/>
  <c r="L242" i="3" s="1"/>
  <c r="L243" i="3" s="1"/>
  <c r="L244" i="3" s="1"/>
  <c r="L245" i="3" s="1"/>
  <c r="L246" i="3" s="1"/>
  <c r="L247" i="3" s="1"/>
  <c r="L248" i="3" s="1"/>
  <c r="L249" i="3" s="1"/>
  <c r="L250" i="3" s="1"/>
  <c r="L251" i="3" s="1"/>
  <c r="L252" i="3" s="1"/>
  <c r="L253" i="3" s="1"/>
  <c r="L254" i="3" s="1"/>
  <c r="L255" i="3" s="1"/>
  <c r="L256" i="3" s="1"/>
  <c r="L257" i="3" s="1"/>
  <c r="L258" i="3" s="1"/>
  <c r="L259" i="3" s="1"/>
  <c r="L260" i="3" s="1"/>
  <c r="L261" i="3" s="1"/>
  <c r="L262" i="3" s="1"/>
  <c r="L263" i="3" s="1"/>
  <c r="L264" i="3" s="1"/>
  <c r="L265" i="3" s="1"/>
  <c r="L266" i="3" s="1"/>
  <c r="L267" i="3" s="1"/>
  <c r="L268" i="3" s="1"/>
  <c r="L269" i="3" s="1"/>
  <c r="L270" i="3" s="1"/>
  <c r="L271" i="3" s="1"/>
  <c r="L272" i="3" s="1"/>
  <c r="L273" i="3" s="1"/>
  <c r="L274" i="3" s="1"/>
  <c r="L275" i="3" s="1"/>
  <c r="L276" i="3" s="1"/>
  <c r="L277" i="3" s="1"/>
  <c r="L278" i="3" s="1"/>
  <c r="L279" i="3" s="1"/>
  <c r="L280" i="3" s="1"/>
  <c r="L281" i="3" s="1"/>
  <c r="L282" i="3" s="1"/>
  <c r="L283" i="3" s="1"/>
  <c r="L284" i="3" s="1"/>
  <c r="L285" i="3" s="1"/>
  <c r="L286" i="3" s="1"/>
  <c r="L287" i="3" s="1"/>
  <c r="L288" i="3" s="1"/>
  <c r="L289" i="3" s="1"/>
  <c r="L290" i="3" s="1"/>
  <c r="L291" i="3" s="1"/>
  <c r="L292" i="3" s="1"/>
  <c r="L293" i="3" s="1"/>
  <c r="L294" i="3" s="1"/>
  <c r="L295" i="3" s="1"/>
  <c r="L296" i="3" s="1"/>
  <c r="L297" i="3" s="1"/>
  <c r="L298" i="3" s="1"/>
  <c r="L299" i="3" s="1"/>
  <c r="L300" i="3" s="1"/>
  <c r="L301" i="3" s="1"/>
  <c r="L302" i="3" s="1"/>
  <c r="L303" i="3" s="1"/>
  <c r="L304" i="3" s="1"/>
  <c r="L305" i="3" s="1"/>
  <c r="L306" i="3" s="1"/>
  <c r="L307" i="3" s="1"/>
  <c r="L308" i="3" s="1"/>
  <c r="L309" i="3" s="1"/>
  <c r="L310" i="3" s="1"/>
  <c r="L311" i="3" s="1"/>
  <c r="L312" i="3" s="1"/>
  <c r="L313" i="3" s="1"/>
  <c r="L314" i="3" s="1"/>
  <c r="L315" i="3" s="1"/>
  <c r="L316" i="3" s="1"/>
  <c r="L317" i="3" s="1"/>
  <c r="L318" i="3" s="1"/>
  <c r="L319" i="3" s="1"/>
  <c r="L320" i="3" s="1"/>
  <c r="L321" i="3" s="1"/>
  <c r="L322" i="3" s="1"/>
  <c r="L323" i="3" s="1"/>
  <c r="L324" i="3" s="1"/>
  <c r="L325" i="3" s="1"/>
  <c r="L326" i="3" s="1"/>
  <c r="L327" i="3" s="1"/>
  <c r="L328" i="3" s="1"/>
  <c r="L329" i="3" s="1"/>
  <c r="L330" i="3" s="1"/>
  <c r="L331" i="3" s="1"/>
  <c r="L332" i="3" s="1"/>
  <c r="L333" i="3" s="1"/>
  <c r="L334" i="3" s="1"/>
  <c r="L335" i="3" s="1"/>
  <c r="L336" i="3" s="1"/>
  <c r="L337" i="3" s="1"/>
  <c r="L338" i="3" s="1"/>
  <c r="L339" i="3" s="1"/>
  <c r="L340" i="3" s="1"/>
  <c r="L341" i="3" s="1"/>
  <c r="L342" i="3" s="1"/>
  <c r="L343" i="3" s="1"/>
  <c r="L344" i="3" s="1"/>
  <c r="L345" i="3" s="1"/>
  <c r="L346" i="3" s="1"/>
  <c r="L347" i="3" s="1"/>
  <c r="L348" i="3" s="1"/>
  <c r="L349" i="3" s="1"/>
  <c r="L350" i="3" s="1"/>
  <c r="L351" i="3" s="1"/>
  <c r="L352" i="3" s="1"/>
  <c r="L353" i="3" s="1"/>
  <c r="L354" i="3" s="1"/>
  <c r="L355" i="3" s="1"/>
  <c r="L356" i="3" s="1"/>
  <c r="L357" i="3" s="1"/>
  <c r="L358" i="3" s="1"/>
  <c r="L359" i="3" s="1"/>
  <c r="L360" i="3" s="1"/>
  <c r="L361" i="3" s="1"/>
  <c r="L362" i="3" s="1"/>
  <c r="L363" i="3" s="1"/>
  <c r="L364" i="3" s="1"/>
  <c r="L365" i="3" s="1"/>
  <c r="L366" i="3" s="1"/>
  <c r="L367" i="3" s="1"/>
  <c r="L368" i="3" s="1"/>
  <c r="L369" i="3" s="1"/>
  <c r="L370" i="3" s="1"/>
  <c r="L371" i="3" s="1"/>
  <c r="L372" i="3" s="1"/>
  <c r="L373" i="3" s="1"/>
  <c r="L374" i="3" s="1"/>
  <c r="L375" i="3" s="1"/>
  <c r="L376" i="3" s="1"/>
  <c r="L377" i="3" s="1"/>
  <c r="L378" i="3" s="1"/>
  <c r="L379" i="3" s="1"/>
  <c r="L380" i="3" s="1"/>
  <c r="L381" i="3" s="1"/>
  <c r="L382" i="3" s="1"/>
  <c r="L383" i="3" s="1"/>
  <c r="L384" i="3" s="1"/>
  <c r="L385" i="3" s="1"/>
  <c r="L386" i="3" s="1"/>
  <c r="L387" i="3" s="1"/>
  <c r="L388" i="3" s="1"/>
  <c r="L389" i="3" s="1"/>
  <c r="L390" i="3" s="1"/>
  <c r="L391" i="3" s="1"/>
  <c r="L392" i="3" s="1"/>
  <c r="L393" i="3" s="1"/>
  <c r="L394" i="3" s="1"/>
  <c r="L395" i="3" s="1"/>
  <c r="L396" i="3" s="1"/>
  <c r="L397" i="3" s="1"/>
  <c r="L398" i="3" s="1"/>
  <c r="L399" i="3" s="1"/>
  <c r="L400" i="3" s="1"/>
  <c r="L401" i="3" s="1"/>
  <c r="L402" i="3" s="1"/>
  <c r="L403" i="3" s="1"/>
  <c r="L404" i="3" s="1"/>
  <c r="L405" i="3" s="1"/>
  <c r="L406" i="3" s="1"/>
  <c r="L407" i="3" s="1"/>
  <c r="L408" i="3" s="1"/>
  <c r="L409" i="3" s="1"/>
  <c r="L410" i="3" s="1"/>
  <c r="L411" i="3" s="1"/>
  <c r="L412" i="3" s="1"/>
  <c r="L413" i="3" s="1"/>
  <c r="L414" i="3" s="1"/>
  <c r="L415" i="3" s="1"/>
  <c r="L416" i="3" s="1"/>
  <c r="L417" i="3" s="1"/>
  <c r="L418" i="3" s="1"/>
  <c r="L419" i="3" s="1"/>
  <c r="L420" i="3" s="1"/>
  <c r="L421" i="3" s="1"/>
  <c r="L422" i="3" s="1"/>
  <c r="L423" i="3" s="1"/>
  <c r="L424" i="3" s="1"/>
  <c r="L425" i="3" s="1"/>
  <c r="L426" i="3" s="1"/>
  <c r="L427" i="3" s="1"/>
  <c r="L428" i="3" s="1"/>
  <c r="L429" i="3" s="1"/>
  <c r="L430" i="3" s="1"/>
  <c r="L431" i="3" s="1"/>
  <c r="L432" i="3" s="1"/>
  <c r="L433" i="3" s="1"/>
  <c r="L434" i="3" s="1"/>
  <c r="L435" i="3" s="1"/>
  <c r="L436" i="3" s="1"/>
  <c r="L437" i="3" s="1"/>
  <c r="L438" i="3" s="1"/>
  <c r="L439" i="3" s="1"/>
  <c r="L440" i="3" s="1"/>
  <c r="L441" i="3" s="1"/>
  <c r="L442" i="3" s="1"/>
  <c r="L443" i="3" s="1"/>
  <c r="L444" i="3" s="1"/>
  <c r="L445" i="3" s="1"/>
  <c r="L446" i="3" s="1"/>
  <c r="L447" i="3" s="1"/>
  <c r="L448" i="3" s="1"/>
  <c r="L449" i="3" s="1"/>
  <c r="L450" i="3" s="1"/>
  <c r="L451" i="3" s="1"/>
  <c r="L452" i="3" s="1"/>
  <c r="L453" i="3" s="1"/>
  <c r="L454" i="3" s="1"/>
  <c r="L455" i="3" s="1"/>
  <c r="L456" i="3" s="1"/>
  <c r="L457" i="3" s="1"/>
  <c r="L458" i="3" s="1"/>
  <c r="L459" i="3" s="1"/>
  <c r="L460" i="3" s="1"/>
  <c r="L461" i="3" s="1"/>
  <c r="L462" i="3" s="1"/>
  <c r="L463" i="3" s="1"/>
  <c r="L464" i="3" s="1"/>
  <c r="L465" i="3" s="1"/>
  <c r="L466" i="3" s="1"/>
  <c r="L467" i="3" s="1"/>
  <c r="L468" i="3" s="1"/>
  <c r="L469" i="3" s="1"/>
  <c r="L470" i="3" s="1"/>
  <c r="L471" i="3" s="1"/>
  <c r="L472" i="3" s="1"/>
  <c r="L473" i="3" s="1"/>
  <c r="L474" i="3" s="1"/>
  <c r="L475" i="3" s="1"/>
  <c r="L476" i="3" s="1"/>
  <c r="L477" i="3" s="1"/>
  <c r="L478" i="3" s="1"/>
  <c r="L479" i="3" s="1"/>
  <c r="L480" i="3" s="1"/>
  <c r="L481" i="3" s="1"/>
  <c r="L482" i="3" s="1"/>
  <c r="L483" i="3" s="1"/>
  <c r="L484" i="3" s="1"/>
  <c r="L485" i="3" s="1"/>
  <c r="L486" i="3" s="1"/>
  <c r="L487" i="3" s="1"/>
  <c r="L488" i="3" s="1"/>
  <c r="L489" i="3" s="1"/>
  <c r="L490" i="3" s="1"/>
  <c r="L491" i="3" s="1"/>
  <c r="L492" i="3" s="1"/>
  <c r="L493" i="3" s="1"/>
  <c r="L494" i="3" s="1"/>
  <c r="L495" i="3" s="1"/>
  <c r="L496" i="3" s="1"/>
  <c r="L497" i="3" s="1"/>
  <c r="L498" i="3" s="1"/>
  <c r="L499" i="3" s="1"/>
  <c r="L500" i="3" s="1"/>
  <c r="L501" i="3" s="1"/>
  <c r="L502" i="3" s="1"/>
  <c r="L503" i="3" s="1"/>
  <c r="L504" i="3" s="1"/>
  <c r="L505" i="3" s="1"/>
  <c r="L506" i="3" s="1"/>
  <c r="L507" i="3" s="1"/>
  <c r="L508" i="3" s="1"/>
  <c r="L509" i="3" s="1"/>
  <c r="L510" i="3" s="1"/>
  <c r="L511" i="3" s="1"/>
  <c r="L512" i="3" s="1"/>
  <c r="L513" i="3" s="1"/>
  <c r="L514" i="3" s="1"/>
  <c r="L515" i="3" s="1"/>
  <c r="L516" i="3" s="1"/>
  <c r="L517" i="3" s="1"/>
  <c r="L518" i="3" s="1"/>
  <c r="L519" i="3" s="1"/>
  <c r="L520" i="3" s="1"/>
  <c r="L521" i="3" s="1"/>
  <c r="L522" i="3" s="1"/>
  <c r="L523" i="3" s="1"/>
  <c r="L524" i="3" s="1"/>
  <c r="L525" i="3" s="1"/>
  <c r="L526" i="3" s="1"/>
  <c r="L527" i="3" s="1"/>
  <c r="L528" i="3" s="1"/>
  <c r="L529" i="3" s="1"/>
  <c r="L530" i="3" s="1"/>
  <c r="L531" i="3" s="1"/>
  <c r="L532" i="3" s="1"/>
  <c r="L533" i="3" s="1"/>
  <c r="L534" i="3" s="1"/>
  <c r="L535" i="3" s="1"/>
  <c r="L536" i="3" s="1"/>
  <c r="L537" i="3" s="1"/>
  <c r="L538" i="3" s="1"/>
  <c r="L539" i="3" s="1"/>
  <c r="L540" i="3" s="1"/>
  <c r="L541" i="3" s="1"/>
  <c r="L542" i="3" s="1"/>
  <c r="L543" i="3" s="1"/>
  <c r="L544" i="3" s="1"/>
  <c r="L545" i="3" s="1"/>
  <c r="L546" i="3" s="1"/>
  <c r="L547" i="3" s="1"/>
  <c r="L548" i="3" s="1"/>
  <c r="L549" i="3" s="1"/>
  <c r="L550" i="3" s="1"/>
  <c r="L551" i="3" s="1"/>
  <c r="L552" i="3" s="1"/>
  <c r="L553" i="3" s="1"/>
  <c r="L554" i="3" s="1"/>
  <c r="L555" i="3" s="1"/>
  <c r="L556" i="3" s="1"/>
  <c r="L557" i="3" s="1"/>
  <c r="L558" i="3" s="1"/>
  <c r="L559" i="3" s="1"/>
  <c r="L560" i="3" s="1"/>
  <c r="L561" i="3" s="1"/>
  <c r="L562" i="3" s="1"/>
  <c r="L563" i="3" s="1"/>
  <c r="L564" i="3" s="1"/>
  <c r="L565" i="3" s="1"/>
  <c r="L566" i="3" s="1"/>
  <c r="L567" i="3" s="1"/>
  <c r="L568" i="3" s="1"/>
  <c r="L569" i="3" s="1"/>
  <c r="L570" i="3" s="1"/>
  <c r="L571" i="3" s="1"/>
  <c r="L572" i="3" s="1"/>
  <c r="L573" i="3" s="1"/>
  <c r="L574" i="3" s="1"/>
  <c r="L575" i="3" s="1"/>
  <c r="L576" i="3" s="1"/>
  <c r="L577" i="3" s="1"/>
  <c r="L578" i="3" s="1"/>
  <c r="L579" i="3" s="1"/>
  <c r="L580" i="3" s="1"/>
  <c r="L581" i="3" s="1"/>
  <c r="L582" i="3" s="1"/>
  <c r="L583" i="3" s="1"/>
  <c r="L584" i="3" s="1"/>
  <c r="L585" i="3" s="1"/>
  <c r="L586" i="3" s="1"/>
  <c r="L587" i="3" s="1"/>
  <c r="L588" i="3" s="1"/>
  <c r="L589" i="3" s="1"/>
  <c r="L590" i="3" s="1"/>
  <c r="L591" i="3" s="1"/>
  <c r="L592" i="3" s="1"/>
  <c r="L593" i="3" s="1"/>
  <c r="L594" i="3" s="1"/>
  <c r="L595" i="3" s="1"/>
  <c r="L596" i="3" s="1"/>
  <c r="L597" i="3" s="1"/>
  <c r="L598" i="3" s="1"/>
  <c r="L599" i="3" s="1"/>
  <c r="L600" i="3" s="1"/>
  <c r="L601" i="3" s="1"/>
  <c r="L602" i="3" s="1"/>
  <c r="L603" i="3" s="1"/>
  <c r="L604" i="3" s="1"/>
  <c r="L605" i="3" s="1"/>
  <c r="L606" i="3" s="1"/>
  <c r="L607" i="3" s="1"/>
  <c r="L608" i="3" s="1"/>
  <c r="L609" i="3" s="1"/>
  <c r="L610" i="3" s="1"/>
  <c r="L611" i="3" s="1"/>
  <c r="L612" i="3" s="1"/>
  <c r="L613" i="3" s="1"/>
  <c r="L614" i="3" s="1"/>
  <c r="L615" i="3" s="1"/>
  <c r="L616" i="3" s="1"/>
  <c r="L617" i="3" s="1"/>
  <c r="L618" i="3" s="1"/>
  <c r="L619" i="3" s="1"/>
  <c r="L620" i="3" s="1"/>
  <c r="L621" i="3" s="1"/>
  <c r="L622" i="3" s="1"/>
  <c r="L623" i="3" s="1"/>
  <c r="L624" i="3" s="1"/>
  <c r="L625" i="3" s="1"/>
  <c r="L626" i="3" s="1"/>
  <c r="L627" i="3" s="1"/>
  <c r="L628" i="3" s="1"/>
  <c r="L629" i="3" s="1"/>
  <c r="L630" i="3" s="1"/>
  <c r="L631" i="3" s="1"/>
  <c r="L632" i="3" s="1"/>
  <c r="L633" i="3" s="1"/>
  <c r="L634" i="3" s="1"/>
  <c r="L635" i="3" s="1"/>
  <c r="L636" i="3" s="1"/>
  <c r="L637" i="3" s="1"/>
  <c r="L638" i="3" s="1"/>
  <c r="L639" i="3" s="1"/>
  <c r="L640" i="3" s="1"/>
  <c r="L641" i="3" s="1"/>
  <c r="L642" i="3" s="1"/>
  <c r="L643" i="3" s="1"/>
  <c r="L644" i="3" s="1"/>
  <c r="L645" i="3" s="1"/>
  <c r="L646" i="3" s="1"/>
  <c r="L647" i="3" s="1"/>
  <c r="L648" i="3" s="1"/>
  <c r="L649" i="3" s="1"/>
  <c r="L650" i="3" s="1"/>
  <c r="L651" i="3" s="1"/>
  <c r="L652" i="3" s="1"/>
  <c r="L653" i="3" s="1"/>
  <c r="L654" i="3" s="1"/>
  <c r="L655" i="3" s="1"/>
  <c r="L656" i="3" s="1"/>
  <c r="L657" i="3" s="1"/>
  <c r="L658" i="3" s="1"/>
  <c r="L659" i="3" s="1"/>
  <c r="L660" i="3" s="1"/>
  <c r="L661" i="3" s="1"/>
  <c r="L662" i="3" s="1"/>
  <c r="L663" i="3" s="1"/>
  <c r="L664" i="3" s="1"/>
  <c r="L665" i="3" s="1"/>
  <c r="L666" i="3" s="1"/>
  <c r="L667" i="3" s="1"/>
  <c r="L668" i="3" s="1"/>
  <c r="L669" i="3" s="1"/>
  <c r="L670" i="3" s="1"/>
  <c r="L671" i="3" s="1"/>
  <c r="L672" i="3" s="1"/>
  <c r="L673" i="3" s="1"/>
  <c r="L674" i="3" s="1"/>
  <c r="L675" i="3" s="1"/>
  <c r="L676" i="3" s="1"/>
  <c r="L677" i="3" s="1"/>
  <c r="L678" i="3" s="1"/>
  <c r="L679" i="3" s="1"/>
  <c r="L680" i="3" s="1"/>
  <c r="L681" i="3" s="1"/>
  <c r="L682" i="3" s="1"/>
  <c r="L683" i="3" s="1"/>
  <c r="L684" i="3" s="1"/>
  <c r="L685" i="3" s="1"/>
  <c r="L686" i="3" s="1"/>
  <c r="L687" i="3" s="1"/>
  <c r="L688" i="3" s="1"/>
  <c r="L689" i="3" s="1"/>
  <c r="L690" i="3" s="1"/>
  <c r="L691" i="3" s="1"/>
  <c r="L692" i="3" s="1"/>
  <c r="L693" i="3" s="1"/>
  <c r="L694" i="3" s="1"/>
  <c r="L695" i="3" s="1"/>
  <c r="L696" i="3" s="1"/>
  <c r="L697" i="3" s="1"/>
  <c r="L698" i="3" s="1"/>
  <c r="L699" i="3" s="1"/>
  <c r="L700" i="3" s="1"/>
  <c r="L701" i="3" s="1"/>
  <c r="L702" i="3" s="1"/>
  <c r="L703" i="3" s="1"/>
  <c r="L704" i="3" s="1"/>
  <c r="L705" i="3" s="1"/>
  <c r="L706" i="3" s="1"/>
  <c r="L707" i="3" s="1"/>
  <c r="L708" i="3" s="1"/>
  <c r="L709" i="3" s="1"/>
  <c r="L710" i="3" s="1"/>
  <c r="L711" i="3" s="1"/>
  <c r="L712" i="3" s="1"/>
  <c r="L713" i="3" s="1"/>
  <c r="L714" i="3" s="1"/>
  <c r="L715" i="3" s="1"/>
  <c r="L716" i="3" s="1"/>
  <c r="L717" i="3" s="1"/>
  <c r="L718" i="3" s="1"/>
  <c r="L719" i="3" s="1"/>
  <c r="L720" i="3" s="1"/>
  <c r="L721" i="3" s="1"/>
  <c r="L722" i="3" s="1"/>
  <c r="L723" i="3" s="1"/>
  <c r="L724" i="3" s="1"/>
  <c r="L725" i="3" s="1"/>
  <c r="L726" i="3" s="1"/>
  <c r="L727" i="3" s="1"/>
  <c r="L728" i="3" s="1"/>
  <c r="L729" i="3" s="1"/>
  <c r="L730" i="3" s="1"/>
  <c r="L731" i="3" s="1"/>
  <c r="L732" i="3" s="1"/>
  <c r="L733" i="3" s="1"/>
  <c r="L734" i="3" s="1"/>
  <c r="L735" i="3" s="1"/>
  <c r="L736" i="3" s="1"/>
  <c r="L737" i="3" s="1"/>
  <c r="L738" i="3" s="1"/>
  <c r="L739" i="3" s="1"/>
  <c r="L740" i="3" s="1"/>
  <c r="L741" i="3" s="1"/>
  <c r="L742" i="3" s="1"/>
  <c r="L743" i="3" s="1"/>
  <c r="L744" i="3" s="1"/>
  <c r="L745" i="3" s="1"/>
  <c r="L746" i="3" s="1"/>
  <c r="L747" i="3" s="1"/>
  <c r="L748" i="3" s="1"/>
  <c r="L749" i="3" s="1"/>
  <c r="L750" i="3" s="1"/>
  <c r="L751" i="3" s="1"/>
  <c r="L752" i="3" s="1"/>
  <c r="L753" i="3" s="1"/>
  <c r="L754" i="3" s="1"/>
  <c r="L755" i="3" s="1"/>
  <c r="L756" i="3" s="1"/>
  <c r="L757" i="3" s="1"/>
  <c r="L758" i="3" s="1"/>
  <c r="L759" i="3" s="1"/>
  <c r="L760" i="3" s="1"/>
  <c r="L761" i="3" s="1"/>
  <c r="L762" i="3" s="1"/>
  <c r="L763" i="3" s="1"/>
  <c r="L764" i="3" s="1"/>
  <c r="L765" i="3" s="1"/>
  <c r="L766" i="3" s="1"/>
  <c r="L767" i="3" s="1"/>
  <c r="L768" i="3" s="1"/>
  <c r="L769" i="3" s="1"/>
  <c r="L770" i="3" s="1"/>
  <c r="L771" i="3" s="1"/>
  <c r="L772" i="3" s="1"/>
  <c r="L773" i="3" s="1"/>
  <c r="L774" i="3" s="1"/>
  <c r="L775" i="3" s="1"/>
  <c r="L776" i="3" s="1"/>
  <c r="L777" i="3" s="1"/>
  <c r="L778" i="3" s="1"/>
  <c r="L779" i="3" s="1"/>
  <c r="L780" i="3" s="1"/>
  <c r="L781" i="3" s="1"/>
  <c r="L782" i="3" s="1"/>
  <c r="L783" i="3" s="1"/>
  <c r="L784" i="3" s="1"/>
  <c r="L785" i="3" s="1"/>
  <c r="L786" i="3" s="1"/>
  <c r="L787" i="3" s="1"/>
  <c r="L788" i="3" s="1"/>
  <c r="L789" i="3" s="1"/>
  <c r="L790" i="3" s="1"/>
  <c r="L791" i="3" s="1"/>
  <c r="L792" i="3" s="1"/>
  <c r="L793" i="3" s="1"/>
  <c r="L794" i="3" s="1"/>
  <c r="L795" i="3" s="1"/>
  <c r="L796" i="3" s="1"/>
  <c r="L797" i="3" s="1"/>
  <c r="L798" i="3" s="1"/>
  <c r="L799" i="3" s="1"/>
  <c r="L800" i="3" s="1"/>
  <c r="L801" i="3" s="1"/>
  <c r="L802" i="3" s="1"/>
  <c r="L803" i="3" s="1"/>
  <c r="L804" i="3" s="1"/>
  <c r="L805" i="3" s="1"/>
  <c r="L806" i="3" s="1"/>
  <c r="L807" i="3" s="1"/>
  <c r="L808" i="3" s="1"/>
  <c r="L809" i="3" s="1"/>
  <c r="L810" i="3" s="1"/>
  <c r="L811" i="3" s="1"/>
  <c r="L812" i="3" s="1"/>
  <c r="L813" i="3" s="1"/>
  <c r="L814" i="3" s="1"/>
  <c r="L815" i="3" s="1"/>
  <c r="L816" i="3" s="1"/>
  <c r="L817" i="3" s="1"/>
  <c r="L818" i="3" s="1"/>
  <c r="L819" i="3" s="1"/>
  <c r="L820" i="3" s="1"/>
  <c r="L821" i="3" s="1"/>
  <c r="L822" i="3" s="1"/>
  <c r="L823" i="3" s="1"/>
  <c r="L824" i="3" s="1"/>
  <c r="L825" i="3" s="1"/>
  <c r="L826" i="3" s="1"/>
  <c r="L827" i="3" s="1"/>
  <c r="L828" i="3" s="1"/>
  <c r="L829" i="3" s="1"/>
  <c r="L830" i="3" s="1"/>
  <c r="L831" i="3" s="1"/>
  <c r="L832" i="3" s="1"/>
  <c r="L833" i="3" s="1"/>
  <c r="L834" i="3" s="1"/>
  <c r="L835" i="3" s="1"/>
  <c r="L836" i="3" s="1"/>
  <c r="L837" i="3" s="1"/>
  <c r="L838" i="3" s="1"/>
  <c r="L839" i="3" s="1"/>
  <c r="L840" i="3" s="1"/>
  <c r="L841" i="3" s="1"/>
  <c r="L842" i="3" s="1"/>
  <c r="L843" i="3" s="1"/>
  <c r="L844" i="3" s="1"/>
  <c r="L845" i="3" s="1"/>
  <c r="L846" i="3" s="1"/>
  <c r="L847" i="3" s="1"/>
  <c r="L848" i="3" s="1"/>
  <c r="L849" i="3" s="1"/>
  <c r="L850" i="3" s="1"/>
  <c r="L851" i="3" s="1"/>
  <c r="L852" i="3" s="1"/>
  <c r="L853" i="3" s="1"/>
  <c r="L854" i="3" s="1"/>
  <c r="L855" i="3" s="1"/>
  <c r="L856" i="3" s="1"/>
  <c r="L857" i="3" s="1"/>
  <c r="L858" i="3" s="1"/>
  <c r="L859" i="3" s="1"/>
  <c r="L860" i="3" s="1"/>
  <c r="L861" i="3" s="1"/>
  <c r="L862" i="3" s="1"/>
  <c r="L863" i="3" s="1"/>
  <c r="L864" i="3" s="1"/>
  <c r="L865" i="3" s="1"/>
  <c r="L866" i="3" s="1"/>
  <c r="L867" i="3" s="1"/>
  <c r="L868" i="3" s="1"/>
  <c r="L869" i="3" s="1"/>
  <c r="L870" i="3" s="1"/>
  <c r="L871" i="3" s="1"/>
  <c r="L872" i="3" s="1"/>
  <c r="L873" i="3" s="1"/>
  <c r="L874" i="3" s="1"/>
  <c r="L875" i="3" s="1"/>
  <c r="L876" i="3" s="1"/>
  <c r="L877" i="3" s="1"/>
  <c r="L878" i="3" s="1"/>
  <c r="L879" i="3" s="1"/>
  <c r="L880" i="3" s="1"/>
  <c r="L881" i="3" s="1"/>
  <c r="L882" i="3" s="1"/>
  <c r="L883" i="3" s="1"/>
  <c r="L884" i="3" s="1"/>
  <c r="L885" i="3" s="1"/>
  <c r="L886" i="3" s="1"/>
  <c r="L887" i="3" s="1"/>
  <c r="L888" i="3" s="1"/>
  <c r="L889" i="3" s="1"/>
  <c r="L890" i="3" s="1"/>
  <c r="L891" i="3" s="1"/>
  <c r="L892" i="3" s="1"/>
  <c r="L893" i="3" s="1"/>
  <c r="L894" i="3" s="1"/>
  <c r="L895" i="3" s="1"/>
  <c r="L896" i="3" s="1"/>
  <c r="L897" i="3" s="1"/>
  <c r="L898" i="3" s="1"/>
  <c r="L899" i="3" s="1"/>
  <c r="L900" i="3" s="1"/>
  <c r="L901" i="3" s="1"/>
  <c r="L902" i="3" s="1"/>
  <c r="L903" i="3" s="1"/>
  <c r="L904" i="3" s="1"/>
  <c r="L905" i="3" s="1"/>
  <c r="L906" i="3" s="1"/>
  <c r="L907" i="3" s="1"/>
  <c r="L908" i="3" s="1"/>
  <c r="L909" i="3" s="1"/>
  <c r="L910" i="3" s="1"/>
  <c r="L911" i="3" s="1"/>
  <c r="L912" i="3" s="1"/>
  <c r="L913" i="3" s="1"/>
  <c r="L914" i="3" s="1"/>
  <c r="L915" i="3" s="1"/>
  <c r="L916" i="3" s="1"/>
  <c r="L917" i="3" s="1"/>
  <c r="L918" i="3" s="1"/>
  <c r="L919" i="3" s="1"/>
  <c r="L920" i="3" s="1"/>
  <c r="L921" i="3" s="1"/>
  <c r="L922" i="3" s="1"/>
  <c r="L923" i="3" s="1"/>
  <c r="L924" i="3" s="1"/>
  <c r="L925" i="3" s="1"/>
  <c r="L926" i="3" s="1"/>
  <c r="L927" i="3" s="1"/>
  <c r="L928" i="3" s="1"/>
  <c r="L929" i="3" s="1"/>
  <c r="L930" i="3" s="1"/>
  <c r="L931" i="3" s="1"/>
  <c r="L932" i="3" s="1"/>
  <c r="L933" i="3" s="1"/>
  <c r="L934" i="3" s="1"/>
  <c r="L935" i="3" s="1"/>
  <c r="L936" i="3" s="1"/>
  <c r="L937" i="3" s="1"/>
  <c r="L938" i="3" s="1"/>
  <c r="L939" i="3" s="1"/>
  <c r="L940" i="3" s="1"/>
  <c r="L941" i="3" s="1"/>
  <c r="L942" i="3" s="1"/>
  <c r="L943" i="3" s="1"/>
  <c r="L944" i="3" s="1"/>
  <c r="L945" i="3" s="1"/>
  <c r="L946" i="3" s="1"/>
  <c r="L947" i="3" s="1"/>
  <c r="L948" i="3" s="1"/>
  <c r="L949" i="3" s="1"/>
  <c r="L950" i="3" s="1"/>
  <c r="L951" i="3" s="1"/>
  <c r="L952" i="3" s="1"/>
  <c r="L953" i="3" s="1"/>
  <c r="L954" i="3" s="1"/>
  <c r="L955" i="3" s="1"/>
  <c r="L956" i="3" s="1"/>
  <c r="L957" i="3" s="1"/>
  <c r="L958" i="3" s="1"/>
  <c r="L959" i="3" s="1"/>
  <c r="L960" i="3" s="1"/>
  <c r="L961" i="3" s="1"/>
  <c r="L962" i="3" s="1"/>
  <c r="L963" i="3" s="1"/>
  <c r="L964" i="3" s="1"/>
  <c r="L965" i="3" s="1"/>
  <c r="L966" i="3" s="1"/>
  <c r="L967" i="3" s="1"/>
  <c r="L968" i="3" s="1"/>
  <c r="L969" i="3" s="1"/>
  <c r="L970" i="3" s="1"/>
  <c r="L971" i="3" s="1"/>
  <c r="L972" i="3" s="1"/>
  <c r="L973" i="3" s="1"/>
  <c r="L974" i="3" s="1"/>
  <c r="L975" i="3" s="1"/>
  <c r="L976" i="3" s="1"/>
  <c r="L977" i="3" s="1"/>
  <c r="L978" i="3" s="1"/>
  <c r="L979" i="3" s="1"/>
  <c r="L980" i="3" s="1"/>
  <c r="L981" i="3" s="1"/>
  <c r="L982" i="3" s="1"/>
  <c r="L983" i="3" s="1"/>
  <c r="L984" i="3" s="1"/>
  <c r="L985" i="3" s="1"/>
  <c r="L986" i="3" s="1"/>
  <c r="L987" i="3" s="1"/>
  <c r="L988" i="3" s="1"/>
  <c r="L989" i="3" s="1"/>
  <c r="L990" i="3" s="1"/>
  <c r="L991" i="3" s="1"/>
  <c r="L992" i="3" s="1"/>
  <c r="L993" i="3" s="1"/>
  <c r="L994" i="3" s="1"/>
  <c r="L995" i="3" s="1"/>
  <c r="L996" i="3" s="1"/>
  <c r="L997" i="3" s="1"/>
  <c r="L998" i="3" s="1"/>
  <c r="L999" i="3" s="1"/>
  <c r="L1000" i="3" s="1"/>
  <c r="L1001" i="3" s="1"/>
  <c r="L1002" i="3" s="1"/>
  <c r="L1003" i="3" s="1"/>
  <c r="L1004" i="3" s="1"/>
  <c r="L1005" i="3" s="1"/>
  <c r="L1006" i="3" s="1"/>
  <c r="L1007" i="3" s="1"/>
  <c r="L1008" i="3" s="1"/>
  <c r="L1009" i="3" s="1"/>
  <c r="L1010" i="3" s="1"/>
  <c r="L1011" i="3" s="1"/>
  <c r="L1012" i="3" s="1"/>
  <c r="L1013" i="3" s="1"/>
  <c r="L1014" i="3" s="1"/>
  <c r="L1015" i="3" s="1"/>
  <c r="L1016" i="3" s="1"/>
  <c r="L1017" i="3" s="1"/>
  <c r="L1018" i="3" s="1"/>
  <c r="L1019" i="3" s="1"/>
  <c r="L1020" i="3" s="1"/>
  <c r="L1021" i="3" s="1"/>
  <c r="L1022" i="3" s="1"/>
  <c r="L1023" i="3" s="1"/>
  <c r="L1024" i="3" s="1"/>
  <c r="L1025" i="3" s="1"/>
  <c r="L1026" i="3" s="1"/>
  <c r="L1027" i="3" s="1"/>
  <c r="L1028" i="3" s="1"/>
  <c r="L1029" i="3" s="1"/>
  <c r="L1030" i="3" s="1"/>
  <c r="L1031" i="3" s="1"/>
  <c r="L1032" i="3" s="1"/>
  <c r="L1033" i="3" s="1"/>
  <c r="L1034" i="3" s="1"/>
  <c r="L1035" i="3" s="1"/>
  <c r="L1036" i="3" s="1"/>
  <c r="L1037" i="3" s="1"/>
  <c r="L1038" i="3" s="1"/>
  <c r="L1039" i="3" s="1"/>
  <c r="L1040" i="3" s="1"/>
  <c r="L1041" i="3" s="1"/>
  <c r="L1042" i="3" s="1"/>
  <c r="L1043" i="3" s="1"/>
  <c r="L1044" i="3" s="1"/>
  <c r="L1045" i="3" s="1"/>
  <c r="L1046" i="3" s="1"/>
  <c r="L1047" i="3" s="1"/>
  <c r="L1048" i="3" s="1"/>
  <c r="L1049" i="3" s="1"/>
  <c r="L1050" i="3" s="1"/>
  <c r="L1051" i="3" s="1"/>
  <c r="L1052" i="3" s="1"/>
  <c r="L1053" i="3" s="1"/>
  <c r="L1054" i="3" s="1"/>
  <c r="L1055" i="3" s="1"/>
  <c r="L1056" i="3" s="1"/>
  <c r="L1057" i="3" s="1"/>
  <c r="L1058" i="3" s="1"/>
  <c r="L1059" i="3" s="1"/>
  <c r="L1060" i="3" s="1"/>
  <c r="L1061" i="3" s="1"/>
  <c r="L1062" i="3" s="1"/>
  <c r="L1063" i="3" s="1"/>
  <c r="L1064" i="3" s="1"/>
  <c r="L1065" i="3" s="1"/>
  <c r="L1066" i="3" s="1"/>
  <c r="L1067" i="3" s="1"/>
  <c r="L1068" i="3" s="1"/>
  <c r="L1069" i="3" s="1"/>
  <c r="L1070" i="3" s="1"/>
  <c r="L1071" i="3" s="1"/>
  <c r="L1072" i="3" s="1"/>
  <c r="L1073" i="3" s="1"/>
  <c r="L1074" i="3" s="1"/>
  <c r="L1075" i="3" s="1"/>
  <c r="L1076" i="3" s="1"/>
  <c r="L1077" i="3" s="1"/>
  <c r="L1078" i="3" s="1"/>
  <c r="L1079" i="3" s="1"/>
  <c r="L1080" i="3" s="1"/>
  <c r="L1081" i="3" s="1"/>
  <c r="L1082" i="3" s="1"/>
  <c r="L1083" i="3" s="1"/>
  <c r="L1084" i="3" s="1"/>
  <c r="L1085" i="3" s="1"/>
  <c r="L1086" i="3" s="1"/>
  <c r="L1087" i="3" s="1"/>
  <c r="L1088" i="3" s="1"/>
  <c r="L1089" i="3" s="1"/>
  <c r="L1090" i="3" s="1"/>
  <c r="L1091" i="3" s="1"/>
  <c r="L1092" i="3" s="1"/>
  <c r="L1093" i="3" s="1"/>
  <c r="L1094" i="3" s="1"/>
  <c r="L1095" i="3" s="1"/>
  <c r="L1096" i="3" s="1"/>
  <c r="L1097" i="3" s="1"/>
  <c r="L1098" i="3" s="1"/>
  <c r="L1099" i="3" s="1"/>
  <c r="L1100" i="3" s="1"/>
  <c r="L1101" i="3" s="1"/>
  <c r="L1102" i="3" s="1"/>
  <c r="L1103" i="3" s="1"/>
  <c r="L1104" i="3" s="1"/>
  <c r="L1105" i="3" s="1"/>
  <c r="L1106" i="3" s="1"/>
  <c r="L1107" i="3" s="1"/>
  <c r="L1108" i="3" s="1"/>
  <c r="L1109" i="3" s="1"/>
  <c r="L1110" i="3" s="1"/>
  <c r="L1111" i="3" s="1"/>
  <c r="L1112" i="3" s="1"/>
  <c r="L1113" i="3" s="1"/>
  <c r="L1114" i="3" s="1"/>
  <c r="L1115" i="3" s="1"/>
  <c r="L1116" i="3" s="1"/>
  <c r="L1117" i="3" s="1"/>
  <c r="L1118" i="3" s="1"/>
  <c r="L1119" i="3" s="1"/>
  <c r="L1120" i="3" s="1"/>
  <c r="L1121" i="3" s="1"/>
  <c r="L1122" i="3" s="1"/>
  <c r="L1123" i="3" s="1"/>
  <c r="L1124" i="3" s="1"/>
  <c r="L1125" i="3" s="1"/>
  <c r="L1126" i="3" s="1"/>
  <c r="L1127" i="3" s="1"/>
  <c r="L1128" i="3" s="1"/>
  <c r="L1129" i="3" s="1"/>
  <c r="L1130" i="3" s="1"/>
  <c r="L1131" i="3" s="1"/>
  <c r="L1132" i="3" s="1"/>
  <c r="L1133" i="3" s="1"/>
  <c r="L1134" i="3" s="1"/>
  <c r="L1135" i="3" s="1"/>
  <c r="L1136" i="3" s="1"/>
  <c r="L1137" i="3" s="1"/>
  <c r="L1138" i="3" s="1"/>
  <c r="L1139" i="3" s="1"/>
  <c r="L1140" i="3" s="1"/>
  <c r="L1141" i="3" s="1"/>
  <c r="L1142" i="3" s="1"/>
  <c r="L1143" i="3" s="1"/>
  <c r="L1144" i="3" s="1"/>
  <c r="L1145" i="3" s="1"/>
  <c r="L1146" i="3" s="1"/>
  <c r="L1147" i="3" s="1"/>
  <c r="L1148" i="3" s="1"/>
  <c r="L1149" i="3" s="1"/>
  <c r="L1150" i="3" s="1"/>
  <c r="L1151" i="3" s="1"/>
  <c r="L1152" i="3" s="1"/>
  <c r="L1153" i="3" s="1"/>
  <c r="L1154" i="3" s="1"/>
  <c r="L1155" i="3" s="1"/>
  <c r="L1156" i="3" s="1"/>
  <c r="L1157" i="3" s="1"/>
  <c r="L1158" i="3" s="1"/>
  <c r="L1159" i="3" s="1"/>
  <c r="L1160" i="3" s="1"/>
  <c r="L1161" i="3" s="1"/>
  <c r="L1162" i="3" s="1"/>
  <c r="L1163" i="3" s="1"/>
  <c r="L1164" i="3" s="1"/>
  <c r="L1165" i="3" s="1"/>
  <c r="L1166" i="3" s="1"/>
  <c r="L1167" i="3" s="1"/>
  <c r="L1168" i="3" s="1"/>
  <c r="L1169" i="3" s="1"/>
  <c r="L1170" i="3" s="1"/>
  <c r="L1171" i="3" s="1"/>
  <c r="L1172" i="3" s="1"/>
  <c r="L1173" i="3" s="1"/>
  <c r="L1174" i="3" s="1"/>
  <c r="L1175" i="3" s="1"/>
  <c r="L1176" i="3" s="1"/>
  <c r="L1177" i="3" s="1"/>
  <c r="L1178" i="3" s="1"/>
  <c r="L1179" i="3" s="1"/>
  <c r="L1180" i="3" s="1"/>
  <c r="L1181" i="3" s="1"/>
  <c r="L1182" i="3" s="1"/>
  <c r="L1183" i="3" s="1"/>
  <c r="L1184" i="3" s="1"/>
  <c r="L1185" i="3" s="1"/>
  <c r="L1186" i="3" s="1"/>
  <c r="L1187" i="3" s="1"/>
  <c r="L1188" i="3" s="1"/>
  <c r="L1189" i="3" s="1"/>
  <c r="L1190" i="3" s="1"/>
  <c r="L1191" i="3" s="1"/>
  <c r="L1192" i="3" s="1"/>
  <c r="L1193" i="3" s="1"/>
  <c r="L1194" i="3" s="1"/>
  <c r="L1195" i="3" s="1"/>
  <c r="L1196" i="3" s="1"/>
  <c r="L1197" i="3" s="1"/>
  <c r="L1198" i="3" s="1"/>
  <c r="L1199" i="3" s="1"/>
  <c r="L1200" i="3" s="1"/>
  <c r="L1201" i="3" s="1"/>
  <c r="L1202" i="3" s="1"/>
  <c r="L1203" i="3" s="1"/>
  <c r="L1204" i="3" s="1"/>
  <c r="L1205" i="3" s="1"/>
  <c r="L1206" i="3" s="1"/>
  <c r="L1207" i="3" s="1"/>
  <c r="L1208" i="3" s="1"/>
  <c r="L1209" i="3" s="1"/>
  <c r="L1210" i="3" s="1"/>
  <c r="L1211" i="3" s="1"/>
  <c r="L1212" i="3" s="1"/>
  <c r="L1213" i="3" s="1"/>
  <c r="L1214" i="3" s="1"/>
  <c r="L1215" i="3" s="1"/>
  <c r="L1216" i="3" s="1"/>
  <c r="L1217" i="3" s="1"/>
  <c r="L1218" i="3" s="1"/>
  <c r="L1219" i="3" s="1"/>
  <c r="L1220" i="3" s="1"/>
  <c r="L1221" i="3" s="1"/>
  <c r="L1222" i="3" s="1"/>
  <c r="L1223" i="3" s="1"/>
  <c r="L1224" i="3" s="1"/>
  <c r="L1225" i="3" s="1"/>
  <c r="L1226" i="3" s="1"/>
  <c r="L1227" i="3" s="1"/>
  <c r="L1228" i="3" s="1"/>
  <c r="L1229" i="3" s="1"/>
  <c r="L1230" i="3" s="1"/>
  <c r="L1231" i="3" s="1"/>
  <c r="L1232" i="3" s="1"/>
  <c r="L1233" i="3" s="1"/>
  <c r="L1234" i="3" s="1"/>
  <c r="L1235" i="3" s="1"/>
  <c r="L1236" i="3" s="1"/>
  <c r="L1237" i="3" s="1"/>
  <c r="L1238" i="3" s="1"/>
  <c r="L1239" i="3" s="1"/>
  <c r="L1240" i="3" s="1"/>
  <c r="L1241" i="3" s="1"/>
  <c r="L1242" i="3" s="1"/>
  <c r="L1243" i="3" s="1"/>
  <c r="L1244" i="3" s="1"/>
  <c r="L1245" i="3" s="1"/>
  <c r="L1246" i="3" s="1"/>
  <c r="L1247" i="3" s="1"/>
  <c r="L1248" i="3" s="1"/>
  <c r="L1249" i="3" s="1"/>
  <c r="L1250" i="3" s="1"/>
  <c r="L1251" i="3" s="1"/>
  <c r="L1252" i="3" s="1"/>
  <c r="L1253" i="3" s="1"/>
  <c r="L1254" i="3" s="1"/>
  <c r="L1255" i="3" s="1"/>
  <c r="L1256" i="3" s="1"/>
  <c r="L1257" i="3" s="1"/>
  <c r="L1258" i="3" s="1"/>
  <c r="L1259" i="3" s="1"/>
  <c r="L1260" i="3" s="1"/>
  <c r="L1261" i="3" s="1"/>
  <c r="L1262" i="3" s="1"/>
  <c r="L1263" i="3" s="1"/>
  <c r="L1264" i="3" s="1"/>
  <c r="L1265" i="3" s="1"/>
  <c r="L1266" i="3" s="1"/>
  <c r="L1267" i="3" s="1"/>
  <c r="L1268" i="3" s="1"/>
  <c r="L1269" i="3" s="1"/>
  <c r="L1270" i="3" s="1"/>
  <c r="L1271" i="3" s="1"/>
  <c r="L1272" i="3" s="1"/>
  <c r="L1273" i="3" s="1"/>
  <c r="L1274" i="3" s="1"/>
  <c r="L1275" i="3" s="1"/>
  <c r="L1276" i="3" s="1"/>
  <c r="L1277" i="3" s="1"/>
  <c r="L1278" i="3" s="1"/>
  <c r="L1279" i="3" s="1"/>
  <c r="L1280" i="3" s="1"/>
  <c r="L1281" i="3" s="1"/>
  <c r="L1282" i="3" s="1"/>
  <c r="L1283" i="3" s="1"/>
  <c r="L1284" i="3" s="1"/>
  <c r="L1285" i="3" s="1"/>
  <c r="L1286" i="3" s="1"/>
  <c r="L1287" i="3" s="1"/>
  <c r="L1288" i="3" s="1"/>
  <c r="L1289" i="3" s="1"/>
  <c r="L1290" i="3" s="1"/>
  <c r="L1291" i="3" s="1"/>
  <c r="L1292" i="3" s="1"/>
  <c r="L1293" i="3" s="1"/>
  <c r="L1294" i="3" s="1"/>
  <c r="L1295" i="3" s="1"/>
  <c r="L1296" i="3" s="1"/>
  <c r="L1297" i="3" s="1"/>
  <c r="L1298" i="3" s="1"/>
  <c r="L1299" i="3" s="1"/>
  <c r="L1300" i="3" s="1"/>
  <c r="L1301" i="3" s="1"/>
  <c r="L1302" i="3" s="1"/>
  <c r="L1303" i="3" s="1"/>
  <c r="L1304" i="3" s="1"/>
  <c r="L1305" i="3" s="1"/>
  <c r="L1306" i="3" s="1"/>
  <c r="L1307" i="3" s="1"/>
  <c r="L1308" i="3" s="1"/>
  <c r="L1309" i="3" s="1"/>
  <c r="L1310" i="3" s="1"/>
  <c r="L1311" i="3" s="1"/>
  <c r="L1312" i="3" s="1"/>
  <c r="L1313" i="3" s="1"/>
  <c r="L1314" i="3" s="1"/>
  <c r="L1315" i="3" s="1"/>
  <c r="L1316" i="3" s="1"/>
  <c r="L1317" i="3" s="1"/>
  <c r="L1318" i="3" s="1"/>
  <c r="L1319" i="3" s="1"/>
  <c r="L1320" i="3" s="1"/>
  <c r="L1321" i="3" s="1"/>
  <c r="L1322" i="3" s="1"/>
  <c r="L1323" i="3" s="1"/>
  <c r="L1324" i="3" s="1"/>
  <c r="L1325" i="3" s="1"/>
  <c r="L1326" i="3" s="1"/>
  <c r="L1327" i="3" s="1"/>
  <c r="L1328" i="3" s="1"/>
  <c r="L1329" i="3" s="1"/>
  <c r="L1330" i="3" s="1"/>
  <c r="L1331" i="3" s="1"/>
  <c r="L1332" i="3" s="1"/>
  <c r="L1333" i="3" s="1"/>
  <c r="L1334" i="3" s="1"/>
  <c r="L1335" i="3" s="1"/>
  <c r="L1336" i="3" s="1"/>
  <c r="L1337" i="3" s="1"/>
  <c r="L1338" i="3" s="1"/>
  <c r="L1339" i="3" s="1"/>
  <c r="L1340" i="3" s="1"/>
  <c r="L1341" i="3" s="1"/>
  <c r="L1342" i="3" s="1"/>
  <c r="L1343" i="3" s="1"/>
  <c r="L1344" i="3" s="1"/>
  <c r="L1345" i="3" s="1"/>
  <c r="L1346" i="3" s="1"/>
  <c r="L1347" i="3" s="1"/>
  <c r="L1348" i="3" s="1"/>
  <c r="L1349" i="3" s="1"/>
  <c r="L1350" i="3" s="1"/>
  <c r="L1351" i="3" s="1"/>
  <c r="L1352" i="3" s="1"/>
  <c r="L1353" i="3" s="1"/>
  <c r="L1354" i="3" s="1"/>
  <c r="L1355" i="3" s="1"/>
  <c r="L1356" i="3" s="1"/>
  <c r="L1357" i="3" s="1"/>
  <c r="L1358" i="3" s="1"/>
  <c r="L1359" i="3" s="1"/>
  <c r="L1360" i="3" s="1"/>
  <c r="L1361" i="3" s="1"/>
  <c r="L1362" i="3" s="1"/>
  <c r="L1363" i="3" s="1"/>
  <c r="L1364" i="3" s="1"/>
  <c r="L1365" i="3" s="1"/>
  <c r="L1366" i="3" s="1"/>
  <c r="L1367" i="3" s="1"/>
  <c r="L1368" i="3" s="1"/>
  <c r="L1369" i="3" s="1"/>
  <c r="L1370" i="3" s="1"/>
  <c r="L1371" i="3" s="1"/>
  <c r="L1372" i="3" s="1"/>
  <c r="L1373" i="3" s="1"/>
  <c r="L1374" i="3" s="1"/>
  <c r="L1375" i="3" s="1"/>
  <c r="L1376" i="3" s="1"/>
  <c r="L1377" i="3" s="1"/>
  <c r="L1378" i="3" s="1"/>
  <c r="L1379" i="3" s="1"/>
  <c r="L1380" i="3" s="1"/>
  <c r="L1381" i="3" s="1"/>
  <c r="L1382" i="3" s="1"/>
  <c r="L1383" i="3" s="1"/>
  <c r="L1384" i="3" s="1"/>
  <c r="L1385" i="3" s="1"/>
  <c r="L1386" i="3" s="1"/>
  <c r="L1387" i="3" s="1"/>
  <c r="L1388" i="3" s="1"/>
  <c r="L1389" i="3" s="1"/>
  <c r="L1390" i="3" s="1"/>
  <c r="L1391" i="3" s="1"/>
  <c r="L1392" i="3" s="1"/>
  <c r="L1393" i="3" s="1"/>
  <c r="L1394" i="3" s="1"/>
  <c r="L1395" i="3" s="1"/>
  <c r="L1396" i="3" s="1"/>
  <c r="L1397" i="3" s="1"/>
  <c r="L1398" i="3" s="1"/>
  <c r="L1399" i="3" s="1"/>
  <c r="L1400" i="3" s="1"/>
  <c r="L1401" i="3" s="1"/>
  <c r="L1402" i="3" s="1"/>
  <c r="L1403" i="3" s="1"/>
  <c r="L1404" i="3" s="1"/>
  <c r="L1405" i="3" s="1"/>
  <c r="L1406" i="3" s="1"/>
  <c r="L1407" i="3" s="1"/>
  <c r="L1408" i="3" s="1"/>
  <c r="L1409" i="3" s="1"/>
  <c r="L1410" i="3" s="1"/>
  <c r="L1411" i="3" s="1"/>
  <c r="L1412" i="3" s="1"/>
  <c r="L1413" i="3" s="1"/>
  <c r="L1414" i="3" s="1"/>
  <c r="L1415" i="3" s="1"/>
  <c r="L1416" i="3" s="1"/>
  <c r="L1417" i="3" s="1"/>
  <c r="L1418" i="3" s="1"/>
  <c r="L1419" i="3" s="1"/>
  <c r="L1420" i="3" s="1"/>
  <c r="L1421" i="3" s="1"/>
  <c r="L1422" i="3" s="1"/>
  <c r="L1423" i="3" s="1"/>
  <c r="L1424" i="3" s="1"/>
  <c r="L1425" i="3" s="1"/>
  <c r="L1426" i="3" s="1"/>
  <c r="L1427" i="3" s="1"/>
  <c r="L1428" i="3" s="1"/>
  <c r="L1429" i="3" s="1"/>
  <c r="L1430" i="3" s="1"/>
  <c r="L1431" i="3" s="1"/>
  <c r="L1432" i="3" s="1"/>
  <c r="L1433" i="3" s="1"/>
  <c r="L1434" i="3" s="1"/>
  <c r="L1435" i="3" s="1"/>
  <c r="L1436" i="3" s="1"/>
  <c r="L1437" i="3" s="1"/>
  <c r="L1438" i="3" s="1"/>
  <c r="L1439" i="3" s="1"/>
  <c r="L1440" i="3" s="1"/>
  <c r="L1441" i="3" s="1"/>
  <c r="L1442" i="3" s="1"/>
  <c r="L1443" i="3" s="1"/>
  <c r="L1444" i="3" s="1"/>
  <c r="L1445" i="3" s="1"/>
  <c r="L1446" i="3" s="1"/>
  <c r="L1447" i="3" s="1"/>
  <c r="L1448" i="3" s="1"/>
  <c r="L1449" i="3" s="1"/>
  <c r="L1450" i="3" s="1"/>
  <c r="L1451" i="3" s="1"/>
  <c r="L1452" i="3" s="1"/>
  <c r="L1453" i="3" s="1"/>
  <c r="L1454" i="3" s="1"/>
  <c r="L1455" i="3" s="1"/>
  <c r="L1456" i="3" s="1"/>
  <c r="L1457" i="3" s="1"/>
  <c r="L1458" i="3" s="1"/>
  <c r="L1459" i="3" s="1"/>
  <c r="L1460" i="3" s="1"/>
  <c r="L1461" i="3" s="1"/>
  <c r="L1462" i="3" s="1"/>
  <c r="L1463" i="3" s="1"/>
  <c r="L1464" i="3" s="1"/>
  <c r="L1465" i="3" s="1"/>
  <c r="L1466" i="3" s="1"/>
  <c r="L1467" i="3" s="1"/>
  <c r="L1468" i="3" s="1"/>
  <c r="L1469" i="3" s="1"/>
  <c r="L1470" i="3" s="1"/>
  <c r="L1471" i="3" s="1"/>
  <c r="L1472" i="3" s="1"/>
  <c r="L1473" i="3" s="1"/>
  <c r="L1474" i="3" s="1"/>
  <c r="L1475" i="3" s="1"/>
  <c r="L1476" i="3" s="1"/>
  <c r="L1477" i="3" s="1"/>
  <c r="L1478" i="3" s="1"/>
  <c r="L1479" i="3" s="1"/>
  <c r="L1480" i="3" s="1"/>
  <c r="L1481" i="3" s="1"/>
  <c r="L1482" i="3" s="1"/>
  <c r="L1483" i="3" s="1"/>
  <c r="L1484" i="3" s="1"/>
  <c r="L1485" i="3" s="1"/>
  <c r="L1486" i="3" s="1"/>
  <c r="L1487" i="3" s="1"/>
  <c r="L1488" i="3" s="1"/>
  <c r="L1489" i="3" s="1"/>
  <c r="L1490" i="3" s="1"/>
  <c r="L1491" i="3" s="1"/>
  <c r="L1492" i="3" s="1"/>
  <c r="L1493" i="3" s="1"/>
  <c r="L1494" i="3" s="1"/>
  <c r="L1495" i="3" s="1"/>
  <c r="L1496" i="3" s="1"/>
  <c r="L1497" i="3" s="1"/>
  <c r="L1498" i="3" s="1"/>
  <c r="L1499" i="3" s="1"/>
  <c r="L1500" i="3" s="1"/>
  <c r="L1501" i="3" s="1"/>
  <c r="L1502" i="3" s="1"/>
  <c r="L1503" i="3" s="1"/>
  <c r="L1504" i="3" s="1"/>
  <c r="L1505" i="3" s="1"/>
  <c r="L1506" i="3" s="1"/>
  <c r="L1507" i="3" s="1"/>
  <c r="L1508" i="3" s="1"/>
  <c r="L1509" i="3" s="1"/>
  <c r="L1510" i="3" s="1"/>
  <c r="L1511" i="3" s="1"/>
  <c r="L1512" i="3" s="1"/>
  <c r="L1513" i="3" s="1"/>
  <c r="L1514" i="3" s="1"/>
  <c r="L1515" i="3" s="1"/>
  <c r="L1516" i="3" s="1"/>
  <c r="L1517" i="3" s="1"/>
  <c r="L1518" i="3" s="1"/>
  <c r="L1519" i="3" s="1"/>
  <c r="L1520" i="3" s="1"/>
  <c r="L1521" i="3" s="1"/>
  <c r="L1522" i="3" s="1"/>
  <c r="L1523" i="3" s="1"/>
  <c r="L1524" i="3" s="1"/>
  <c r="L1525" i="3" s="1"/>
  <c r="L1526" i="3" s="1"/>
  <c r="L1527" i="3" s="1"/>
  <c r="L1528" i="3" s="1"/>
  <c r="L1529" i="3" s="1"/>
  <c r="L1530" i="3" s="1"/>
  <c r="L1531" i="3" s="1"/>
  <c r="L1532" i="3" s="1"/>
  <c r="L1533" i="3" s="1"/>
  <c r="L1534" i="3" s="1"/>
  <c r="L1535" i="3" s="1"/>
  <c r="L1536" i="3" s="1"/>
  <c r="L1537" i="3" s="1"/>
  <c r="L1538" i="3" s="1"/>
  <c r="L1539" i="3" s="1"/>
  <c r="L1540" i="3" s="1"/>
  <c r="L1541" i="3" s="1"/>
  <c r="L1542" i="3" s="1"/>
  <c r="L1543" i="3" s="1"/>
  <c r="L1544" i="3" s="1"/>
  <c r="L1545" i="3" s="1"/>
  <c r="L1546" i="3" s="1"/>
  <c r="L1547" i="3" s="1"/>
  <c r="L1548" i="3" s="1"/>
  <c r="L1549" i="3" s="1"/>
  <c r="L1550" i="3" s="1"/>
  <c r="L1551" i="3" s="1"/>
  <c r="L1552" i="3" s="1"/>
  <c r="L1553" i="3" s="1"/>
  <c r="L1554" i="3" s="1"/>
  <c r="L1555" i="3" s="1"/>
  <c r="L1556" i="3" s="1"/>
  <c r="L1557" i="3" s="1"/>
  <c r="L1558" i="3" s="1"/>
  <c r="L1559" i="3" s="1"/>
  <c r="L1560" i="3" s="1"/>
  <c r="L1561" i="3" s="1"/>
  <c r="L1562" i="3" s="1"/>
  <c r="L1563" i="3" s="1"/>
  <c r="L1564" i="3" s="1"/>
  <c r="L1565" i="3" s="1"/>
  <c r="L1566" i="3" s="1"/>
  <c r="L1567" i="3" s="1"/>
  <c r="L1568" i="3" s="1"/>
  <c r="L1569" i="3" s="1"/>
  <c r="L1570" i="3" s="1"/>
  <c r="L1571" i="3" s="1"/>
  <c r="L1572" i="3" s="1"/>
  <c r="L1573" i="3" s="1"/>
  <c r="L1574" i="3" s="1"/>
  <c r="L1575" i="3" s="1"/>
  <c r="L1576" i="3" s="1"/>
  <c r="L1577" i="3" s="1"/>
  <c r="L1578" i="3" s="1"/>
  <c r="L1579" i="3" s="1"/>
  <c r="L1580" i="3" s="1"/>
  <c r="L1581" i="3" s="1"/>
  <c r="L1582" i="3" s="1"/>
  <c r="L1583" i="3" s="1"/>
  <c r="L1584" i="3" s="1"/>
  <c r="L1585" i="3" s="1"/>
  <c r="L1586" i="3" s="1"/>
  <c r="L1587" i="3" s="1"/>
  <c r="L1588" i="3" s="1"/>
  <c r="L1589" i="3" s="1"/>
  <c r="L1590" i="3" s="1"/>
  <c r="L1591" i="3" s="1"/>
  <c r="L1592" i="3" s="1"/>
  <c r="L1593" i="3" s="1"/>
  <c r="L1594" i="3" s="1"/>
  <c r="L1595" i="3" s="1"/>
  <c r="L1596" i="3" s="1"/>
  <c r="L1597" i="3" s="1"/>
  <c r="L1598" i="3" s="1"/>
  <c r="L1599" i="3" s="1"/>
  <c r="L1600" i="3" s="1"/>
  <c r="L1601" i="3" s="1"/>
  <c r="L1602" i="3" s="1"/>
  <c r="L1603" i="3" s="1"/>
  <c r="L1604" i="3" s="1"/>
  <c r="L1605" i="3" s="1"/>
  <c r="L1606" i="3" s="1"/>
  <c r="L1607" i="3" s="1"/>
  <c r="L1608" i="3" s="1"/>
  <c r="L1609" i="3" s="1"/>
  <c r="L1610" i="3" s="1"/>
  <c r="L1611" i="3" s="1"/>
  <c r="L1612" i="3" s="1"/>
  <c r="L1613" i="3" s="1"/>
  <c r="L1614" i="3" s="1"/>
  <c r="L1615" i="3" s="1"/>
  <c r="L1616" i="3" s="1"/>
  <c r="L1617" i="3" s="1"/>
  <c r="L1618" i="3" s="1"/>
  <c r="L1619" i="3" s="1"/>
  <c r="L1620" i="3" s="1"/>
  <c r="L1621" i="3" s="1"/>
  <c r="L1622" i="3" s="1"/>
  <c r="L1623" i="3" s="1"/>
  <c r="L1624" i="3" s="1"/>
  <c r="L1625" i="3" s="1"/>
  <c r="L1626" i="3" s="1"/>
  <c r="L1627" i="3" s="1"/>
  <c r="L1628" i="3" s="1"/>
  <c r="L1629" i="3" s="1"/>
  <c r="L1630" i="3" s="1"/>
  <c r="L1631" i="3" s="1"/>
  <c r="L1632" i="3" s="1"/>
  <c r="L1633" i="3" s="1"/>
  <c r="L1634" i="3" s="1"/>
  <c r="L1635" i="3" s="1"/>
  <c r="L1636" i="3" s="1"/>
  <c r="L1637" i="3" s="1"/>
  <c r="L1638" i="3" s="1"/>
  <c r="L1639" i="3" s="1"/>
  <c r="L1640" i="3" s="1"/>
  <c r="L1641" i="3" s="1"/>
  <c r="L1642" i="3" s="1"/>
  <c r="L1643" i="3" s="1"/>
  <c r="L1644" i="3" s="1"/>
  <c r="L1645" i="3" s="1"/>
  <c r="L1646" i="3" s="1"/>
  <c r="L1647" i="3" s="1"/>
  <c r="L1648" i="3" s="1"/>
  <c r="L1649" i="3" s="1"/>
  <c r="L1650" i="3" s="1"/>
  <c r="L1651" i="3" s="1"/>
  <c r="L1652" i="3" s="1"/>
  <c r="L1653" i="3" s="1"/>
  <c r="L1654" i="3" s="1"/>
  <c r="L1655" i="3" s="1"/>
  <c r="L1656" i="3" s="1"/>
  <c r="L1657" i="3" s="1"/>
  <c r="L1658" i="3" s="1"/>
  <c r="L1659" i="3" s="1"/>
  <c r="L1660" i="3" s="1"/>
  <c r="L1661" i="3" s="1"/>
  <c r="L1662" i="3" s="1"/>
  <c r="L1663" i="3" s="1"/>
  <c r="L1664" i="3" s="1"/>
  <c r="L1665" i="3" s="1"/>
  <c r="L1666" i="3" s="1"/>
  <c r="L1667" i="3" s="1"/>
  <c r="L1668" i="3" s="1"/>
  <c r="L1669" i="3" s="1"/>
  <c r="L1670" i="3" s="1"/>
  <c r="L1671" i="3" s="1"/>
  <c r="L1672" i="3" s="1"/>
  <c r="L1673" i="3" s="1"/>
  <c r="L1674" i="3" s="1"/>
  <c r="L1675" i="3" s="1"/>
  <c r="L1676" i="3" s="1"/>
  <c r="L1677" i="3" s="1"/>
  <c r="L1678" i="3" s="1"/>
  <c r="L1679" i="3" s="1"/>
  <c r="L1680" i="3" s="1"/>
  <c r="L1681" i="3" s="1"/>
  <c r="L1682" i="3" s="1"/>
  <c r="L1683" i="3" s="1"/>
  <c r="L1684" i="3" s="1"/>
  <c r="L1685" i="3" s="1"/>
  <c r="L1686" i="3" s="1"/>
  <c r="L1687" i="3" s="1"/>
  <c r="L1688" i="3" s="1"/>
  <c r="L1689" i="3" s="1"/>
  <c r="L1690" i="3" s="1"/>
  <c r="L1691" i="3" s="1"/>
  <c r="L1692" i="3" s="1"/>
  <c r="L1693" i="3" s="1"/>
  <c r="L1694" i="3" s="1"/>
  <c r="L1695" i="3" s="1"/>
  <c r="L1696" i="3" s="1"/>
  <c r="L1697" i="3" s="1"/>
  <c r="L1698" i="3" s="1"/>
  <c r="L1699" i="3" s="1"/>
  <c r="L1700" i="3" s="1"/>
  <c r="L1701" i="3" s="1"/>
  <c r="L1702" i="3" s="1"/>
  <c r="L1703" i="3" s="1"/>
  <c r="L1704" i="3" s="1"/>
  <c r="L1705" i="3" s="1"/>
  <c r="L1706" i="3" s="1"/>
  <c r="L1707" i="3" s="1"/>
  <c r="L1708" i="3" s="1"/>
  <c r="L1709" i="3" s="1"/>
  <c r="L1710" i="3" s="1"/>
  <c r="L1711" i="3" s="1"/>
  <c r="L1712" i="3" s="1"/>
  <c r="L1713" i="3" s="1"/>
  <c r="L1714" i="3" s="1"/>
  <c r="L1715" i="3" s="1"/>
  <c r="L1716" i="3" s="1"/>
  <c r="L1717" i="3" s="1"/>
  <c r="L1718" i="3" s="1"/>
  <c r="L1719" i="3" s="1"/>
  <c r="L1720" i="3" s="1"/>
  <c r="L1721" i="3" s="1"/>
  <c r="L1722" i="3" s="1"/>
  <c r="L1723" i="3" s="1"/>
  <c r="L1724" i="3" s="1"/>
  <c r="L1725" i="3" s="1"/>
  <c r="L1726" i="3" s="1"/>
  <c r="L1727" i="3" s="1"/>
  <c r="L1728" i="3" s="1"/>
  <c r="L1729" i="3" s="1"/>
  <c r="L1730" i="3" s="1"/>
  <c r="L1731" i="3" s="1"/>
  <c r="L1732" i="3" s="1"/>
  <c r="L1733" i="3" s="1"/>
  <c r="L1734" i="3" s="1"/>
  <c r="L1735" i="3" s="1"/>
  <c r="L1736" i="3" s="1"/>
  <c r="L1737" i="3" s="1"/>
  <c r="L1738" i="3" s="1"/>
  <c r="L1739" i="3" s="1"/>
  <c r="L1740" i="3" s="1"/>
  <c r="L1741" i="3" s="1"/>
  <c r="L1742" i="3" s="1"/>
  <c r="L1743" i="3" s="1"/>
  <c r="L1744" i="3" s="1"/>
  <c r="L1745" i="3" s="1"/>
  <c r="L1746" i="3" s="1"/>
  <c r="L1747" i="3" s="1"/>
  <c r="L1748" i="3" s="1"/>
  <c r="L1749" i="3" s="1"/>
  <c r="L1750" i="3" s="1"/>
  <c r="L1751" i="3" s="1"/>
  <c r="L1752" i="3" s="1"/>
  <c r="L1753" i="3" s="1"/>
  <c r="L1754" i="3" s="1"/>
  <c r="L1755" i="3" s="1"/>
  <c r="L1756" i="3" s="1"/>
  <c r="L1757" i="3" s="1"/>
  <c r="L1758" i="3" s="1"/>
  <c r="L1759" i="3" s="1"/>
  <c r="L1760" i="3" s="1"/>
  <c r="L1761" i="3" s="1"/>
  <c r="L1762" i="3" s="1"/>
  <c r="L1763" i="3" s="1"/>
  <c r="L1764" i="3" s="1"/>
  <c r="L1765" i="3" s="1"/>
  <c r="L1766" i="3" s="1"/>
  <c r="L1767" i="3" s="1"/>
  <c r="L1768" i="3" s="1"/>
  <c r="L1769" i="3" s="1"/>
  <c r="L1770" i="3" s="1"/>
  <c r="L1771" i="3" s="1"/>
  <c r="L1772" i="3" s="1"/>
  <c r="L1773" i="3" s="1"/>
  <c r="L1774" i="3" s="1"/>
  <c r="L1775" i="3" s="1"/>
  <c r="L1776" i="3" s="1"/>
  <c r="L1777" i="3" s="1"/>
  <c r="L1778" i="3" s="1"/>
  <c r="L1779" i="3" s="1"/>
  <c r="L1780" i="3" s="1"/>
  <c r="L1781" i="3" s="1"/>
  <c r="L1782" i="3" s="1"/>
  <c r="L1783" i="3" s="1"/>
  <c r="L1784" i="3" s="1"/>
  <c r="L1785" i="3" s="1"/>
  <c r="L1786" i="3" s="1"/>
  <c r="L1787" i="3" s="1"/>
  <c r="L1788" i="3" s="1"/>
  <c r="L1789" i="3" s="1"/>
  <c r="L1790" i="3" s="1"/>
  <c r="L1791" i="3" s="1"/>
  <c r="L1792" i="3" s="1"/>
  <c r="L1793" i="3" s="1"/>
  <c r="L1794" i="3" s="1"/>
  <c r="L1795" i="3" s="1"/>
  <c r="L1796" i="3" s="1"/>
  <c r="L1797" i="3" s="1"/>
  <c r="L1798" i="3" s="1"/>
  <c r="L1799" i="3" s="1"/>
  <c r="L1800" i="3" s="1"/>
  <c r="L1801" i="3" s="1"/>
  <c r="L1802" i="3" s="1"/>
  <c r="L1803" i="3" s="1"/>
  <c r="L1804" i="3" s="1"/>
  <c r="L1805" i="3" s="1"/>
  <c r="L1806" i="3" s="1"/>
  <c r="L1807" i="3" s="1"/>
  <c r="L1808" i="3" s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7" i="3"/>
  <c r="M848" i="3"/>
  <c r="M849" i="3"/>
  <c r="M850" i="3"/>
  <c r="M851" i="3"/>
  <c r="M852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2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4" i="3"/>
  <c r="M915" i="3"/>
  <c r="M916" i="3"/>
  <c r="M917" i="3"/>
  <c r="M918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57" i="3"/>
  <c r="M958" i="3"/>
  <c r="M959" i="3"/>
  <c r="M96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M989" i="3"/>
  <c r="M990" i="3"/>
  <c r="M991" i="3"/>
  <c r="M992" i="3"/>
  <c r="M993" i="3"/>
  <c r="M994" i="3"/>
  <c r="M995" i="3"/>
  <c r="M996" i="3"/>
  <c r="M997" i="3"/>
  <c r="M998" i="3"/>
  <c r="M999" i="3"/>
  <c r="M1000" i="3"/>
  <c r="M1001" i="3"/>
  <c r="M1002" i="3"/>
  <c r="M1003" i="3"/>
  <c r="M1004" i="3"/>
  <c r="M1005" i="3"/>
  <c r="M1006" i="3"/>
  <c r="M1007" i="3"/>
  <c r="M1008" i="3"/>
  <c r="M1009" i="3"/>
  <c r="M1010" i="3"/>
  <c r="M1011" i="3"/>
  <c r="M1012" i="3"/>
  <c r="M1013" i="3"/>
  <c r="M1014" i="3"/>
  <c r="M1015" i="3"/>
  <c r="M1016" i="3"/>
  <c r="M1017" i="3"/>
  <c r="M1018" i="3"/>
  <c r="M1019" i="3"/>
  <c r="M1020" i="3"/>
  <c r="M1021" i="3"/>
  <c r="M1022" i="3"/>
  <c r="M1023" i="3"/>
  <c r="M1024" i="3"/>
  <c r="M1025" i="3"/>
  <c r="M1026" i="3"/>
  <c r="M1027" i="3"/>
  <c r="M1028" i="3"/>
  <c r="M1029" i="3"/>
  <c r="M1030" i="3"/>
  <c r="M1031" i="3"/>
  <c r="M1032" i="3"/>
  <c r="M1033" i="3"/>
  <c r="M1034" i="3"/>
  <c r="M1035" i="3"/>
  <c r="M1036" i="3"/>
  <c r="M1037" i="3"/>
  <c r="M1038" i="3"/>
  <c r="M1039" i="3"/>
  <c r="M1040" i="3"/>
  <c r="M1041" i="3"/>
  <c r="M1042" i="3"/>
  <c r="M1043" i="3"/>
  <c r="M1044" i="3"/>
  <c r="M1045" i="3"/>
  <c r="M1046" i="3"/>
  <c r="M1047" i="3"/>
  <c r="M1048" i="3"/>
  <c r="M1049" i="3"/>
  <c r="M1050" i="3"/>
  <c r="M1051" i="3"/>
  <c r="M1052" i="3"/>
  <c r="M1053" i="3"/>
  <c r="M1054" i="3"/>
  <c r="M1055" i="3"/>
  <c r="M1056" i="3"/>
  <c r="M1057" i="3"/>
  <c r="M1058" i="3"/>
  <c r="M1059" i="3"/>
  <c r="M1060" i="3"/>
  <c r="M1061" i="3"/>
  <c r="M1062" i="3"/>
  <c r="M1063" i="3"/>
  <c r="M1064" i="3"/>
  <c r="M1065" i="3"/>
  <c r="M1066" i="3"/>
  <c r="M1067" i="3"/>
  <c r="M1068" i="3"/>
  <c r="M1069" i="3"/>
  <c r="M1070" i="3"/>
  <c r="M1071" i="3"/>
  <c r="M1072" i="3"/>
  <c r="M1073" i="3"/>
  <c r="M1074" i="3"/>
  <c r="M1075" i="3"/>
  <c r="M1076" i="3"/>
  <c r="M1077" i="3"/>
  <c r="M1078" i="3"/>
  <c r="M1079" i="3"/>
  <c r="M1080" i="3"/>
  <c r="M1081" i="3"/>
  <c r="M1082" i="3"/>
  <c r="M1083" i="3"/>
  <c r="M1084" i="3"/>
  <c r="M1085" i="3"/>
  <c r="M1086" i="3"/>
  <c r="M1087" i="3"/>
  <c r="M1088" i="3"/>
  <c r="M1089" i="3"/>
  <c r="M1090" i="3"/>
  <c r="M1091" i="3"/>
  <c r="M1092" i="3"/>
  <c r="M1093" i="3"/>
  <c r="M1094" i="3"/>
  <c r="M1095" i="3"/>
  <c r="M1096" i="3"/>
  <c r="M1097" i="3"/>
  <c r="M1098" i="3"/>
  <c r="M1099" i="3"/>
  <c r="M1100" i="3"/>
  <c r="M1101" i="3"/>
  <c r="M1102" i="3"/>
  <c r="M1103" i="3"/>
  <c r="M1104" i="3"/>
  <c r="M1105" i="3"/>
  <c r="M1106" i="3"/>
  <c r="M1107" i="3"/>
  <c r="M1108" i="3"/>
  <c r="M1109" i="3"/>
  <c r="M1110" i="3"/>
  <c r="M1111" i="3"/>
  <c r="M1112" i="3"/>
  <c r="M1113" i="3"/>
  <c r="M1114" i="3"/>
  <c r="M1115" i="3"/>
  <c r="M1116" i="3"/>
  <c r="M1117" i="3"/>
  <c r="M1118" i="3"/>
  <c r="M1119" i="3"/>
  <c r="M1120" i="3"/>
  <c r="M1121" i="3"/>
  <c r="M1122" i="3"/>
  <c r="M1123" i="3"/>
  <c r="M1124" i="3"/>
  <c r="M1125" i="3"/>
  <c r="M1126" i="3"/>
  <c r="M1127" i="3"/>
  <c r="M1128" i="3"/>
  <c r="M1129" i="3"/>
  <c r="M1130" i="3"/>
  <c r="M1131" i="3"/>
  <c r="M1132" i="3"/>
  <c r="M1133" i="3"/>
  <c r="M1134" i="3"/>
  <c r="M1135" i="3"/>
  <c r="M1136" i="3"/>
  <c r="M1137" i="3"/>
  <c r="M1138" i="3"/>
  <c r="M1139" i="3"/>
  <c r="M1140" i="3"/>
  <c r="M1141" i="3"/>
  <c r="M1142" i="3"/>
  <c r="M1143" i="3"/>
  <c r="M1144" i="3"/>
  <c r="M1145" i="3"/>
  <c r="M1146" i="3"/>
  <c r="M1147" i="3"/>
  <c r="M1148" i="3"/>
  <c r="M1149" i="3"/>
  <c r="M1150" i="3"/>
  <c r="M1151" i="3"/>
  <c r="M1152" i="3"/>
  <c r="M1153" i="3"/>
  <c r="M1154" i="3"/>
  <c r="M1155" i="3"/>
  <c r="M1156" i="3"/>
  <c r="M1157" i="3"/>
  <c r="M1158" i="3"/>
  <c r="M1159" i="3"/>
  <c r="M1160" i="3"/>
  <c r="M1161" i="3"/>
  <c r="M1162" i="3"/>
  <c r="M1163" i="3"/>
  <c r="M1164" i="3"/>
  <c r="M1165" i="3"/>
  <c r="M1166" i="3"/>
  <c r="M1167" i="3"/>
  <c r="M1168" i="3"/>
  <c r="M1169" i="3"/>
  <c r="M1170" i="3"/>
  <c r="M1171" i="3"/>
  <c r="M1172" i="3"/>
  <c r="M1173" i="3"/>
  <c r="M1174" i="3"/>
  <c r="M1175" i="3"/>
  <c r="M1176" i="3"/>
  <c r="M1177" i="3"/>
  <c r="M1178" i="3"/>
  <c r="M1179" i="3"/>
  <c r="M1180" i="3"/>
  <c r="M1181" i="3"/>
  <c r="M1182" i="3"/>
  <c r="M1183" i="3"/>
  <c r="M1184" i="3"/>
  <c r="M1185" i="3"/>
  <c r="M1186" i="3"/>
  <c r="M1187" i="3"/>
  <c r="M1188" i="3"/>
  <c r="M1189" i="3"/>
  <c r="M1190" i="3"/>
  <c r="M1191" i="3"/>
  <c r="M1192" i="3"/>
  <c r="M1193" i="3"/>
  <c r="M1194" i="3"/>
  <c r="M1195" i="3"/>
  <c r="M1196" i="3"/>
  <c r="M1197" i="3"/>
  <c r="M1198" i="3"/>
  <c r="M1199" i="3"/>
  <c r="M1200" i="3"/>
  <c r="M1201" i="3"/>
  <c r="M1202" i="3"/>
  <c r="M1203" i="3"/>
  <c r="M1204" i="3"/>
  <c r="M1205" i="3"/>
  <c r="M1206" i="3"/>
  <c r="M1207" i="3"/>
  <c r="M1208" i="3"/>
  <c r="M1209" i="3"/>
  <c r="M1210" i="3"/>
  <c r="M1211" i="3"/>
  <c r="M1212" i="3"/>
  <c r="M1213" i="3"/>
  <c r="M1214" i="3"/>
  <c r="M1215" i="3"/>
  <c r="M1216" i="3"/>
  <c r="M1217" i="3"/>
  <c r="M1218" i="3"/>
  <c r="M1219" i="3"/>
  <c r="M1220" i="3"/>
  <c r="M1221" i="3"/>
  <c r="M1222" i="3"/>
  <c r="M1223" i="3"/>
  <c r="M1224" i="3"/>
  <c r="M1225" i="3"/>
  <c r="M1226" i="3"/>
  <c r="M1227" i="3"/>
  <c r="M1228" i="3"/>
  <c r="M1229" i="3"/>
  <c r="M1230" i="3"/>
  <c r="M1231" i="3"/>
  <c r="M1232" i="3"/>
  <c r="M1233" i="3"/>
  <c r="M1234" i="3"/>
  <c r="M1235" i="3"/>
  <c r="M1236" i="3"/>
  <c r="M1237" i="3"/>
  <c r="M1238" i="3"/>
  <c r="M1239" i="3"/>
  <c r="M1240" i="3"/>
  <c r="M1241" i="3"/>
  <c r="M1242" i="3"/>
  <c r="M1243" i="3"/>
  <c r="M1244" i="3"/>
  <c r="M1245" i="3"/>
  <c r="M1246" i="3"/>
  <c r="M1247" i="3"/>
  <c r="M1248" i="3"/>
  <c r="M1249" i="3"/>
  <c r="M1250" i="3"/>
  <c r="M1251" i="3"/>
  <c r="M1252" i="3"/>
  <c r="M1253" i="3"/>
  <c r="M1254" i="3"/>
  <c r="M1255" i="3"/>
  <c r="M1256" i="3"/>
  <c r="M1257" i="3"/>
  <c r="M1258" i="3"/>
  <c r="M1259" i="3"/>
  <c r="M1260" i="3"/>
  <c r="M1261" i="3"/>
  <c r="M1262" i="3"/>
  <c r="M1263" i="3"/>
  <c r="M1264" i="3"/>
  <c r="M1265" i="3"/>
  <c r="M1266" i="3"/>
  <c r="M1267" i="3"/>
  <c r="M1268" i="3"/>
  <c r="M1269" i="3"/>
  <c r="M1270" i="3"/>
  <c r="M1271" i="3"/>
  <c r="M1272" i="3"/>
  <c r="M1273" i="3"/>
  <c r="M1274" i="3"/>
  <c r="M1275" i="3"/>
  <c r="M1276" i="3"/>
  <c r="M1277" i="3"/>
  <c r="M1278" i="3"/>
  <c r="M1279" i="3"/>
  <c r="M1280" i="3"/>
  <c r="M1281" i="3"/>
  <c r="M1282" i="3"/>
  <c r="M1283" i="3"/>
  <c r="M1284" i="3"/>
  <c r="M1285" i="3"/>
  <c r="M1286" i="3"/>
  <c r="M1287" i="3"/>
  <c r="M1288" i="3"/>
  <c r="M1289" i="3"/>
  <c r="M1290" i="3"/>
  <c r="M1291" i="3"/>
  <c r="M1292" i="3"/>
  <c r="M1293" i="3"/>
  <c r="M1294" i="3"/>
  <c r="M1295" i="3"/>
  <c r="M1296" i="3"/>
  <c r="M1297" i="3"/>
  <c r="M1298" i="3"/>
  <c r="M1299" i="3"/>
  <c r="M1300" i="3"/>
  <c r="M1301" i="3"/>
  <c r="M1302" i="3"/>
  <c r="M1303" i="3"/>
  <c r="M1304" i="3"/>
  <c r="M1305" i="3"/>
  <c r="M1306" i="3"/>
  <c r="M1307" i="3"/>
  <c r="M1308" i="3"/>
  <c r="M1309" i="3"/>
  <c r="M1310" i="3"/>
  <c r="M1311" i="3"/>
  <c r="M1312" i="3"/>
  <c r="M1313" i="3"/>
  <c r="M1314" i="3"/>
  <c r="M1315" i="3"/>
  <c r="M1316" i="3"/>
  <c r="M1317" i="3"/>
  <c r="M1318" i="3"/>
  <c r="M1319" i="3"/>
  <c r="M1320" i="3"/>
  <c r="M1321" i="3"/>
  <c r="M1322" i="3"/>
  <c r="M1323" i="3"/>
  <c r="M1324" i="3"/>
  <c r="M1325" i="3"/>
  <c r="M1326" i="3"/>
  <c r="M1327" i="3"/>
  <c r="M1328" i="3"/>
  <c r="M1329" i="3"/>
  <c r="M1330" i="3"/>
  <c r="M1331" i="3"/>
  <c r="M1332" i="3"/>
  <c r="M1333" i="3"/>
  <c r="M1334" i="3"/>
  <c r="M1335" i="3"/>
  <c r="M1336" i="3"/>
  <c r="M1337" i="3"/>
  <c r="M1338" i="3"/>
  <c r="M1339" i="3"/>
  <c r="M1340" i="3"/>
  <c r="M1341" i="3"/>
  <c r="M1342" i="3"/>
  <c r="M1343" i="3"/>
  <c r="M1344" i="3"/>
  <c r="M1345" i="3"/>
  <c r="M1346" i="3"/>
  <c r="M1347" i="3"/>
  <c r="M1348" i="3"/>
  <c r="M1349" i="3"/>
  <c r="M1350" i="3"/>
  <c r="M1351" i="3"/>
  <c r="M1352" i="3"/>
  <c r="M1353" i="3"/>
  <c r="M1354" i="3"/>
  <c r="M1355" i="3"/>
  <c r="M1356" i="3"/>
  <c r="M1357" i="3"/>
  <c r="M1358" i="3"/>
  <c r="M1359" i="3"/>
  <c r="M1360" i="3"/>
  <c r="M1361" i="3"/>
  <c r="M1362" i="3"/>
  <c r="M1363" i="3"/>
  <c r="M1364" i="3"/>
  <c r="M1365" i="3"/>
  <c r="M1366" i="3"/>
  <c r="M1367" i="3"/>
  <c r="M1368" i="3"/>
  <c r="M1369" i="3"/>
  <c r="M1370" i="3"/>
  <c r="M1371" i="3"/>
  <c r="M1372" i="3"/>
  <c r="M1373" i="3"/>
  <c r="M1374" i="3"/>
  <c r="M1375" i="3"/>
  <c r="M1376" i="3"/>
  <c r="M1377" i="3"/>
  <c r="M1378" i="3"/>
  <c r="M1379" i="3"/>
  <c r="M1380" i="3"/>
  <c r="M1381" i="3"/>
  <c r="M1382" i="3"/>
  <c r="M1383" i="3"/>
  <c r="M1384" i="3"/>
  <c r="M1385" i="3"/>
  <c r="M1386" i="3"/>
  <c r="M1387" i="3"/>
  <c r="M1388" i="3"/>
  <c r="M1389" i="3"/>
  <c r="M1390" i="3"/>
  <c r="M1391" i="3"/>
  <c r="M1392" i="3"/>
  <c r="M1393" i="3"/>
  <c r="M1394" i="3"/>
  <c r="M1395" i="3"/>
  <c r="M1396" i="3"/>
  <c r="M1397" i="3"/>
  <c r="M1398" i="3"/>
  <c r="M1399" i="3"/>
  <c r="M1400" i="3"/>
  <c r="M1401" i="3"/>
  <c r="M1402" i="3"/>
  <c r="M1403" i="3"/>
  <c r="M1404" i="3"/>
  <c r="M1405" i="3"/>
  <c r="M1406" i="3"/>
  <c r="M1407" i="3"/>
  <c r="M1408" i="3"/>
  <c r="M1409" i="3"/>
  <c r="M1410" i="3"/>
  <c r="M1411" i="3"/>
  <c r="M1412" i="3"/>
  <c r="M1413" i="3"/>
  <c r="M1414" i="3"/>
  <c r="M1415" i="3"/>
  <c r="M1416" i="3"/>
  <c r="M1417" i="3"/>
  <c r="M1418" i="3"/>
  <c r="M1419" i="3"/>
  <c r="M1420" i="3"/>
  <c r="M1421" i="3"/>
  <c r="M1422" i="3"/>
  <c r="M1423" i="3"/>
  <c r="M1424" i="3"/>
  <c r="M1425" i="3"/>
  <c r="M1426" i="3"/>
  <c r="M1427" i="3"/>
  <c r="M1428" i="3"/>
  <c r="M1429" i="3"/>
  <c r="M1430" i="3"/>
  <c r="M1431" i="3"/>
  <c r="M1432" i="3"/>
  <c r="M1433" i="3"/>
  <c r="M1434" i="3"/>
  <c r="M1435" i="3"/>
  <c r="M1436" i="3"/>
  <c r="M1437" i="3"/>
  <c r="M1438" i="3"/>
  <c r="M1439" i="3"/>
  <c r="M1440" i="3"/>
  <c r="M1441" i="3"/>
  <c r="M1442" i="3"/>
  <c r="M1443" i="3"/>
  <c r="M1444" i="3"/>
  <c r="M1445" i="3"/>
  <c r="M1446" i="3"/>
  <c r="M1447" i="3"/>
  <c r="M1448" i="3"/>
  <c r="M1449" i="3"/>
  <c r="M1450" i="3"/>
  <c r="M1451" i="3"/>
  <c r="M1452" i="3"/>
  <c r="M1453" i="3"/>
  <c r="M1454" i="3"/>
  <c r="M1455" i="3"/>
  <c r="M1456" i="3"/>
  <c r="M1457" i="3"/>
  <c r="M1458" i="3"/>
  <c r="M1459" i="3"/>
  <c r="M1460" i="3"/>
  <c r="M1461" i="3"/>
  <c r="M1462" i="3"/>
  <c r="M1463" i="3"/>
  <c r="M1464" i="3"/>
  <c r="M1465" i="3"/>
  <c r="M1466" i="3"/>
  <c r="M1467" i="3"/>
  <c r="M1468" i="3"/>
  <c r="M1469" i="3"/>
  <c r="M1470" i="3"/>
  <c r="M1471" i="3"/>
  <c r="M1472" i="3"/>
  <c r="M1473" i="3"/>
  <c r="M1474" i="3"/>
  <c r="M1475" i="3"/>
  <c r="M1476" i="3"/>
  <c r="M1477" i="3"/>
  <c r="M1478" i="3"/>
  <c r="M1479" i="3"/>
  <c r="M1480" i="3"/>
  <c r="M1481" i="3"/>
  <c r="M1482" i="3"/>
  <c r="M1483" i="3"/>
  <c r="M1484" i="3"/>
  <c r="M1485" i="3"/>
  <c r="M1486" i="3"/>
  <c r="M1487" i="3"/>
  <c r="M1488" i="3"/>
  <c r="M1489" i="3"/>
  <c r="M1490" i="3"/>
  <c r="M1491" i="3"/>
  <c r="M1492" i="3"/>
  <c r="M1493" i="3"/>
  <c r="M1494" i="3"/>
  <c r="M1495" i="3"/>
  <c r="M1496" i="3"/>
  <c r="M1497" i="3"/>
  <c r="M1498" i="3"/>
  <c r="M1499" i="3"/>
  <c r="M1500" i="3"/>
  <c r="M1501" i="3"/>
  <c r="M1502" i="3"/>
  <c r="M1503" i="3"/>
  <c r="M1504" i="3"/>
  <c r="M1505" i="3"/>
  <c r="M1506" i="3"/>
  <c r="M1507" i="3"/>
  <c r="M1508" i="3"/>
  <c r="M1509" i="3"/>
  <c r="M1510" i="3"/>
  <c r="M1511" i="3"/>
  <c r="M1512" i="3"/>
  <c r="M1513" i="3"/>
  <c r="M1514" i="3"/>
  <c r="M1515" i="3"/>
  <c r="M1516" i="3"/>
  <c r="M1517" i="3"/>
  <c r="M1518" i="3"/>
  <c r="M1519" i="3"/>
  <c r="M1520" i="3"/>
  <c r="M1521" i="3"/>
  <c r="M1522" i="3"/>
  <c r="M1523" i="3"/>
  <c r="M1524" i="3"/>
  <c r="M1525" i="3"/>
  <c r="M1526" i="3"/>
  <c r="M1527" i="3"/>
  <c r="M1528" i="3"/>
  <c r="M1529" i="3"/>
  <c r="M1530" i="3"/>
  <c r="M1531" i="3"/>
  <c r="M1532" i="3"/>
  <c r="M1533" i="3"/>
  <c r="M1534" i="3"/>
  <c r="M1535" i="3"/>
  <c r="M1536" i="3"/>
  <c r="M1537" i="3"/>
  <c r="M1538" i="3"/>
  <c r="M1539" i="3"/>
  <c r="M1540" i="3"/>
  <c r="M1541" i="3"/>
  <c r="M1542" i="3"/>
  <c r="M1543" i="3"/>
  <c r="M1544" i="3"/>
  <c r="M1545" i="3"/>
  <c r="M1546" i="3"/>
  <c r="M1547" i="3"/>
  <c r="M1548" i="3"/>
  <c r="M1549" i="3"/>
  <c r="M1550" i="3"/>
  <c r="M1551" i="3"/>
  <c r="M1552" i="3"/>
  <c r="M1553" i="3"/>
  <c r="M1554" i="3"/>
  <c r="M1555" i="3"/>
  <c r="M1556" i="3"/>
  <c r="M1557" i="3"/>
  <c r="M1558" i="3"/>
  <c r="M1559" i="3"/>
  <c r="M1560" i="3"/>
  <c r="M1561" i="3"/>
  <c r="M1562" i="3"/>
  <c r="M1563" i="3"/>
  <c r="M1564" i="3"/>
  <c r="M1565" i="3"/>
  <c r="M1566" i="3"/>
  <c r="M1567" i="3"/>
  <c r="M1568" i="3"/>
  <c r="M1569" i="3"/>
  <c r="M1570" i="3"/>
  <c r="M1571" i="3"/>
  <c r="M1572" i="3"/>
  <c r="M1573" i="3"/>
  <c r="M1574" i="3"/>
  <c r="M1575" i="3"/>
  <c r="M1576" i="3"/>
  <c r="M1577" i="3"/>
  <c r="M1578" i="3"/>
  <c r="M1579" i="3"/>
  <c r="M1580" i="3"/>
  <c r="M1581" i="3"/>
  <c r="M1582" i="3"/>
  <c r="M1583" i="3"/>
  <c r="M1584" i="3"/>
  <c r="M1585" i="3"/>
  <c r="M1586" i="3"/>
  <c r="M1587" i="3"/>
  <c r="M1588" i="3"/>
  <c r="M1589" i="3"/>
  <c r="M1590" i="3"/>
  <c r="M1591" i="3"/>
  <c r="M1592" i="3"/>
  <c r="M1593" i="3"/>
  <c r="M1594" i="3"/>
  <c r="M1595" i="3"/>
  <c r="M1596" i="3"/>
  <c r="M1597" i="3"/>
  <c r="M1598" i="3"/>
  <c r="M1599" i="3"/>
  <c r="M1600" i="3"/>
  <c r="M1601" i="3"/>
  <c r="M1602" i="3"/>
  <c r="M1603" i="3"/>
  <c r="M1604" i="3"/>
  <c r="M1605" i="3"/>
  <c r="M1606" i="3"/>
  <c r="M1607" i="3"/>
  <c r="M1608" i="3"/>
  <c r="M1609" i="3"/>
  <c r="M1610" i="3"/>
  <c r="M1611" i="3"/>
  <c r="M1612" i="3"/>
  <c r="M1613" i="3"/>
  <c r="M1614" i="3"/>
  <c r="M1615" i="3"/>
  <c r="M1616" i="3"/>
  <c r="M1617" i="3"/>
  <c r="M1618" i="3"/>
  <c r="M1619" i="3"/>
  <c r="M1620" i="3"/>
  <c r="M1621" i="3"/>
  <c r="M1622" i="3"/>
  <c r="M1623" i="3"/>
  <c r="M1624" i="3"/>
  <c r="M1625" i="3"/>
  <c r="M1626" i="3"/>
  <c r="M1627" i="3"/>
  <c r="M1628" i="3"/>
  <c r="M1629" i="3"/>
  <c r="M1630" i="3"/>
  <c r="M1631" i="3"/>
  <c r="M1632" i="3"/>
  <c r="M1633" i="3"/>
  <c r="M1634" i="3"/>
  <c r="M1635" i="3"/>
  <c r="M1636" i="3"/>
  <c r="M1637" i="3"/>
  <c r="M1638" i="3"/>
  <c r="M1639" i="3"/>
  <c r="M1640" i="3"/>
  <c r="M1641" i="3"/>
  <c r="M1642" i="3"/>
  <c r="M1643" i="3"/>
  <c r="M1644" i="3"/>
  <c r="M1645" i="3"/>
  <c r="M1646" i="3"/>
  <c r="M1647" i="3"/>
  <c r="M1648" i="3"/>
  <c r="M1649" i="3"/>
  <c r="M1650" i="3"/>
  <c r="M1651" i="3"/>
  <c r="M1652" i="3"/>
  <c r="M1653" i="3"/>
  <c r="M1654" i="3"/>
  <c r="M1655" i="3"/>
  <c r="M1656" i="3"/>
  <c r="M1657" i="3"/>
  <c r="M1658" i="3"/>
  <c r="M1659" i="3"/>
  <c r="M1660" i="3"/>
  <c r="M1661" i="3"/>
  <c r="M1662" i="3"/>
  <c r="M1663" i="3"/>
  <c r="M1664" i="3"/>
  <c r="M1665" i="3"/>
  <c r="M1666" i="3"/>
  <c r="M1667" i="3"/>
  <c r="M1668" i="3"/>
  <c r="M1669" i="3"/>
  <c r="M1670" i="3"/>
  <c r="M1671" i="3"/>
  <c r="M1672" i="3"/>
  <c r="M1673" i="3"/>
  <c r="M1674" i="3"/>
  <c r="M1675" i="3"/>
  <c r="M1676" i="3"/>
  <c r="M1677" i="3"/>
  <c r="M1678" i="3"/>
  <c r="M1679" i="3"/>
  <c r="M1680" i="3"/>
  <c r="M1681" i="3"/>
  <c r="M1682" i="3"/>
  <c r="M1683" i="3"/>
  <c r="M1684" i="3"/>
  <c r="M1685" i="3"/>
  <c r="M1686" i="3"/>
  <c r="M1687" i="3"/>
  <c r="M1688" i="3"/>
  <c r="M1689" i="3"/>
  <c r="M1690" i="3"/>
  <c r="M1691" i="3"/>
  <c r="M1692" i="3"/>
  <c r="M1693" i="3"/>
  <c r="M1694" i="3"/>
  <c r="M1695" i="3"/>
  <c r="M1696" i="3"/>
  <c r="M1697" i="3"/>
  <c r="M1698" i="3"/>
  <c r="M1699" i="3"/>
  <c r="M1700" i="3"/>
  <c r="M1701" i="3"/>
  <c r="M1702" i="3"/>
  <c r="M1703" i="3"/>
  <c r="M1704" i="3"/>
  <c r="M1705" i="3"/>
  <c r="M1706" i="3"/>
  <c r="M1707" i="3"/>
  <c r="M1708" i="3"/>
  <c r="M1709" i="3"/>
  <c r="M1710" i="3"/>
  <c r="M1711" i="3"/>
  <c r="M1712" i="3"/>
  <c r="M1713" i="3"/>
  <c r="M1714" i="3"/>
  <c r="M1715" i="3"/>
  <c r="M1716" i="3"/>
  <c r="M1717" i="3"/>
  <c r="M1718" i="3"/>
  <c r="M1719" i="3"/>
  <c r="M1720" i="3"/>
  <c r="M1721" i="3"/>
  <c r="M1722" i="3"/>
  <c r="M1723" i="3"/>
  <c r="M1724" i="3"/>
  <c r="M1725" i="3"/>
  <c r="M1726" i="3"/>
  <c r="M1727" i="3"/>
  <c r="M1728" i="3"/>
  <c r="M1729" i="3"/>
  <c r="M1730" i="3"/>
  <c r="M1731" i="3"/>
  <c r="M1732" i="3"/>
  <c r="M1733" i="3"/>
  <c r="M1734" i="3"/>
  <c r="M1735" i="3"/>
  <c r="M1736" i="3"/>
  <c r="M1737" i="3"/>
  <c r="M1738" i="3"/>
  <c r="M1739" i="3"/>
  <c r="M1740" i="3"/>
  <c r="M1741" i="3"/>
  <c r="M1742" i="3"/>
  <c r="M1743" i="3"/>
  <c r="M1744" i="3"/>
  <c r="M1745" i="3"/>
  <c r="M1746" i="3"/>
  <c r="M1747" i="3"/>
  <c r="M1748" i="3"/>
  <c r="M1749" i="3"/>
  <c r="M1750" i="3"/>
  <c r="M1751" i="3"/>
  <c r="M1752" i="3"/>
  <c r="M1753" i="3"/>
  <c r="M1754" i="3"/>
  <c r="M1755" i="3"/>
  <c r="M1756" i="3"/>
  <c r="M1757" i="3"/>
  <c r="M1758" i="3"/>
  <c r="M1759" i="3"/>
  <c r="M1760" i="3"/>
  <c r="M1761" i="3"/>
  <c r="M1762" i="3"/>
  <c r="M1763" i="3"/>
  <c r="M1764" i="3"/>
  <c r="M1765" i="3"/>
  <c r="M1766" i="3"/>
  <c r="M1767" i="3"/>
  <c r="M1768" i="3"/>
  <c r="M1769" i="3"/>
  <c r="M1770" i="3"/>
  <c r="M1771" i="3"/>
  <c r="M1772" i="3"/>
  <c r="M1773" i="3"/>
  <c r="M1774" i="3"/>
  <c r="M1775" i="3"/>
  <c r="M1776" i="3"/>
  <c r="M1777" i="3"/>
  <c r="M1778" i="3"/>
  <c r="M1779" i="3"/>
  <c r="M1780" i="3"/>
  <c r="M1781" i="3"/>
  <c r="M1782" i="3"/>
  <c r="M1783" i="3"/>
  <c r="M1784" i="3"/>
  <c r="M1785" i="3"/>
  <c r="M1786" i="3"/>
  <c r="M1787" i="3"/>
  <c r="M1788" i="3"/>
  <c r="M1789" i="3"/>
  <c r="M1790" i="3"/>
  <c r="M1791" i="3"/>
  <c r="M1792" i="3"/>
  <c r="M1793" i="3"/>
  <c r="M1794" i="3"/>
  <c r="M1795" i="3"/>
  <c r="M1796" i="3"/>
  <c r="M1797" i="3"/>
  <c r="M1798" i="3"/>
  <c r="M1799" i="3"/>
  <c r="M1800" i="3"/>
  <c r="M1801" i="3"/>
  <c r="M1802" i="3"/>
  <c r="M1803" i="3"/>
  <c r="M1804" i="3"/>
  <c r="M1805" i="3"/>
  <c r="M1806" i="3"/>
  <c r="M1807" i="3"/>
  <c r="M1808" i="3"/>
  <c r="Q10" i="3"/>
  <c r="Q11" i="3" s="1"/>
  <c r="Q12" i="3" s="1"/>
  <c r="Q13" i="3" s="1"/>
  <c r="Q14" i="3" s="1"/>
  <c r="Q15" i="3" s="1"/>
  <c r="Q16" i="3" s="1"/>
  <c r="Q17" i="3" s="1"/>
  <c r="Q18" i="3" s="1"/>
  <c r="Q19" i="3" s="1"/>
  <c r="Q20" i="3" s="1"/>
  <c r="Q21" i="3" s="1"/>
  <c r="Q22" i="3" s="1"/>
  <c r="Q23" i="3" s="1"/>
  <c r="Q24" i="3" s="1"/>
  <c r="Q25" i="3" s="1"/>
  <c r="Q26" i="3" s="1"/>
  <c r="Q27" i="3" s="1"/>
  <c r="Q28" i="3" s="1"/>
  <c r="Q29" i="3" s="1"/>
  <c r="Q30" i="3" s="1"/>
  <c r="Q31" i="3" s="1"/>
  <c r="Q32" i="3" s="1"/>
  <c r="Q33" i="3" s="1"/>
  <c r="Q34" i="3" s="1"/>
  <c r="Q35" i="3" s="1"/>
  <c r="Q36" i="3" s="1"/>
  <c r="Q37" i="3" s="1"/>
  <c r="Q38" i="3" s="1"/>
  <c r="Q39" i="3" s="1"/>
  <c r="Q40" i="3" s="1"/>
  <c r="Q41" i="3" s="1"/>
  <c r="Q42" i="3" s="1"/>
  <c r="Q43" i="3" s="1"/>
  <c r="Q44" i="3" s="1"/>
  <c r="Q45" i="3" s="1"/>
  <c r="Q46" i="3" s="1"/>
  <c r="Q47" i="3" s="1"/>
  <c r="Q48" i="3" s="1"/>
  <c r="Q49" i="3" s="1"/>
  <c r="Q50" i="3" s="1"/>
  <c r="Q51" i="3" s="1"/>
  <c r="Q52" i="3" s="1"/>
  <c r="Q53" i="3" s="1"/>
  <c r="Q54" i="3" s="1"/>
  <c r="Q55" i="3" s="1"/>
  <c r="Q56" i="3" s="1"/>
  <c r="Q57" i="3" s="1"/>
  <c r="Q58" i="3" s="1"/>
  <c r="Q59" i="3" s="1"/>
  <c r="Q60" i="3" s="1"/>
  <c r="Q61" i="3" s="1"/>
  <c r="Q62" i="3" s="1"/>
  <c r="Q63" i="3" s="1"/>
  <c r="Q64" i="3" s="1"/>
  <c r="Q65" i="3" s="1"/>
  <c r="Q66" i="3" s="1"/>
  <c r="Q67" i="3" s="1"/>
  <c r="Q68" i="3" s="1"/>
  <c r="Q69" i="3" s="1"/>
  <c r="Q70" i="3" s="1"/>
  <c r="Q71" i="3" s="1"/>
  <c r="Q72" i="3" s="1"/>
  <c r="Q73" i="3" s="1"/>
  <c r="Q74" i="3" s="1"/>
  <c r="Q75" i="3" s="1"/>
  <c r="Q76" i="3" s="1"/>
  <c r="Q77" i="3" s="1"/>
  <c r="Q78" i="3" s="1"/>
  <c r="Q79" i="3" s="1"/>
  <c r="Q80" i="3" s="1"/>
  <c r="Q81" i="3" s="1"/>
  <c r="Q82" i="3" s="1"/>
  <c r="Q83" i="3" s="1"/>
  <c r="Q84" i="3" s="1"/>
  <c r="Q85" i="3" s="1"/>
  <c r="Q86" i="3" s="1"/>
  <c r="Q87" i="3" s="1"/>
  <c r="Q88" i="3" s="1"/>
  <c r="Q89" i="3" s="1"/>
  <c r="Q90" i="3" s="1"/>
  <c r="Q91" i="3" s="1"/>
  <c r="Q92" i="3" s="1"/>
  <c r="Q93" i="3" s="1"/>
  <c r="Q94" i="3" s="1"/>
  <c r="Q95" i="3" s="1"/>
  <c r="Q96" i="3" s="1"/>
  <c r="Q97" i="3" s="1"/>
  <c r="Q98" i="3" s="1"/>
  <c r="Q99" i="3" s="1"/>
  <c r="Q100" i="3" s="1"/>
  <c r="Q101" i="3" s="1"/>
  <c r="Q102" i="3" s="1"/>
  <c r="Q103" i="3" s="1"/>
  <c r="Q104" i="3" s="1"/>
  <c r="Q105" i="3" s="1"/>
  <c r="Q106" i="3" s="1"/>
  <c r="Q107" i="3" s="1"/>
  <c r="Q108" i="3" s="1"/>
  <c r="Q109" i="3" s="1"/>
  <c r="Q110" i="3" s="1"/>
  <c r="Q111" i="3" s="1"/>
  <c r="Q112" i="3" s="1"/>
  <c r="Q113" i="3" s="1"/>
  <c r="Q114" i="3" s="1"/>
  <c r="Q115" i="3" s="1"/>
  <c r="Q116" i="3" s="1"/>
  <c r="Q117" i="3" s="1"/>
  <c r="Q118" i="3" s="1"/>
  <c r="Q119" i="3" s="1"/>
  <c r="Q120" i="3" s="1"/>
  <c r="Q121" i="3" s="1"/>
  <c r="Q122" i="3" s="1"/>
  <c r="Q123" i="3" s="1"/>
  <c r="Q124" i="3" s="1"/>
  <c r="Q125" i="3" s="1"/>
  <c r="Q126" i="3" s="1"/>
  <c r="Q127" i="3" s="1"/>
  <c r="Q128" i="3" s="1"/>
  <c r="Q129" i="3" s="1"/>
  <c r="Q130" i="3" s="1"/>
  <c r="Q131" i="3" s="1"/>
  <c r="Q132" i="3" s="1"/>
  <c r="Q133" i="3" s="1"/>
  <c r="Q134" i="3" s="1"/>
  <c r="Q135" i="3" s="1"/>
  <c r="Q136" i="3" s="1"/>
  <c r="Q137" i="3" s="1"/>
  <c r="Q138" i="3" s="1"/>
  <c r="Q139" i="3" s="1"/>
  <c r="Q140" i="3" s="1"/>
  <c r="Q141" i="3" s="1"/>
  <c r="Q142" i="3" s="1"/>
  <c r="Q143" i="3" s="1"/>
  <c r="Q144" i="3" s="1"/>
  <c r="Q145" i="3" s="1"/>
  <c r="Q146" i="3" s="1"/>
  <c r="Q147" i="3" s="1"/>
  <c r="Q148" i="3" s="1"/>
  <c r="Q149" i="3" s="1"/>
  <c r="Q150" i="3" s="1"/>
  <c r="Q151" i="3" s="1"/>
  <c r="Q152" i="3" s="1"/>
  <c r="Q153" i="3" s="1"/>
  <c r="Q154" i="3" s="1"/>
  <c r="Q155" i="3" s="1"/>
  <c r="Q156" i="3" s="1"/>
  <c r="Q157" i="3" s="1"/>
  <c r="Q158" i="3" s="1"/>
  <c r="Q159" i="3" s="1"/>
  <c r="Q160" i="3" s="1"/>
  <c r="Q161" i="3" s="1"/>
  <c r="Q162" i="3" s="1"/>
  <c r="Q163" i="3" s="1"/>
  <c r="Q164" i="3" s="1"/>
  <c r="Q165" i="3" s="1"/>
  <c r="Q166" i="3" s="1"/>
  <c r="Q167" i="3" s="1"/>
  <c r="Q168" i="3" s="1"/>
  <c r="Q169" i="3" s="1"/>
  <c r="Q170" i="3" s="1"/>
  <c r="Q171" i="3" s="1"/>
  <c r="Q172" i="3" s="1"/>
  <c r="Q173" i="3" s="1"/>
  <c r="Q174" i="3" s="1"/>
  <c r="Q175" i="3" s="1"/>
  <c r="Q176" i="3" s="1"/>
  <c r="Q177" i="3" s="1"/>
  <c r="Q178" i="3" s="1"/>
  <c r="Q179" i="3" s="1"/>
  <c r="Q180" i="3" s="1"/>
  <c r="Q181" i="3" s="1"/>
  <c r="Q182" i="3" s="1"/>
  <c r="Q183" i="3" s="1"/>
  <c r="Q184" i="3" s="1"/>
  <c r="Q185" i="3" s="1"/>
  <c r="Q186" i="3" s="1"/>
  <c r="Q187" i="3" s="1"/>
  <c r="Q188" i="3" s="1"/>
  <c r="Q189" i="3" s="1"/>
  <c r="Q190" i="3" s="1"/>
  <c r="Q191" i="3" s="1"/>
  <c r="Q192" i="3" s="1"/>
  <c r="Q193" i="3" s="1"/>
  <c r="Q194" i="3" s="1"/>
  <c r="Q195" i="3" s="1"/>
  <c r="Q196" i="3" s="1"/>
  <c r="Q197" i="3" s="1"/>
  <c r="Q198" i="3" s="1"/>
  <c r="Q199" i="3" s="1"/>
  <c r="Q200" i="3" s="1"/>
  <c r="Q201" i="3" s="1"/>
  <c r="Q202" i="3" s="1"/>
  <c r="Q203" i="3" s="1"/>
  <c r="Q204" i="3" s="1"/>
  <c r="Q205" i="3" s="1"/>
  <c r="Q206" i="3" s="1"/>
  <c r="Q207" i="3" s="1"/>
  <c r="Q208" i="3" s="1"/>
  <c r="Q209" i="3" s="1"/>
  <c r="Q210" i="3" s="1"/>
  <c r="Q211" i="3" s="1"/>
  <c r="Q212" i="3" s="1"/>
  <c r="Q213" i="3" s="1"/>
  <c r="Q214" i="3" s="1"/>
  <c r="Q215" i="3" s="1"/>
  <c r="Q216" i="3" s="1"/>
  <c r="Q217" i="3" s="1"/>
  <c r="Q218" i="3" s="1"/>
  <c r="Q219" i="3" s="1"/>
  <c r="Q220" i="3" s="1"/>
  <c r="Q221" i="3" s="1"/>
  <c r="Q222" i="3" s="1"/>
  <c r="Q223" i="3" s="1"/>
  <c r="Q224" i="3" s="1"/>
  <c r="Q225" i="3" s="1"/>
  <c r="Q226" i="3" s="1"/>
  <c r="Q227" i="3" s="1"/>
  <c r="Q228" i="3" s="1"/>
  <c r="Q229" i="3" s="1"/>
  <c r="Q230" i="3" s="1"/>
  <c r="Q231" i="3" s="1"/>
  <c r="Q232" i="3" s="1"/>
  <c r="Q233" i="3" s="1"/>
  <c r="Q234" i="3" s="1"/>
  <c r="Q235" i="3" s="1"/>
  <c r="Q236" i="3" s="1"/>
  <c r="Q237" i="3" s="1"/>
  <c r="Q238" i="3" s="1"/>
  <c r="Q239" i="3" s="1"/>
  <c r="Q240" i="3" s="1"/>
  <c r="Q241" i="3" s="1"/>
  <c r="Q242" i="3" s="1"/>
  <c r="Q243" i="3" s="1"/>
  <c r="Q244" i="3" s="1"/>
  <c r="Q245" i="3" s="1"/>
  <c r="Q246" i="3" s="1"/>
  <c r="Q247" i="3" s="1"/>
  <c r="Q248" i="3" s="1"/>
  <c r="Q249" i="3" s="1"/>
  <c r="Q250" i="3" s="1"/>
  <c r="Q251" i="3" s="1"/>
  <c r="Q252" i="3" s="1"/>
  <c r="Q253" i="3" s="1"/>
  <c r="Q254" i="3" s="1"/>
  <c r="Q255" i="3" s="1"/>
  <c r="Q256" i="3" s="1"/>
  <c r="Q257" i="3" s="1"/>
  <c r="Q258" i="3" s="1"/>
  <c r="Q259" i="3" s="1"/>
  <c r="Q260" i="3" s="1"/>
  <c r="Q261" i="3" s="1"/>
  <c r="Q262" i="3" s="1"/>
  <c r="Q263" i="3" s="1"/>
  <c r="Q264" i="3" s="1"/>
  <c r="Q265" i="3" s="1"/>
  <c r="Q266" i="3" s="1"/>
  <c r="Q267" i="3" s="1"/>
  <c r="Q268" i="3" s="1"/>
  <c r="Q269" i="3" s="1"/>
  <c r="Q270" i="3" s="1"/>
  <c r="Q271" i="3" s="1"/>
  <c r="Q272" i="3" s="1"/>
  <c r="Q273" i="3" s="1"/>
  <c r="Q274" i="3" s="1"/>
  <c r="Q275" i="3" s="1"/>
  <c r="Q276" i="3" s="1"/>
  <c r="Q277" i="3" s="1"/>
  <c r="Q278" i="3" s="1"/>
  <c r="Q279" i="3" s="1"/>
  <c r="Q280" i="3" s="1"/>
  <c r="Q281" i="3" s="1"/>
  <c r="Q282" i="3" s="1"/>
  <c r="Q283" i="3" s="1"/>
  <c r="Q284" i="3" s="1"/>
  <c r="Q285" i="3" s="1"/>
  <c r="Q286" i="3" s="1"/>
  <c r="Q287" i="3" s="1"/>
  <c r="Q288" i="3" s="1"/>
  <c r="Q289" i="3" s="1"/>
  <c r="Q290" i="3" s="1"/>
  <c r="Q291" i="3" s="1"/>
  <c r="Q292" i="3" s="1"/>
  <c r="Q293" i="3" s="1"/>
  <c r="Q294" i="3" s="1"/>
  <c r="Q295" i="3" s="1"/>
  <c r="Q296" i="3" s="1"/>
  <c r="Q297" i="3" s="1"/>
  <c r="Q298" i="3" s="1"/>
  <c r="Q299" i="3" s="1"/>
  <c r="Q300" i="3" s="1"/>
  <c r="Q301" i="3" s="1"/>
  <c r="Q302" i="3" s="1"/>
  <c r="Q303" i="3" s="1"/>
  <c r="Q304" i="3" s="1"/>
  <c r="Q305" i="3" s="1"/>
  <c r="Q306" i="3" s="1"/>
  <c r="Q307" i="3" s="1"/>
  <c r="Q308" i="3" s="1"/>
  <c r="Q309" i="3" s="1"/>
  <c r="Q310" i="3" s="1"/>
  <c r="Q311" i="3" s="1"/>
  <c r="Q312" i="3" s="1"/>
  <c r="Q313" i="3" s="1"/>
  <c r="Q314" i="3" s="1"/>
  <c r="Q315" i="3" s="1"/>
  <c r="Q316" i="3" s="1"/>
  <c r="Q317" i="3" s="1"/>
  <c r="Q318" i="3" s="1"/>
  <c r="Q319" i="3" s="1"/>
  <c r="Q320" i="3" s="1"/>
  <c r="Q321" i="3" s="1"/>
  <c r="Q322" i="3" s="1"/>
  <c r="Q323" i="3" s="1"/>
  <c r="Q324" i="3" s="1"/>
  <c r="Q325" i="3" s="1"/>
  <c r="Q326" i="3" s="1"/>
  <c r="Q327" i="3" s="1"/>
  <c r="Q328" i="3" s="1"/>
  <c r="Q329" i="3" s="1"/>
  <c r="Q330" i="3" s="1"/>
  <c r="Q331" i="3" s="1"/>
  <c r="Q332" i="3" s="1"/>
  <c r="Q333" i="3" s="1"/>
  <c r="Q334" i="3" s="1"/>
  <c r="Q335" i="3" s="1"/>
  <c r="Q336" i="3" s="1"/>
  <c r="Q337" i="3" s="1"/>
  <c r="Q338" i="3" s="1"/>
  <c r="Q339" i="3" s="1"/>
  <c r="Q340" i="3" s="1"/>
  <c r="Q341" i="3" s="1"/>
  <c r="Q342" i="3" s="1"/>
  <c r="Q343" i="3" s="1"/>
  <c r="Q344" i="3" s="1"/>
  <c r="Q345" i="3" s="1"/>
  <c r="Q346" i="3" s="1"/>
  <c r="Q347" i="3" s="1"/>
  <c r="Q348" i="3" s="1"/>
  <c r="Q349" i="3" s="1"/>
  <c r="Q350" i="3" s="1"/>
  <c r="Q351" i="3" s="1"/>
  <c r="Q352" i="3" s="1"/>
  <c r="Q353" i="3" s="1"/>
  <c r="Q354" i="3" s="1"/>
  <c r="Q355" i="3" s="1"/>
  <c r="Q356" i="3" s="1"/>
  <c r="Q357" i="3" s="1"/>
  <c r="Q358" i="3" s="1"/>
  <c r="Q359" i="3" s="1"/>
  <c r="Q360" i="3" s="1"/>
  <c r="Q361" i="3" s="1"/>
  <c r="Q362" i="3" s="1"/>
  <c r="Q363" i="3" s="1"/>
  <c r="Q364" i="3" s="1"/>
  <c r="Q365" i="3" s="1"/>
  <c r="Q366" i="3" s="1"/>
  <c r="Q367" i="3" s="1"/>
  <c r="Q368" i="3" s="1"/>
  <c r="Q369" i="3" s="1"/>
  <c r="Q370" i="3" s="1"/>
  <c r="Q371" i="3" s="1"/>
  <c r="Q372" i="3" s="1"/>
  <c r="Q373" i="3" s="1"/>
  <c r="Q374" i="3" s="1"/>
  <c r="Q375" i="3" s="1"/>
  <c r="Q376" i="3" s="1"/>
  <c r="Q377" i="3" s="1"/>
  <c r="Q378" i="3" s="1"/>
  <c r="Q379" i="3" s="1"/>
  <c r="Q380" i="3" s="1"/>
  <c r="Q381" i="3" s="1"/>
  <c r="Q382" i="3" s="1"/>
  <c r="Q383" i="3" s="1"/>
  <c r="Q384" i="3" s="1"/>
  <c r="Q385" i="3" s="1"/>
  <c r="Q386" i="3" s="1"/>
  <c r="Q387" i="3" s="1"/>
  <c r="Q388" i="3" s="1"/>
  <c r="Q389" i="3" s="1"/>
  <c r="Q390" i="3" s="1"/>
  <c r="Q391" i="3" s="1"/>
  <c r="Q392" i="3" s="1"/>
  <c r="Q393" i="3" s="1"/>
  <c r="Q394" i="3" s="1"/>
  <c r="Q395" i="3" s="1"/>
  <c r="Q396" i="3" s="1"/>
  <c r="Q397" i="3" s="1"/>
  <c r="Q398" i="3" s="1"/>
  <c r="Q399" i="3" s="1"/>
  <c r="Q400" i="3" s="1"/>
  <c r="Q401" i="3" s="1"/>
  <c r="Q402" i="3" s="1"/>
  <c r="Q403" i="3" s="1"/>
  <c r="Q404" i="3" s="1"/>
  <c r="Q405" i="3" s="1"/>
  <c r="Q406" i="3" s="1"/>
  <c r="Q407" i="3" s="1"/>
  <c r="Q408" i="3" s="1"/>
  <c r="Q409" i="3" s="1"/>
  <c r="Q410" i="3" s="1"/>
  <c r="Q411" i="3" s="1"/>
  <c r="Q412" i="3" s="1"/>
  <c r="Q413" i="3" s="1"/>
  <c r="Q414" i="3" s="1"/>
  <c r="Q415" i="3" s="1"/>
  <c r="Q416" i="3" s="1"/>
  <c r="Q417" i="3" s="1"/>
  <c r="Q418" i="3" s="1"/>
  <c r="Q419" i="3" s="1"/>
  <c r="Q420" i="3" s="1"/>
  <c r="Q421" i="3" s="1"/>
  <c r="Q422" i="3" s="1"/>
  <c r="Q423" i="3" s="1"/>
  <c r="Q424" i="3" s="1"/>
  <c r="Q425" i="3" s="1"/>
  <c r="Q426" i="3" s="1"/>
  <c r="Q427" i="3" s="1"/>
  <c r="Q428" i="3" s="1"/>
  <c r="Q429" i="3" s="1"/>
  <c r="Q430" i="3" s="1"/>
  <c r="Q431" i="3" s="1"/>
  <c r="Q432" i="3" s="1"/>
  <c r="Q433" i="3" s="1"/>
  <c r="Q434" i="3" s="1"/>
  <c r="Q435" i="3" s="1"/>
  <c r="Q436" i="3" s="1"/>
  <c r="Q437" i="3" s="1"/>
  <c r="Q438" i="3" s="1"/>
  <c r="Q439" i="3" s="1"/>
  <c r="Q440" i="3" s="1"/>
  <c r="Q441" i="3" s="1"/>
  <c r="Q442" i="3" s="1"/>
  <c r="Q443" i="3" s="1"/>
  <c r="Q444" i="3" s="1"/>
  <c r="Q445" i="3" s="1"/>
  <c r="Q446" i="3" s="1"/>
  <c r="Q447" i="3" s="1"/>
  <c r="Q448" i="3" s="1"/>
  <c r="Q449" i="3" s="1"/>
  <c r="Q450" i="3" s="1"/>
  <c r="Q451" i="3" s="1"/>
  <c r="Q452" i="3" s="1"/>
  <c r="Q453" i="3" s="1"/>
  <c r="Q454" i="3" s="1"/>
  <c r="Q455" i="3" s="1"/>
  <c r="Q456" i="3" s="1"/>
  <c r="Q457" i="3" s="1"/>
  <c r="Q458" i="3" s="1"/>
  <c r="Q459" i="3" s="1"/>
  <c r="Q460" i="3" s="1"/>
  <c r="Q461" i="3" s="1"/>
  <c r="Q462" i="3" s="1"/>
  <c r="Q463" i="3" s="1"/>
  <c r="Q464" i="3" s="1"/>
  <c r="Q465" i="3" s="1"/>
  <c r="Q466" i="3" s="1"/>
  <c r="Q467" i="3" s="1"/>
  <c r="Q468" i="3" s="1"/>
  <c r="Q469" i="3" s="1"/>
  <c r="Q470" i="3" s="1"/>
  <c r="Q471" i="3" s="1"/>
  <c r="Q472" i="3" s="1"/>
  <c r="Q473" i="3" s="1"/>
  <c r="Q474" i="3" s="1"/>
  <c r="Q475" i="3" s="1"/>
  <c r="Q476" i="3" s="1"/>
  <c r="Q477" i="3" s="1"/>
  <c r="Q478" i="3" s="1"/>
  <c r="Q479" i="3" s="1"/>
  <c r="Q480" i="3" s="1"/>
  <c r="Q481" i="3" s="1"/>
  <c r="Q482" i="3" s="1"/>
  <c r="Q483" i="3" s="1"/>
  <c r="Q484" i="3" s="1"/>
  <c r="Q485" i="3" s="1"/>
  <c r="Q486" i="3" s="1"/>
  <c r="Q487" i="3" s="1"/>
  <c r="Q488" i="3" s="1"/>
  <c r="Q489" i="3" s="1"/>
  <c r="Q490" i="3" s="1"/>
  <c r="Q491" i="3" s="1"/>
  <c r="Q492" i="3" s="1"/>
  <c r="Q493" i="3" s="1"/>
  <c r="Q494" i="3" s="1"/>
  <c r="Q495" i="3" s="1"/>
  <c r="Q496" i="3" s="1"/>
  <c r="Q497" i="3" s="1"/>
  <c r="Q498" i="3" s="1"/>
  <c r="Q499" i="3" s="1"/>
  <c r="Q500" i="3" s="1"/>
  <c r="Q501" i="3" s="1"/>
  <c r="Q502" i="3" s="1"/>
  <c r="Q503" i="3" s="1"/>
  <c r="Q504" i="3" s="1"/>
  <c r="Q505" i="3" s="1"/>
  <c r="Q506" i="3" s="1"/>
  <c r="Q507" i="3" s="1"/>
  <c r="Q508" i="3" s="1"/>
  <c r="Q509" i="3" s="1"/>
  <c r="Q510" i="3" s="1"/>
  <c r="Q511" i="3" s="1"/>
  <c r="Q512" i="3" s="1"/>
  <c r="Q513" i="3" s="1"/>
  <c r="Q514" i="3" s="1"/>
  <c r="Q515" i="3" s="1"/>
  <c r="Q516" i="3" s="1"/>
  <c r="Q517" i="3" s="1"/>
  <c r="Q518" i="3" s="1"/>
  <c r="Q519" i="3" s="1"/>
  <c r="Q520" i="3" s="1"/>
  <c r="Q521" i="3" s="1"/>
  <c r="Q522" i="3" s="1"/>
  <c r="Q523" i="3" s="1"/>
  <c r="Q524" i="3" s="1"/>
  <c r="Q525" i="3" s="1"/>
  <c r="Q526" i="3" s="1"/>
  <c r="Q527" i="3" s="1"/>
  <c r="Q528" i="3" s="1"/>
  <c r="Q529" i="3" s="1"/>
  <c r="Q530" i="3" s="1"/>
  <c r="Q531" i="3" s="1"/>
  <c r="Q532" i="3" s="1"/>
  <c r="Q533" i="3" s="1"/>
  <c r="Q534" i="3" s="1"/>
  <c r="Q535" i="3" s="1"/>
  <c r="Q536" i="3" s="1"/>
  <c r="Q537" i="3" s="1"/>
  <c r="Q538" i="3" s="1"/>
  <c r="Q539" i="3" s="1"/>
  <c r="Q540" i="3" s="1"/>
  <c r="Q541" i="3" s="1"/>
  <c r="Q542" i="3" s="1"/>
  <c r="Q543" i="3" s="1"/>
  <c r="Q544" i="3" s="1"/>
  <c r="Q545" i="3" s="1"/>
  <c r="Q546" i="3" s="1"/>
  <c r="Q547" i="3" s="1"/>
  <c r="Q548" i="3" s="1"/>
  <c r="Q549" i="3" s="1"/>
  <c r="Q550" i="3" s="1"/>
  <c r="Q551" i="3" s="1"/>
  <c r="Q552" i="3" s="1"/>
  <c r="Q553" i="3" s="1"/>
  <c r="Q554" i="3" s="1"/>
  <c r="Q555" i="3" s="1"/>
  <c r="Q556" i="3" s="1"/>
  <c r="Q557" i="3" s="1"/>
  <c r="Q558" i="3" s="1"/>
  <c r="Q559" i="3" s="1"/>
  <c r="Q560" i="3" s="1"/>
  <c r="Q561" i="3" s="1"/>
  <c r="Q562" i="3" s="1"/>
  <c r="Q563" i="3" s="1"/>
  <c r="Q564" i="3" s="1"/>
  <c r="Q565" i="3" s="1"/>
  <c r="Q566" i="3" s="1"/>
  <c r="Q567" i="3" s="1"/>
  <c r="Q568" i="3" s="1"/>
  <c r="Q569" i="3" s="1"/>
  <c r="Q570" i="3" s="1"/>
  <c r="Q571" i="3" s="1"/>
  <c r="Q572" i="3" s="1"/>
  <c r="Q573" i="3" s="1"/>
  <c r="Q574" i="3" s="1"/>
  <c r="Q575" i="3" s="1"/>
  <c r="Q576" i="3" s="1"/>
  <c r="Q577" i="3" s="1"/>
  <c r="Q578" i="3" s="1"/>
  <c r="Q579" i="3" s="1"/>
  <c r="Q580" i="3" s="1"/>
  <c r="Q581" i="3" s="1"/>
  <c r="Q582" i="3" s="1"/>
  <c r="Q583" i="3" s="1"/>
  <c r="Q584" i="3" s="1"/>
  <c r="Q585" i="3" s="1"/>
  <c r="Q586" i="3" s="1"/>
  <c r="Q587" i="3" s="1"/>
  <c r="Q588" i="3" s="1"/>
  <c r="Q589" i="3" s="1"/>
  <c r="Q590" i="3" s="1"/>
  <c r="Q591" i="3" s="1"/>
  <c r="Q592" i="3" s="1"/>
  <c r="Q593" i="3" s="1"/>
  <c r="Q594" i="3" s="1"/>
  <c r="Q595" i="3" s="1"/>
  <c r="Q596" i="3" s="1"/>
  <c r="Q597" i="3" s="1"/>
  <c r="Q598" i="3" s="1"/>
  <c r="Q599" i="3" s="1"/>
  <c r="Q600" i="3" s="1"/>
  <c r="Q601" i="3" s="1"/>
  <c r="Q602" i="3" s="1"/>
  <c r="Q603" i="3" s="1"/>
  <c r="Q604" i="3" s="1"/>
  <c r="Q605" i="3" s="1"/>
  <c r="Q606" i="3" s="1"/>
  <c r="Q607" i="3" s="1"/>
  <c r="Q608" i="3" s="1"/>
  <c r="Q609" i="3" s="1"/>
  <c r="Q610" i="3" s="1"/>
  <c r="Q611" i="3" s="1"/>
  <c r="Q612" i="3" s="1"/>
  <c r="Q613" i="3" s="1"/>
  <c r="Q614" i="3" s="1"/>
  <c r="Q615" i="3" s="1"/>
  <c r="Q616" i="3" s="1"/>
  <c r="Q617" i="3" s="1"/>
  <c r="Q618" i="3" s="1"/>
  <c r="Q619" i="3" s="1"/>
  <c r="Q620" i="3" s="1"/>
  <c r="Q621" i="3" s="1"/>
  <c r="Q622" i="3" s="1"/>
  <c r="Q623" i="3" s="1"/>
  <c r="Q624" i="3" s="1"/>
  <c r="Q625" i="3" s="1"/>
  <c r="Q626" i="3" s="1"/>
  <c r="Q627" i="3" s="1"/>
  <c r="Q628" i="3" s="1"/>
  <c r="Q629" i="3" s="1"/>
  <c r="Q630" i="3" s="1"/>
  <c r="Q631" i="3" s="1"/>
  <c r="Q632" i="3" s="1"/>
  <c r="Q633" i="3" s="1"/>
  <c r="Q634" i="3" s="1"/>
  <c r="Q635" i="3" s="1"/>
  <c r="Q636" i="3" s="1"/>
  <c r="Q637" i="3" s="1"/>
  <c r="Q638" i="3" s="1"/>
  <c r="Q639" i="3" s="1"/>
  <c r="Q640" i="3" s="1"/>
  <c r="Q641" i="3" s="1"/>
  <c r="Q642" i="3" s="1"/>
  <c r="Q643" i="3" s="1"/>
  <c r="Q644" i="3" s="1"/>
  <c r="Q645" i="3" s="1"/>
  <c r="Q646" i="3" s="1"/>
  <c r="Q647" i="3" s="1"/>
  <c r="Q648" i="3" s="1"/>
  <c r="Q649" i="3" s="1"/>
  <c r="Q650" i="3" s="1"/>
  <c r="Q651" i="3" s="1"/>
  <c r="Q652" i="3" s="1"/>
  <c r="Q653" i="3" s="1"/>
  <c r="Q654" i="3" s="1"/>
  <c r="Q655" i="3" s="1"/>
  <c r="Q656" i="3" s="1"/>
  <c r="Q657" i="3" s="1"/>
  <c r="Q658" i="3" s="1"/>
  <c r="Q659" i="3" s="1"/>
  <c r="Q660" i="3" s="1"/>
  <c r="Q661" i="3" s="1"/>
  <c r="Q662" i="3" s="1"/>
  <c r="Q663" i="3" s="1"/>
  <c r="Q664" i="3" s="1"/>
  <c r="Q665" i="3" s="1"/>
  <c r="Q666" i="3" s="1"/>
  <c r="Q667" i="3" s="1"/>
  <c r="Q668" i="3" s="1"/>
  <c r="Q669" i="3" s="1"/>
  <c r="Q670" i="3" s="1"/>
  <c r="Q671" i="3" s="1"/>
  <c r="Q672" i="3" s="1"/>
  <c r="Q673" i="3" s="1"/>
  <c r="Q674" i="3" s="1"/>
  <c r="Q675" i="3" s="1"/>
  <c r="Q676" i="3" s="1"/>
  <c r="Q677" i="3" s="1"/>
  <c r="Q678" i="3" s="1"/>
  <c r="Q679" i="3" s="1"/>
  <c r="Q680" i="3" s="1"/>
  <c r="Q681" i="3" s="1"/>
  <c r="Q682" i="3" s="1"/>
  <c r="Q683" i="3" s="1"/>
  <c r="Q684" i="3" s="1"/>
  <c r="Q685" i="3" s="1"/>
  <c r="Q686" i="3" s="1"/>
  <c r="Q687" i="3" s="1"/>
  <c r="Q688" i="3" s="1"/>
  <c r="Q689" i="3" s="1"/>
  <c r="Q690" i="3" s="1"/>
  <c r="Q691" i="3" s="1"/>
  <c r="Q692" i="3" s="1"/>
  <c r="Q693" i="3" s="1"/>
  <c r="Q694" i="3" s="1"/>
  <c r="Q695" i="3" s="1"/>
  <c r="Q696" i="3" s="1"/>
  <c r="Q697" i="3" s="1"/>
  <c r="Q698" i="3" s="1"/>
  <c r="Q699" i="3" s="1"/>
  <c r="Q700" i="3" s="1"/>
  <c r="Q701" i="3" s="1"/>
  <c r="Q702" i="3" s="1"/>
  <c r="Q703" i="3" s="1"/>
  <c r="Q704" i="3" s="1"/>
  <c r="Q705" i="3" s="1"/>
  <c r="Q706" i="3" s="1"/>
  <c r="Q707" i="3" s="1"/>
  <c r="Q708" i="3" s="1"/>
  <c r="Q709" i="3" s="1"/>
  <c r="Q710" i="3" s="1"/>
  <c r="Q711" i="3" s="1"/>
  <c r="Q712" i="3" s="1"/>
  <c r="Q713" i="3" s="1"/>
  <c r="Q714" i="3" s="1"/>
  <c r="Q715" i="3" s="1"/>
  <c r="Q716" i="3" s="1"/>
  <c r="Q717" i="3" s="1"/>
  <c r="Q718" i="3" s="1"/>
  <c r="Q719" i="3" s="1"/>
  <c r="Q720" i="3" s="1"/>
  <c r="Q721" i="3" s="1"/>
  <c r="Q722" i="3" s="1"/>
  <c r="Q723" i="3" s="1"/>
  <c r="Q724" i="3" s="1"/>
  <c r="Q725" i="3" s="1"/>
  <c r="Q726" i="3" s="1"/>
  <c r="Q727" i="3" s="1"/>
  <c r="Q728" i="3" s="1"/>
  <c r="Q729" i="3" s="1"/>
  <c r="Q730" i="3" s="1"/>
  <c r="Q731" i="3" s="1"/>
  <c r="Q732" i="3" s="1"/>
  <c r="Q733" i="3" s="1"/>
  <c r="Q734" i="3" s="1"/>
  <c r="Q735" i="3" s="1"/>
  <c r="Q736" i="3" s="1"/>
  <c r="Q737" i="3" s="1"/>
  <c r="Q738" i="3" s="1"/>
  <c r="Q739" i="3" s="1"/>
  <c r="Q740" i="3" s="1"/>
  <c r="Q741" i="3" s="1"/>
  <c r="Q742" i="3" s="1"/>
  <c r="Q743" i="3" s="1"/>
  <c r="Q744" i="3" s="1"/>
  <c r="Q745" i="3" s="1"/>
  <c r="Q746" i="3" s="1"/>
  <c r="Q747" i="3" s="1"/>
  <c r="Q748" i="3" s="1"/>
  <c r="Q749" i="3" s="1"/>
  <c r="Q750" i="3" s="1"/>
  <c r="Q751" i="3" s="1"/>
  <c r="Q752" i="3" s="1"/>
  <c r="Q753" i="3" s="1"/>
  <c r="Q754" i="3" s="1"/>
  <c r="Q755" i="3" s="1"/>
  <c r="Q756" i="3" s="1"/>
  <c r="Q757" i="3" s="1"/>
  <c r="Q758" i="3" s="1"/>
  <c r="Q759" i="3" s="1"/>
  <c r="Q760" i="3" s="1"/>
  <c r="Q761" i="3" s="1"/>
  <c r="Q762" i="3" s="1"/>
  <c r="Q763" i="3" s="1"/>
  <c r="Q764" i="3" s="1"/>
  <c r="Q765" i="3" s="1"/>
  <c r="Q766" i="3" s="1"/>
  <c r="Q767" i="3" s="1"/>
  <c r="Q768" i="3" s="1"/>
  <c r="Q769" i="3" s="1"/>
  <c r="Q770" i="3" s="1"/>
  <c r="Q771" i="3" s="1"/>
  <c r="Q772" i="3" s="1"/>
  <c r="Q773" i="3" s="1"/>
  <c r="Q774" i="3" s="1"/>
  <c r="Q775" i="3" s="1"/>
  <c r="Q776" i="3" s="1"/>
  <c r="Q777" i="3" s="1"/>
  <c r="Q778" i="3" s="1"/>
  <c r="Q779" i="3" s="1"/>
  <c r="Q780" i="3" s="1"/>
  <c r="Q781" i="3" s="1"/>
  <c r="Q782" i="3" s="1"/>
  <c r="Q783" i="3" s="1"/>
  <c r="Q784" i="3" s="1"/>
  <c r="Q785" i="3" s="1"/>
  <c r="Q786" i="3" s="1"/>
  <c r="Q787" i="3" s="1"/>
  <c r="Q788" i="3" s="1"/>
  <c r="Q789" i="3" s="1"/>
  <c r="Q790" i="3" s="1"/>
  <c r="Q791" i="3" s="1"/>
  <c r="Q792" i="3" s="1"/>
  <c r="Q793" i="3" s="1"/>
  <c r="Q794" i="3" s="1"/>
  <c r="Q795" i="3" s="1"/>
  <c r="Q796" i="3" s="1"/>
  <c r="Q797" i="3" s="1"/>
  <c r="Q798" i="3" s="1"/>
  <c r="Q799" i="3" s="1"/>
  <c r="Q800" i="3" s="1"/>
  <c r="Q801" i="3" s="1"/>
  <c r="Q802" i="3" s="1"/>
  <c r="Q803" i="3" s="1"/>
  <c r="Q804" i="3" s="1"/>
  <c r="Q805" i="3" s="1"/>
  <c r="Q806" i="3" s="1"/>
  <c r="Q807" i="3" s="1"/>
  <c r="Q808" i="3" s="1"/>
  <c r="Q809" i="3" s="1"/>
  <c r="Q810" i="3" s="1"/>
  <c r="Q811" i="3" s="1"/>
  <c r="Q812" i="3" s="1"/>
  <c r="Q813" i="3" s="1"/>
  <c r="Q814" i="3" s="1"/>
  <c r="Q815" i="3" s="1"/>
  <c r="Q816" i="3" s="1"/>
  <c r="Q817" i="3" s="1"/>
  <c r="Q818" i="3" s="1"/>
  <c r="Q819" i="3" s="1"/>
  <c r="Q820" i="3" s="1"/>
  <c r="Q821" i="3" s="1"/>
  <c r="Q822" i="3" s="1"/>
  <c r="Q823" i="3" s="1"/>
  <c r="Q824" i="3" s="1"/>
  <c r="Q825" i="3" s="1"/>
  <c r="Q826" i="3" s="1"/>
  <c r="Q827" i="3" s="1"/>
  <c r="Q828" i="3" s="1"/>
  <c r="Q829" i="3" s="1"/>
  <c r="Q830" i="3" s="1"/>
  <c r="Q831" i="3" s="1"/>
  <c r="Q832" i="3" s="1"/>
  <c r="Q833" i="3" s="1"/>
  <c r="Q834" i="3" s="1"/>
  <c r="Q835" i="3" s="1"/>
  <c r="Q836" i="3" s="1"/>
  <c r="Q837" i="3" s="1"/>
  <c r="Q838" i="3" s="1"/>
  <c r="Q839" i="3" s="1"/>
  <c r="Q840" i="3" s="1"/>
  <c r="Q841" i="3" s="1"/>
  <c r="Q842" i="3" s="1"/>
  <c r="Q843" i="3" s="1"/>
  <c r="Q844" i="3" s="1"/>
  <c r="Q845" i="3" s="1"/>
  <c r="Q846" i="3" s="1"/>
  <c r="Q847" i="3" s="1"/>
  <c r="Q848" i="3" s="1"/>
  <c r="Q849" i="3" s="1"/>
  <c r="Q850" i="3" s="1"/>
  <c r="Q851" i="3" s="1"/>
  <c r="Q852" i="3" s="1"/>
  <c r="Q853" i="3" s="1"/>
  <c r="Q854" i="3" s="1"/>
  <c r="Q855" i="3" s="1"/>
  <c r="Q856" i="3" s="1"/>
  <c r="Q857" i="3" s="1"/>
  <c r="Q858" i="3" s="1"/>
  <c r="Q859" i="3" s="1"/>
  <c r="Q860" i="3" s="1"/>
  <c r="Q861" i="3" s="1"/>
  <c r="Q862" i="3" s="1"/>
  <c r="Q863" i="3" s="1"/>
  <c r="Q864" i="3" s="1"/>
  <c r="Q865" i="3" s="1"/>
  <c r="Q866" i="3" s="1"/>
  <c r="Q867" i="3" s="1"/>
  <c r="Q868" i="3" s="1"/>
  <c r="Q869" i="3" s="1"/>
  <c r="Q870" i="3" s="1"/>
  <c r="Q871" i="3" s="1"/>
  <c r="Q872" i="3" s="1"/>
  <c r="Q873" i="3" s="1"/>
  <c r="Q874" i="3" s="1"/>
  <c r="Q875" i="3" s="1"/>
  <c r="Q876" i="3" s="1"/>
  <c r="Q877" i="3" s="1"/>
  <c r="Q878" i="3" s="1"/>
  <c r="Q879" i="3" s="1"/>
  <c r="Q880" i="3" s="1"/>
  <c r="Q881" i="3" s="1"/>
  <c r="Q882" i="3" s="1"/>
  <c r="Q883" i="3" s="1"/>
  <c r="Q884" i="3" s="1"/>
  <c r="Q885" i="3" s="1"/>
  <c r="Q886" i="3" s="1"/>
  <c r="Q887" i="3" s="1"/>
  <c r="Q888" i="3" s="1"/>
  <c r="Q889" i="3" s="1"/>
  <c r="Q890" i="3" s="1"/>
  <c r="Q891" i="3" s="1"/>
  <c r="Q892" i="3" s="1"/>
  <c r="Q893" i="3" s="1"/>
  <c r="Q894" i="3" s="1"/>
  <c r="Q895" i="3" s="1"/>
  <c r="Q896" i="3" s="1"/>
  <c r="Q897" i="3" s="1"/>
  <c r="Q898" i="3" s="1"/>
  <c r="Q899" i="3" s="1"/>
  <c r="Q900" i="3" s="1"/>
  <c r="Q901" i="3" s="1"/>
  <c r="Q902" i="3" s="1"/>
  <c r="Q903" i="3" s="1"/>
  <c r="Q904" i="3" s="1"/>
  <c r="Q905" i="3" s="1"/>
  <c r="Q906" i="3" s="1"/>
  <c r="Q907" i="3" s="1"/>
  <c r="Q908" i="3" s="1"/>
  <c r="Q909" i="3" s="1"/>
  <c r="Q910" i="3" s="1"/>
  <c r="Q911" i="3" s="1"/>
  <c r="Q912" i="3" s="1"/>
  <c r="Q913" i="3" s="1"/>
  <c r="Q914" i="3" s="1"/>
  <c r="Q915" i="3" s="1"/>
  <c r="Q916" i="3" s="1"/>
  <c r="Q917" i="3" s="1"/>
  <c r="Q918" i="3" s="1"/>
  <c r="Q919" i="3" s="1"/>
  <c r="Q920" i="3" s="1"/>
  <c r="Q921" i="3" s="1"/>
  <c r="Q922" i="3" s="1"/>
  <c r="Q923" i="3" s="1"/>
  <c r="Q924" i="3" s="1"/>
  <c r="Q925" i="3" s="1"/>
  <c r="Q926" i="3" s="1"/>
  <c r="Q927" i="3" s="1"/>
  <c r="Q928" i="3" s="1"/>
  <c r="Q929" i="3" s="1"/>
  <c r="Q930" i="3" s="1"/>
  <c r="Q931" i="3" s="1"/>
  <c r="Q932" i="3" s="1"/>
  <c r="Q933" i="3" s="1"/>
  <c r="Q934" i="3" s="1"/>
  <c r="Q935" i="3" s="1"/>
  <c r="Q936" i="3" s="1"/>
  <c r="Q937" i="3" s="1"/>
  <c r="Q938" i="3" s="1"/>
  <c r="Q939" i="3" s="1"/>
  <c r="Q940" i="3" s="1"/>
  <c r="Q941" i="3" s="1"/>
  <c r="Q942" i="3" s="1"/>
  <c r="Q943" i="3" s="1"/>
  <c r="Q944" i="3" s="1"/>
  <c r="Q945" i="3" s="1"/>
  <c r="Q946" i="3" s="1"/>
  <c r="Q947" i="3" s="1"/>
  <c r="Q948" i="3" s="1"/>
  <c r="Q949" i="3" s="1"/>
  <c r="Q950" i="3" s="1"/>
  <c r="Q951" i="3" s="1"/>
  <c r="Q952" i="3" s="1"/>
  <c r="Q953" i="3" s="1"/>
  <c r="Q954" i="3" s="1"/>
  <c r="Q955" i="3" s="1"/>
  <c r="Q956" i="3" s="1"/>
  <c r="Q957" i="3" s="1"/>
  <c r="Q958" i="3" s="1"/>
  <c r="Q959" i="3" s="1"/>
  <c r="Q960" i="3" s="1"/>
  <c r="Q961" i="3" s="1"/>
  <c r="Q962" i="3" s="1"/>
  <c r="Q963" i="3" s="1"/>
  <c r="Q964" i="3" s="1"/>
  <c r="Q965" i="3" s="1"/>
  <c r="Q966" i="3" s="1"/>
  <c r="Q967" i="3" s="1"/>
  <c r="Q968" i="3" s="1"/>
  <c r="Q969" i="3" s="1"/>
  <c r="Q970" i="3" s="1"/>
  <c r="Q971" i="3" s="1"/>
  <c r="Q972" i="3" s="1"/>
  <c r="Q973" i="3" s="1"/>
  <c r="Q974" i="3" s="1"/>
  <c r="Q975" i="3" s="1"/>
  <c r="Q976" i="3" s="1"/>
  <c r="Q977" i="3" s="1"/>
  <c r="Q978" i="3" s="1"/>
  <c r="Q979" i="3" s="1"/>
  <c r="Q980" i="3" s="1"/>
  <c r="Q981" i="3" s="1"/>
  <c r="Q982" i="3" s="1"/>
  <c r="Q983" i="3" s="1"/>
  <c r="Q984" i="3" s="1"/>
  <c r="Q985" i="3" s="1"/>
  <c r="Q986" i="3" s="1"/>
  <c r="Q987" i="3" s="1"/>
  <c r="Q988" i="3" s="1"/>
  <c r="Q989" i="3" s="1"/>
  <c r="Q990" i="3" s="1"/>
  <c r="Q991" i="3" s="1"/>
  <c r="Q992" i="3" s="1"/>
  <c r="Q993" i="3" s="1"/>
  <c r="Q994" i="3" s="1"/>
  <c r="Q995" i="3" s="1"/>
  <c r="Q996" i="3" s="1"/>
  <c r="Q997" i="3" s="1"/>
  <c r="Q998" i="3" s="1"/>
  <c r="Q999" i="3" s="1"/>
  <c r="Q1000" i="3" s="1"/>
  <c r="Q1001" i="3" s="1"/>
  <c r="Q1002" i="3" s="1"/>
  <c r="Q1003" i="3" s="1"/>
  <c r="Q1004" i="3" s="1"/>
  <c r="Q1005" i="3" s="1"/>
  <c r="Q1006" i="3" s="1"/>
  <c r="Q1007" i="3" s="1"/>
  <c r="Q1008" i="3" s="1"/>
  <c r="Q1009" i="3" s="1"/>
  <c r="Q1010" i="3" s="1"/>
  <c r="Q1011" i="3" s="1"/>
  <c r="Q1012" i="3" s="1"/>
  <c r="Q1013" i="3" s="1"/>
  <c r="Q1014" i="3" s="1"/>
  <c r="Q1015" i="3" s="1"/>
  <c r="Q1016" i="3" s="1"/>
  <c r="Q1017" i="3" s="1"/>
  <c r="Q1018" i="3" s="1"/>
  <c r="Q1019" i="3" s="1"/>
  <c r="Q1020" i="3" s="1"/>
  <c r="Q1021" i="3" s="1"/>
  <c r="Q1022" i="3" s="1"/>
  <c r="Q1023" i="3" s="1"/>
  <c r="Q1024" i="3" s="1"/>
  <c r="Q1025" i="3" s="1"/>
  <c r="Q1026" i="3" s="1"/>
  <c r="Q1027" i="3" s="1"/>
  <c r="Q1028" i="3" s="1"/>
  <c r="Q1029" i="3" s="1"/>
  <c r="Q1030" i="3" s="1"/>
  <c r="Q1031" i="3" s="1"/>
  <c r="Q1032" i="3" s="1"/>
  <c r="Q1033" i="3" s="1"/>
  <c r="Q1034" i="3" s="1"/>
  <c r="Q1035" i="3" s="1"/>
  <c r="Q1036" i="3" s="1"/>
  <c r="Q1037" i="3" s="1"/>
  <c r="Q1038" i="3" s="1"/>
  <c r="Q1039" i="3" s="1"/>
  <c r="Q1040" i="3" s="1"/>
  <c r="Q1041" i="3" s="1"/>
  <c r="Q1042" i="3" s="1"/>
  <c r="Q1043" i="3" s="1"/>
  <c r="Q1044" i="3" s="1"/>
  <c r="Q1045" i="3" s="1"/>
  <c r="Q1046" i="3" s="1"/>
  <c r="Q1047" i="3" s="1"/>
  <c r="Q1048" i="3" s="1"/>
  <c r="Q1049" i="3" s="1"/>
  <c r="Q1050" i="3" s="1"/>
  <c r="Q1051" i="3" s="1"/>
  <c r="Q1052" i="3" s="1"/>
  <c r="Q1053" i="3" s="1"/>
  <c r="Q1054" i="3" s="1"/>
  <c r="Q1055" i="3" s="1"/>
  <c r="Q1056" i="3" s="1"/>
  <c r="Q1057" i="3" s="1"/>
  <c r="Q1058" i="3" s="1"/>
  <c r="Q1059" i="3" s="1"/>
  <c r="Q1060" i="3" s="1"/>
  <c r="Q1061" i="3" s="1"/>
  <c r="Q1062" i="3" s="1"/>
  <c r="Q1063" i="3" s="1"/>
  <c r="Q1064" i="3" s="1"/>
  <c r="Q1065" i="3" s="1"/>
  <c r="Q1066" i="3" s="1"/>
  <c r="Q1067" i="3" s="1"/>
  <c r="Q1068" i="3" s="1"/>
  <c r="Q1069" i="3" s="1"/>
  <c r="Q1070" i="3" s="1"/>
  <c r="Q1071" i="3" s="1"/>
  <c r="Q1072" i="3" s="1"/>
  <c r="Q1073" i="3" s="1"/>
  <c r="Q1074" i="3" s="1"/>
  <c r="Q1075" i="3" s="1"/>
  <c r="Q1076" i="3" s="1"/>
  <c r="Q1077" i="3" s="1"/>
  <c r="Q1078" i="3" s="1"/>
  <c r="Q1079" i="3" s="1"/>
  <c r="Q1080" i="3" s="1"/>
  <c r="Q1081" i="3" s="1"/>
  <c r="Q1082" i="3" s="1"/>
  <c r="Q1083" i="3" s="1"/>
  <c r="Q1084" i="3" s="1"/>
  <c r="Q1085" i="3" s="1"/>
  <c r="Q1086" i="3" s="1"/>
  <c r="Q1087" i="3" s="1"/>
  <c r="Q1088" i="3" s="1"/>
  <c r="Q1089" i="3" s="1"/>
  <c r="Q1090" i="3" s="1"/>
  <c r="Q1091" i="3" s="1"/>
  <c r="Q1092" i="3" s="1"/>
  <c r="Q1093" i="3" s="1"/>
  <c r="Q1094" i="3" s="1"/>
  <c r="Q1095" i="3" s="1"/>
  <c r="Q1096" i="3" s="1"/>
  <c r="Q1097" i="3" s="1"/>
  <c r="Q1098" i="3" s="1"/>
  <c r="Q1099" i="3" s="1"/>
  <c r="Q1100" i="3" s="1"/>
  <c r="Q1101" i="3" s="1"/>
  <c r="Q1102" i="3" s="1"/>
  <c r="Q1103" i="3" s="1"/>
  <c r="Q1104" i="3" s="1"/>
  <c r="Q1105" i="3" s="1"/>
  <c r="Q1106" i="3" s="1"/>
  <c r="Q1107" i="3" s="1"/>
  <c r="Q1108" i="3" s="1"/>
  <c r="Q1109" i="3" s="1"/>
  <c r="Q1110" i="3" s="1"/>
  <c r="Q1111" i="3" s="1"/>
  <c r="Q1112" i="3" s="1"/>
  <c r="Q1113" i="3" s="1"/>
  <c r="Q1114" i="3" s="1"/>
  <c r="Q1115" i="3" s="1"/>
  <c r="Q1116" i="3" s="1"/>
  <c r="Q1117" i="3" s="1"/>
  <c r="Q1118" i="3" s="1"/>
  <c r="Q1119" i="3" s="1"/>
  <c r="Q1120" i="3" s="1"/>
  <c r="Q1121" i="3" s="1"/>
  <c r="Q1122" i="3" s="1"/>
  <c r="Q1123" i="3" s="1"/>
  <c r="Q1124" i="3" s="1"/>
  <c r="Q1125" i="3" s="1"/>
  <c r="Q1126" i="3" s="1"/>
  <c r="Q1127" i="3" s="1"/>
  <c r="Q1128" i="3" s="1"/>
  <c r="Q1129" i="3" s="1"/>
  <c r="Q1130" i="3" s="1"/>
  <c r="Q1131" i="3" s="1"/>
  <c r="Q1132" i="3" s="1"/>
  <c r="Q1133" i="3" s="1"/>
  <c r="Q1134" i="3" s="1"/>
  <c r="Q1135" i="3" s="1"/>
  <c r="Q1136" i="3" s="1"/>
  <c r="Q1137" i="3" s="1"/>
  <c r="Q1138" i="3" s="1"/>
  <c r="Q1139" i="3" s="1"/>
  <c r="Q1140" i="3" s="1"/>
  <c r="Q1141" i="3" s="1"/>
  <c r="Q1142" i="3" s="1"/>
  <c r="Q1143" i="3" s="1"/>
  <c r="Q1144" i="3" s="1"/>
  <c r="Q1145" i="3" s="1"/>
  <c r="Q1146" i="3" s="1"/>
  <c r="Q1147" i="3" s="1"/>
  <c r="Q1148" i="3" s="1"/>
  <c r="Q1149" i="3" s="1"/>
  <c r="Q1150" i="3" s="1"/>
  <c r="Q1151" i="3" s="1"/>
  <c r="Q1152" i="3" s="1"/>
  <c r="Q1153" i="3" s="1"/>
  <c r="Q1154" i="3" s="1"/>
  <c r="Q1155" i="3" s="1"/>
  <c r="Q1156" i="3" s="1"/>
  <c r="Q1157" i="3" s="1"/>
  <c r="Q1158" i="3" s="1"/>
  <c r="Q1159" i="3" s="1"/>
  <c r="Q1160" i="3" s="1"/>
  <c r="Q1161" i="3" s="1"/>
  <c r="Q1162" i="3" s="1"/>
  <c r="Q1163" i="3" s="1"/>
  <c r="Q1164" i="3" s="1"/>
  <c r="Q1165" i="3" s="1"/>
  <c r="Q1166" i="3" s="1"/>
  <c r="Q1167" i="3" s="1"/>
  <c r="Q1168" i="3" s="1"/>
  <c r="Q1169" i="3" s="1"/>
  <c r="Q1170" i="3" s="1"/>
  <c r="Q1171" i="3" s="1"/>
  <c r="Q1172" i="3" s="1"/>
  <c r="Q1173" i="3" s="1"/>
  <c r="Q1174" i="3" s="1"/>
  <c r="Q1175" i="3" s="1"/>
  <c r="Q1176" i="3" s="1"/>
  <c r="Q1177" i="3" s="1"/>
  <c r="Q1178" i="3" s="1"/>
  <c r="Q1179" i="3" s="1"/>
  <c r="Q1180" i="3" s="1"/>
  <c r="Q1181" i="3" s="1"/>
  <c r="Q1182" i="3" s="1"/>
  <c r="Q1183" i="3" s="1"/>
  <c r="Q1184" i="3" s="1"/>
  <c r="Q1185" i="3" s="1"/>
  <c r="Q1186" i="3" s="1"/>
  <c r="Q1187" i="3" s="1"/>
  <c r="Q1188" i="3" s="1"/>
  <c r="Q1189" i="3" s="1"/>
  <c r="Q1190" i="3" s="1"/>
  <c r="Q1191" i="3" s="1"/>
  <c r="Q1192" i="3" s="1"/>
  <c r="Q1193" i="3" s="1"/>
  <c r="Q1194" i="3" s="1"/>
  <c r="Q1195" i="3" s="1"/>
  <c r="Q1196" i="3" s="1"/>
  <c r="Q1197" i="3" s="1"/>
  <c r="Q1198" i="3" s="1"/>
  <c r="Q1199" i="3" s="1"/>
  <c r="Q1200" i="3" s="1"/>
  <c r="Q1201" i="3" s="1"/>
  <c r="Q1202" i="3" s="1"/>
  <c r="Q1203" i="3" s="1"/>
  <c r="Q1204" i="3" s="1"/>
  <c r="Q1205" i="3" s="1"/>
  <c r="Q1206" i="3" s="1"/>
  <c r="Q1207" i="3" s="1"/>
  <c r="Q1208" i="3" s="1"/>
  <c r="Q1209" i="3" s="1"/>
  <c r="Q1210" i="3" s="1"/>
  <c r="Q1211" i="3" s="1"/>
  <c r="Q1212" i="3" s="1"/>
  <c r="Q1213" i="3" s="1"/>
  <c r="Q1214" i="3" s="1"/>
  <c r="Q1215" i="3" s="1"/>
  <c r="Q1216" i="3" s="1"/>
  <c r="Q1217" i="3" s="1"/>
  <c r="Q1218" i="3" s="1"/>
  <c r="Q1219" i="3" s="1"/>
  <c r="Q1220" i="3" s="1"/>
  <c r="Q1221" i="3" s="1"/>
  <c r="Q1222" i="3" s="1"/>
  <c r="Q1223" i="3" s="1"/>
  <c r="Q1224" i="3" s="1"/>
  <c r="Q1225" i="3" s="1"/>
  <c r="Q1226" i="3" s="1"/>
  <c r="Q1227" i="3" s="1"/>
  <c r="Q1228" i="3" s="1"/>
  <c r="Q1229" i="3" s="1"/>
  <c r="Q1230" i="3" s="1"/>
  <c r="Q1231" i="3" s="1"/>
  <c r="Q1232" i="3" s="1"/>
  <c r="Q1233" i="3" s="1"/>
  <c r="Q1234" i="3" s="1"/>
  <c r="Q1235" i="3" s="1"/>
  <c r="Q1236" i="3" s="1"/>
  <c r="Q1237" i="3" s="1"/>
  <c r="Q1238" i="3" s="1"/>
  <c r="Q1239" i="3" s="1"/>
  <c r="Q1240" i="3" s="1"/>
  <c r="Q1241" i="3" s="1"/>
  <c r="Q1242" i="3" s="1"/>
  <c r="Q1243" i="3" s="1"/>
  <c r="Q1244" i="3" s="1"/>
  <c r="Q1245" i="3" s="1"/>
  <c r="Q1246" i="3" s="1"/>
  <c r="Q1247" i="3" s="1"/>
  <c r="Q1248" i="3" s="1"/>
  <c r="Q1249" i="3" s="1"/>
  <c r="Q1250" i="3" s="1"/>
  <c r="Q1251" i="3" s="1"/>
  <c r="Q1252" i="3" s="1"/>
  <c r="Q1253" i="3" s="1"/>
  <c r="Q1254" i="3" s="1"/>
  <c r="Q1255" i="3" s="1"/>
  <c r="Q1256" i="3" s="1"/>
  <c r="Q1257" i="3" s="1"/>
  <c r="Q1258" i="3" s="1"/>
  <c r="Q1259" i="3" s="1"/>
  <c r="Q1260" i="3" s="1"/>
  <c r="Q1261" i="3" s="1"/>
  <c r="Q1262" i="3" s="1"/>
  <c r="Q1263" i="3" s="1"/>
  <c r="Q1264" i="3" s="1"/>
  <c r="Q1265" i="3" s="1"/>
  <c r="Q1266" i="3" s="1"/>
  <c r="Q1267" i="3" s="1"/>
  <c r="Q1268" i="3" s="1"/>
  <c r="Q1269" i="3" s="1"/>
  <c r="Q1270" i="3" s="1"/>
  <c r="Q1271" i="3" s="1"/>
  <c r="Q1272" i="3" s="1"/>
  <c r="Q1273" i="3" s="1"/>
  <c r="Q1274" i="3" s="1"/>
  <c r="Q1275" i="3" s="1"/>
  <c r="Q1276" i="3" s="1"/>
  <c r="Q1277" i="3" s="1"/>
  <c r="Q1278" i="3" s="1"/>
  <c r="Q1279" i="3" s="1"/>
  <c r="Q1280" i="3" s="1"/>
  <c r="Q1281" i="3" s="1"/>
  <c r="Q1282" i="3" s="1"/>
  <c r="Q1283" i="3" s="1"/>
  <c r="Q1284" i="3" s="1"/>
  <c r="Q1285" i="3" s="1"/>
  <c r="Q1286" i="3" s="1"/>
  <c r="Q1287" i="3" s="1"/>
  <c r="Q1288" i="3" s="1"/>
  <c r="Q1289" i="3" s="1"/>
  <c r="Q1290" i="3" s="1"/>
  <c r="Q1291" i="3" s="1"/>
  <c r="Q1292" i="3" s="1"/>
  <c r="Q1293" i="3" s="1"/>
  <c r="Q1294" i="3" s="1"/>
  <c r="Q1295" i="3" s="1"/>
  <c r="Q1296" i="3" s="1"/>
  <c r="Q1297" i="3" s="1"/>
  <c r="Q1298" i="3" s="1"/>
  <c r="Q1299" i="3" s="1"/>
  <c r="Q1300" i="3" s="1"/>
  <c r="Q1301" i="3" s="1"/>
  <c r="Q1302" i="3" s="1"/>
  <c r="Q1303" i="3" s="1"/>
  <c r="Q1304" i="3" s="1"/>
  <c r="Q1305" i="3" s="1"/>
  <c r="Q1306" i="3" s="1"/>
  <c r="Q1307" i="3" s="1"/>
  <c r="Q1308" i="3" s="1"/>
  <c r="Q1309" i="3" s="1"/>
  <c r="Q1310" i="3" s="1"/>
  <c r="Q1311" i="3" s="1"/>
  <c r="Q1312" i="3" s="1"/>
  <c r="Q1313" i="3" s="1"/>
  <c r="Q1314" i="3" s="1"/>
  <c r="Q1315" i="3" s="1"/>
  <c r="Q1316" i="3" s="1"/>
  <c r="Q1317" i="3" s="1"/>
  <c r="Q1318" i="3" s="1"/>
  <c r="Q1319" i="3" s="1"/>
  <c r="Q1320" i="3" s="1"/>
  <c r="Q1321" i="3" s="1"/>
  <c r="Q1322" i="3" s="1"/>
  <c r="Q1323" i="3" s="1"/>
  <c r="Q1324" i="3" s="1"/>
  <c r="Q1325" i="3" s="1"/>
  <c r="Q1326" i="3" s="1"/>
  <c r="Q1327" i="3" s="1"/>
  <c r="Q1328" i="3" s="1"/>
  <c r="Q1329" i="3" s="1"/>
  <c r="Q1330" i="3" s="1"/>
  <c r="Q1331" i="3" s="1"/>
  <c r="Q1332" i="3" s="1"/>
  <c r="Q1333" i="3" s="1"/>
  <c r="Q1334" i="3" s="1"/>
  <c r="Q1335" i="3" s="1"/>
  <c r="Q1336" i="3" s="1"/>
  <c r="Q1337" i="3" s="1"/>
  <c r="Q1338" i="3" s="1"/>
  <c r="Q1339" i="3" s="1"/>
  <c r="Q1340" i="3" s="1"/>
  <c r="Q1341" i="3" s="1"/>
  <c r="Q1342" i="3" s="1"/>
  <c r="Q1343" i="3" s="1"/>
  <c r="Q1344" i="3" s="1"/>
  <c r="Q1345" i="3" s="1"/>
  <c r="Q1346" i="3" s="1"/>
  <c r="Q1347" i="3" s="1"/>
  <c r="Q1348" i="3" s="1"/>
  <c r="Q1349" i="3" s="1"/>
  <c r="Q1350" i="3" s="1"/>
  <c r="Q1351" i="3" s="1"/>
  <c r="Q1352" i="3" s="1"/>
  <c r="Q1353" i="3" s="1"/>
  <c r="Q1354" i="3" s="1"/>
  <c r="Q1355" i="3" s="1"/>
  <c r="Q1356" i="3" s="1"/>
  <c r="Q1357" i="3" s="1"/>
  <c r="Q1358" i="3" s="1"/>
  <c r="Q1359" i="3" s="1"/>
  <c r="Q1360" i="3" s="1"/>
  <c r="Q1361" i="3" s="1"/>
  <c r="Q1362" i="3" s="1"/>
  <c r="Q1363" i="3" s="1"/>
  <c r="Q1364" i="3" s="1"/>
  <c r="Q1365" i="3" s="1"/>
  <c r="Q1366" i="3" s="1"/>
  <c r="Q1367" i="3" s="1"/>
  <c r="Q1368" i="3" s="1"/>
  <c r="Q1369" i="3" s="1"/>
  <c r="Q1370" i="3" s="1"/>
  <c r="Q1371" i="3" s="1"/>
  <c r="Q1372" i="3" s="1"/>
  <c r="Q1373" i="3" s="1"/>
  <c r="Q1374" i="3" s="1"/>
  <c r="Q1375" i="3" s="1"/>
  <c r="Q1376" i="3" s="1"/>
  <c r="Q1377" i="3" s="1"/>
  <c r="Q1378" i="3" s="1"/>
  <c r="Q1379" i="3" s="1"/>
  <c r="Q1380" i="3" s="1"/>
  <c r="Q1381" i="3" s="1"/>
  <c r="Q1382" i="3" s="1"/>
  <c r="Q1383" i="3" s="1"/>
  <c r="Q1384" i="3" s="1"/>
  <c r="Q1385" i="3" s="1"/>
  <c r="Q1386" i="3" s="1"/>
  <c r="Q1387" i="3" s="1"/>
  <c r="Q1388" i="3" s="1"/>
  <c r="Q1389" i="3" s="1"/>
  <c r="Q1390" i="3" s="1"/>
  <c r="Q1391" i="3" s="1"/>
  <c r="Q1392" i="3" s="1"/>
  <c r="Q1393" i="3" s="1"/>
  <c r="Q1394" i="3" s="1"/>
  <c r="Q1395" i="3" s="1"/>
  <c r="Q1396" i="3" s="1"/>
  <c r="Q1397" i="3" s="1"/>
  <c r="Q1398" i="3" s="1"/>
  <c r="Q1399" i="3" s="1"/>
  <c r="Q1400" i="3" s="1"/>
  <c r="Q1401" i="3" s="1"/>
  <c r="Q1402" i="3" s="1"/>
  <c r="Q1403" i="3" s="1"/>
  <c r="Q1404" i="3" s="1"/>
  <c r="Q1405" i="3" s="1"/>
  <c r="Q1406" i="3" s="1"/>
  <c r="Q1407" i="3" s="1"/>
  <c r="Q1408" i="3" s="1"/>
  <c r="Q1409" i="3" s="1"/>
  <c r="Q1410" i="3" s="1"/>
  <c r="Q1411" i="3" s="1"/>
  <c r="Q1412" i="3" s="1"/>
  <c r="Q1413" i="3" s="1"/>
  <c r="Q1414" i="3" s="1"/>
  <c r="Q1415" i="3" s="1"/>
  <c r="Q1416" i="3" s="1"/>
  <c r="Q1417" i="3" s="1"/>
  <c r="Q1418" i="3" s="1"/>
  <c r="Q1419" i="3" s="1"/>
  <c r="Q1420" i="3" s="1"/>
  <c r="Q1421" i="3" s="1"/>
  <c r="Q1422" i="3" s="1"/>
  <c r="Q1423" i="3" s="1"/>
  <c r="Q1424" i="3" s="1"/>
  <c r="Q1425" i="3" s="1"/>
  <c r="Q1426" i="3" s="1"/>
  <c r="Q1427" i="3" s="1"/>
  <c r="Q1428" i="3" s="1"/>
  <c r="Q1429" i="3" s="1"/>
  <c r="Q1430" i="3" s="1"/>
  <c r="Q1431" i="3" s="1"/>
  <c r="Q1432" i="3" s="1"/>
  <c r="Q1433" i="3" s="1"/>
  <c r="Q1434" i="3" s="1"/>
  <c r="Q1435" i="3" s="1"/>
  <c r="Q1436" i="3" s="1"/>
  <c r="Q1437" i="3" s="1"/>
  <c r="Q1438" i="3" s="1"/>
  <c r="Q1439" i="3" s="1"/>
  <c r="Q1440" i="3" s="1"/>
  <c r="Q1441" i="3" s="1"/>
  <c r="Q1442" i="3" s="1"/>
  <c r="Q1443" i="3" s="1"/>
  <c r="Q1444" i="3" s="1"/>
  <c r="Q1445" i="3" s="1"/>
  <c r="Q1446" i="3" s="1"/>
  <c r="Q1447" i="3" s="1"/>
  <c r="Q1448" i="3" s="1"/>
  <c r="Q1449" i="3" s="1"/>
  <c r="Q1450" i="3" s="1"/>
  <c r="Q1451" i="3" s="1"/>
  <c r="Q1452" i="3" s="1"/>
  <c r="Q1453" i="3" s="1"/>
  <c r="Q1454" i="3" s="1"/>
  <c r="Q1455" i="3" s="1"/>
  <c r="Q1456" i="3" s="1"/>
  <c r="Q1457" i="3" s="1"/>
  <c r="Q1458" i="3" s="1"/>
  <c r="Q1459" i="3" s="1"/>
  <c r="Q1460" i="3" s="1"/>
  <c r="Q1461" i="3" s="1"/>
  <c r="Q1462" i="3" s="1"/>
  <c r="Q1463" i="3" s="1"/>
  <c r="Q1464" i="3" s="1"/>
  <c r="Q1465" i="3" s="1"/>
  <c r="Q1466" i="3" s="1"/>
  <c r="Q1467" i="3" s="1"/>
  <c r="Q1468" i="3" s="1"/>
  <c r="Q1469" i="3" s="1"/>
  <c r="Q1470" i="3" s="1"/>
  <c r="Q1471" i="3" s="1"/>
  <c r="Q1472" i="3" s="1"/>
  <c r="Q1473" i="3" s="1"/>
  <c r="Q1474" i="3" s="1"/>
  <c r="Q1475" i="3" s="1"/>
  <c r="Q1476" i="3" s="1"/>
  <c r="Q1477" i="3" s="1"/>
  <c r="Q1478" i="3" s="1"/>
  <c r="Q1479" i="3" s="1"/>
  <c r="Q1480" i="3" s="1"/>
  <c r="Q1481" i="3" s="1"/>
  <c r="Q1482" i="3" s="1"/>
  <c r="Q1483" i="3" s="1"/>
  <c r="Q1484" i="3" s="1"/>
  <c r="Q1485" i="3" s="1"/>
  <c r="Q1486" i="3" s="1"/>
  <c r="Q1487" i="3" s="1"/>
  <c r="Q1488" i="3" s="1"/>
  <c r="Q1489" i="3" s="1"/>
  <c r="Q1490" i="3" s="1"/>
  <c r="Q1491" i="3" s="1"/>
  <c r="Q1492" i="3" s="1"/>
  <c r="Q1493" i="3" s="1"/>
  <c r="Q1494" i="3" s="1"/>
  <c r="Q1495" i="3" s="1"/>
  <c r="Q1496" i="3" s="1"/>
  <c r="Q1497" i="3" s="1"/>
  <c r="Q1498" i="3" s="1"/>
  <c r="Q1499" i="3" s="1"/>
  <c r="Q1500" i="3" s="1"/>
  <c r="Q1501" i="3" s="1"/>
  <c r="Q1502" i="3" s="1"/>
  <c r="Q1503" i="3" s="1"/>
  <c r="Q1504" i="3" s="1"/>
  <c r="Q1505" i="3" s="1"/>
  <c r="Q1506" i="3" s="1"/>
  <c r="Q1507" i="3" s="1"/>
  <c r="Q1508" i="3" s="1"/>
  <c r="Q1509" i="3" s="1"/>
  <c r="Q1510" i="3" s="1"/>
  <c r="Q1511" i="3" s="1"/>
  <c r="Q1512" i="3" s="1"/>
  <c r="Q1513" i="3" s="1"/>
  <c r="Q1514" i="3" s="1"/>
  <c r="Q1515" i="3" s="1"/>
  <c r="Q1516" i="3" s="1"/>
  <c r="Q1517" i="3" s="1"/>
  <c r="Q1518" i="3" s="1"/>
  <c r="Q1519" i="3" s="1"/>
  <c r="Q1520" i="3" s="1"/>
  <c r="Q1521" i="3" s="1"/>
  <c r="Q1522" i="3" s="1"/>
  <c r="Q1523" i="3" s="1"/>
  <c r="Q1524" i="3" s="1"/>
  <c r="Q1525" i="3" s="1"/>
  <c r="Q1526" i="3" s="1"/>
  <c r="Q1527" i="3" s="1"/>
  <c r="Q1528" i="3" s="1"/>
  <c r="Q1529" i="3" s="1"/>
  <c r="Q1530" i="3" s="1"/>
  <c r="Q1531" i="3" s="1"/>
  <c r="Q1532" i="3" s="1"/>
  <c r="Q1533" i="3" s="1"/>
  <c r="Q1534" i="3" s="1"/>
  <c r="Q1535" i="3" s="1"/>
  <c r="Q1536" i="3" s="1"/>
  <c r="Q1537" i="3" s="1"/>
  <c r="Q1538" i="3" s="1"/>
  <c r="Q1539" i="3" s="1"/>
  <c r="Q1540" i="3" s="1"/>
  <c r="Q1541" i="3" s="1"/>
  <c r="Q1542" i="3" s="1"/>
  <c r="Q1543" i="3" s="1"/>
  <c r="Q1544" i="3" s="1"/>
  <c r="Q1545" i="3" s="1"/>
  <c r="Q1546" i="3" s="1"/>
  <c r="Q1547" i="3" s="1"/>
  <c r="Q1548" i="3" s="1"/>
  <c r="Q1549" i="3" s="1"/>
  <c r="Q1550" i="3" s="1"/>
  <c r="Q1551" i="3" s="1"/>
  <c r="Q1552" i="3" s="1"/>
  <c r="Q1553" i="3" s="1"/>
  <c r="Q1554" i="3" s="1"/>
  <c r="Q1555" i="3" s="1"/>
  <c r="Q1556" i="3" s="1"/>
  <c r="Q1557" i="3" s="1"/>
  <c r="Q1558" i="3" s="1"/>
  <c r="Q1559" i="3" s="1"/>
  <c r="Q1560" i="3" s="1"/>
  <c r="Q1561" i="3" s="1"/>
  <c r="Q1562" i="3" s="1"/>
  <c r="Q1563" i="3" s="1"/>
  <c r="Q1564" i="3" s="1"/>
  <c r="Q1565" i="3" s="1"/>
  <c r="Q1566" i="3" s="1"/>
  <c r="Q1567" i="3" s="1"/>
  <c r="Q1568" i="3" s="1"/>
  <c r="Q1569" i="3" s="1"/>
  <c r="Q1570" i="3" s="1"/>
  <c r="Q1571" i="3" s="1"/>
  <c r="Q1572" i="3" s="1"/>
  <c r="Q1573" i="3" s="1"/>
  <c r="Q1574" i="3" s="1"/>
  <c r="Q1575" i="3" s="1"/>
  <c r="Q1576" i="3" s="1"/>
  <c r="Q1577" i="3" s="1"/>
  <c r="Q1578" i="3" s="1"/>
  <c r="Q1579" i="3" s="1"/>
  <c r="Q1580" i="3" s="1"/>
  <c r="Q1581" i="3" s="1"/>
  <c r="Q1582" i="3" s="1"/>
  <c r="Q1583" i="3" s="1"/>
  <c r="Q1584" i="3" s="1"/>
  <c r="Q1585" i="3" s="1"/>
  <c r="Q1586" i="3" s="1"/>
  <c r="Q1587" i="3" s="1"/>
  <c r="Q1588" i="3" s="1"/>
  <c r="Q1589" i="3" s="1"/>
  <c r="Q1590" i="3" s="1"/>
  <c r="Q1591" i="3" s="1"/>
  <c r="Q1592" i="3" s="1"/>
  <c r="Q1593" i="3" s="1"/>
  <c r="Q1594" i="3" s="1"/>
  <c r="Q1595" i="3" s="1"/>
  <c r="Q1596" i="3" s="1"/>
  <c r="Q1597" i="3" s="1"/>
  <c r="Q1598" i="3" s="1"/>
  <c r="Q1599" i="3" s="1"/>
  <c r="Q1600" i="3" s="1"/>
  <c r="Q1601" i="3" s="1"/>
  <c r="Q1602" i="3" s="1"/>
  <c r="Q1603" i="3" s="1"/>
  <c r="Q1604" i="3" s="1"/>
  <c r="Q1605" i="3" s="1"/>
  <c r="Q1606" i="3" s="1"/>
  <c r="Q1607" i="3" s="1"/>
  <c r="Q1608" i="3" s="1"/>
  <c r="Q1609" i="3" s="1"/>
  <c r="Q1610" i="3" s="1"/>
  <c r="Q1611" i="3" s="1"/>
  <c r="Q1612" i="3" s="1"/>
  <c r="Q1613" i="3" s="1"/>
  <c r="Q1614" i="3" s="1"/>
  <c r="Q1615" i="3" s="1"/>
  <c r="Q1616" i="3" s="1"/>
  <c r="Q1617" i="3" s="1"/>
  <c r="Q1618" i="3" s="1"/>
  <c r="Q1619" i="3" s="1"/>
  <c r="Q1620" i="3" s="1"/>
  <c r="Q1621" i="3" s="1"/>
  <c r="Q1622" i="3" s="1"/>
  <c r="Q1623" i="3" s="1"/>
  <c r="Q1624" i="3" s="1"/>
  <c r="Q1625" i="3" s="1"/>
  <c r="Q1626" i="3" s="1"/>
  <c r="Q1627" i="3" s="1"/>
  <c r="Q1628" i="3" s="1"/>
  <c r="Q1629" i="3" s="1"/>
  <c r="Q1630" i="3" s="1"/>
  <c r="Q1631" i="3" s="1"/>
  <c r="Q1632" i="3" s="1"/>
  <c r="Q1633" i="3" s="1"/>
  <c r="Q1634" i="3" s="1"/>
  <c r="Q1635" i="3" s="1"/>
  <c r="Q1636" i="3" s="1"/>
  <c r="Q1637" i="3" s="1"/>
  <c r="Q1638" i="3" s="1"/>
  <c r="Q1639" i="3" s="1"/>
  <c r="Q1640" i="3" s="1"/>
  <c r="Q1641" i="3" s="1"/>
  <c r="Q1642" i="3" s="1"/>
  <c r="Q1643" i="3" s="1"/>
  <c r="Q1644" i="3" s="1"/>
  <c r="Q1645" i="3" s="1"/>
  <c r="Q1646" i="3" s="1"/>
  <c r="Q1647" i="3" s="1"/>
  <c r="Q1648" i="3" s="1"/>
  <c r="Q1649" i="3" s="1"/>
  <c r="Q1650" i="3" s="1"/>
  <c r="Q1651" i="3" s="1"/>
  <c r="Q1652" i="3" s="1"/>
  <c r="Q1653" i="3" s="1"/>
  <c r="Q1654" i="3" s="1"/>
  <c r="Q1655" i="3" s="1"/>
  <c r="Q1656" i="3" s="1"/>
  <c r="Q1657" i="3" s="1"/>
  <c r="Q1658" i="3" s="1"/>
  <c r="Q1659" i="3" s="1"/>
  <c r="Q1660" i="3" s="1"/>
  <c r="Q1661" i="3" s="1"/>
  <c r="Q1662" i="3" s="1"/>
  <c r="Q1663" i="3" s="1"/>
  <c r="Q1664" i="3" s="1"/>
  <c r="Q1665" i="3" s="1"/>
  <c r="Q1666" i="3" s="1"/>
  <c r="Q1667" i="3" s="1"/>
  <c r="Q1668" i="3" s="1"/>
  <c r="Q1669" i="3" s="1"/>
  <c r="Q1670" i="3" s="1"/>
  <c r="Q1671" i="3" s="1"/>
  <c r="Q1672" i="3" s="1"/>
  <c r="Q1673" i="3" s="1"/>
  <c r="Q1674" i="3" s="1"/>
  <c r="Q1675" i="3" s="1"/>
  <c r="Q1676" i="3" s="1"/>
  <c r="Q1677" i="3" s="1"/>
  <c r="Q1678" i="3" s="1"/>
  <c r="Q1679" i="3" s="1"/>
  <c r="Q1680" i="3" s="1"/>
  <c r="Q1681" i="3" s="1"/>
  <c r="Q1682" i="3" s="1"/>
  <c r="Q1683" i="3" s="1"/>
  <c r="Q1684" i="3" s="1"/>
  <c r="Q1685" i="3" s="1"/>
  <c r="Q1686" i="3" s="1"/>
  <c r="Q1687" i="3" s="1"/>
  <c r="Q1688" i="3" s="1"/>
  <c r="Q1689" i="3" s="1"/>
  <c r="Q1690" i="3" s="1"/>
  <c r="Q1691" i="3" s="1"/>
  <c r="Q1692" i="3" s="1"/>
  <c r="Q1693" i="3" s="1"/>
  <c r="Q1694" i="3" s="1"/>
  <c r="Q1695" i="3" s="1"/>
  <c r="Q1696" i="3" s="1"/>
  <c r="Q1697" i="3" s="1"/>
  <c r="Q1698" i="3" s="1"/>
  <c r="Q1699" i="3" s="1"/>
  <c r="Q1700" i="3" s="1"/>
  <c r="Q1701" i="3" s="1"/>
  <c r="Q1702" i="3" s="1"/>
  <c r="Q1703" i="3" s="1"/>
  <c r="Q1704" i="3" s="1"/>
  <c r="Q1705" i="3" s="1"/>
  <c r="Q1706" i="3" s="1"/>
  <c r="Q1707" i="3" s="1"/>
  <c r="Q1708" i="3" s="1"/>
  <c r="Q1709" i="3" s="1"/>
  <c r="Q1710" i="3" s="1"/>
  <c r="Q1711" i="3" s="1"/>
  <c r="Q1712" i="3" s="1"/>
  <c r="Q1713" i="3" s="1"/>
  <c r="Q1714" i="3" s="1"/>
  <c r="Q1715" i="3" s="1"/>
  <c r="Q1716" i="3" s="1"/>
  <c r="Q1717" i="3" s="1"/>
  <c r="Q1718" i="3" s="1"/>
  <c r="Q1719" i="3" s="1"/>
  <c r="Q1720" i="3" s="1"/>
  <c r="Q1721" i="3" s="1"/>
  <c r="Q1722" i="3" s="1"/>
  <c r="Q1723" i="3" s="1"/>
  <c r="Q1724" i="3" s="1"/>
  <c r="Q1725" i="3" s="1"/>
  <c r="Q1726" i="3" s="1"/>
  <c r="Q1727" i="3" s="1"/>
  <c r="Q1728" i="3" s="1"/>
  <c r="Q1729" i="3" s="1"/>
  <c r="Q1730" i="3" s="1"/>
  <c r="Q1731" i="3" s="1"/>
  <c r="Q1732" i="3" s="1"/>
  <c r="Q1733" i="3" s="1"/>
  <c r="Q1734" i="3" s="1"/>
  <c r="Q1735" i="3" s="1"/>
  <c r="Q1736" i="3" s="1"/>
  <c r="Q1737" i="3" s="1"/>
  <c r="Q1738" i="3" s="1"/>
  <c r="Q1739" i="3" s="1"/>
  <c r="Q1740" i="3" s="1"/>
  <c r="Q1741" i="3" s="1"/>
  <c r="Q1742" i="3" s="1"/>
  <c r="Q1743" i="3" s="1"/>
  <c r="Q1744" i="3" s="1"/>
  <c r="Q1745" i="3" s="1"/>
  <c r="Q1746" i="3" s="1"/>
  <c r="Q1747" i="3" s="1"/>
  <c r="Q1748" i="3" s="1"/>
  <c r="Q1749" i="3" s="1"/>
  <c r="Q1750" i="3" s="1"/>
  <c r="Q1751" i="3" s="1"/>
  <c r="Q1752" i="3" s="1"/>
  <c r="Q1753" i="3" s="1"/>
  <c r="Q1754" i="3" s="1"/>
  <c r="Q1755" i="3" s="1"/>
  <c r="Q1756" i="3" s="1"/>
  <c r="Q1757" i="3" s="1"/>
  <c r="Q1758" i="3" s="1"/>
  <c r="Q1759" i="3" s="1"/>
  <c r="Q1760" i="3" s="1"/>
  <c r="Q1761" i="3" s="1"/>
  <c r="Q1762" i="3" s="1"/>
  <c r="Q1763" i="3" s="1"/>
  <c r="Q1764" i="3" s="1"/>
  <c r="Q1765" i="3" s="1"/>
  <c r="Q1766" i="3" s="1"/>
  <c r="Q1767" i="3" s="1"/>
  <c r="Q1768" i="3" s="1"/>
  <c r="Q1769" i="3" s="1"/>
  <c r="Q1770" i="3" s="1"/>
  <c r="Q1771" i="3" s="1"/>
  <c r="Q1772" i="3" s="1"/>
  <c r="Q1773" i="3" s="1"/>
  <c r="Q1774" i="3" s="1"/>
  <c r="Q1775" i="3" s="1"/>
  <c r="Q1776" i="3" s="1"/>
  <c r="Q1777" i="3" s="1"/>
  <c r="Q1778" i="3" s="1"/>
  <c r="Q1779" i="3" s="1"/>
  <c r="Q1780" i="3" s="1"/>
  <c r="Q1781" i="3" s="1"/>
  <c r="Q1782" i="3" s="1"/>
  <c r="Q1783" i="3" s="1"/>
  <c r="Q1784" i="3" s="1"/>
  <c r="Q1785" i="3" s="1"/>
  <c r="Q1786" i="3" s="1"/>
  <c r="Q1787" i="3" s="1"/>
  <c r="Q1788" i="3" s="1"/>
  <c r="Q1789" i="3" s="1"/>
  <c r="Q1790" i="3" s="1"/>
  <c r="Q1791" i="3" s="1"/>
  <c r="Q1792" i="3" s="1"/>
  <c r="Q1793" i="3" s="1"/>
  <c r="Q1794" i="3" s="1"/>
  <c r="Q1795" i="3" s="1"/>
  <c r="Q1796" i="3" s="1"/>
  <c r="Q1797" i="3" s="1"/>
  <c r="Q1798" i="3" s="1"/>
  <c r="Q1799" i="3" s="1"/>
  <c r="Q1800" i="3" s="1"/>
  <c r="Q1801" i="3" s="1"/>
  <c r="Q1802" i="3" s="1"/>
  <c r="Q1803" i="3" s="1"/>
  <c r="Q1804" i="3" s="1"/>
  <c r="Q1805" i="3" s="1"/>
  <c r="Q1806" i="3" s="1"/>
  <c r="Q1807" i="3" s="1"/>
  <c r="Q1808" i="3" s="1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R723" i="3"/>
  <c r="R724" i="3"/>
  <c r="R725" i="3"/>
  <c r="R726" i="3"/>
  <c r="R727" i="3"/>
  <c r="R728" i="3"/>
  <c r="R729" i="3"/>
  <c r="R730" i="3"/>
  <c r="R731" i="3"/>
  <c r="R732" i="3"/>
  <c r="R733" i="3"/>
  <c r="R734" i="3"/>
  <c r="R735" i="3"/>
  <c r="R736" i="3"/>
  <c r="R737" i="3"/>
  <c r="R738" i="3"/>
  <c r="R739" i="3"/>
  <c r="R740" i="3"/>
  <c r="R741" i="3"/>
  <c r="R742" i="3"/>
  <c r="R743" i="3"/>
  <c r="R744" i="3"/>
  <c r="R745" i="3"/>
  <c r="R746" i="3"/>
  <c r="R747" i="3"/>
  <c r="R748" i="3"/>
  <c r="R749" i="3"/>
  <c r="R750" i="3"/>
  <c r="R751" i="3"/>
  <c r="R752" i="3"/>
  <c r="R753" i="3"/>
  <c r="R754" i="3"/>
  <c r="R755" i="3"/>
  <c r="R756" i="3"/>
  <c r="R757" i="3"/>
  <c r="R758" i="3"/>
  <c r="R759" i="3"/>
  <c r="R760" i="3"/>
  <c r="R761" i="3"/>
  <c r="R762" i="3"/>
  <c r="R763" i="3"/>
  <c r="R764" i="3"/>
  <c r="R765" i="3"/>
  <c r="R766" i="3"/>
  <c r="R767" i="3"/>
  <c r="R768" i="3"/>
  <c r="R769" i="3"/>
  <c r="R770" i="3"/>
  <c r="R771" i="3"/>
  <c r="R772" i="3"/>
  <c r="R773" i="3"/>
  <c r="R774" i="3"/>
  <c r="R775" i="3"/>
  <c r="R776" i="3"/>
  <c r="R777" i="3"/>
  <c r="R778" i="3"/>
  <c r="R779" i="3"/>
  <c r="R780" i="3"/>
  <c r="R781" i="3"/>
  <c r="R782" i="3"/>
  <c r="R783" i="3"/>
  <c r="R784" i="3"/>
  <c r="R785" i="3"/>
  <c r="R786" i="3"/>
  <c r="R787" i="3"/>
  <c r="R788" i="3"/>
  <c r="R789" i="3"/>
  <c r="R790" i="3"/>
  <c r="R791" i="3"/>
  <c r="R792" i="3"/>
  <c r="R793" i="3"/>
  <c r="R794" i="3"/>
  <c r="R795" i="3"/>
  <c r="R796" i="3"/>
  <c r="R797" i="3"/>
  <c r="R798" i="3"/>
  <c r="R799" i="3"/>
  <c r="R800" i="3"/>
  <c r="R801" i="3"/>
  <c r="R802" i="3"/>
  <c r="R803" i="3"/>
  <c r="R804" i="3"/>
  <c r="R805" i="3"/>
  <c r="R806" i="3"/>
  <c r="R807" i="3"/>
  <c r="R808" i="3"/>
  <c r="R809" i="3"/>
  <c r="R810" i="3"/>
  <c r="R811" i="3"/>
  <c r="R812" i="3"/>
  <c r="R813" i="3"/>
  <c r="R814" i="3"/>
  <c r="R815" i="3"/>
  <c r="R816" i="3"/>
  <c r="R817" i="3"/>
  <c r="R818" i="3"/>
  <c r="R819" i="3"/>
  <c r="R820" i="3"/>
  <c r="R821" i="3"/>
  <c r="R822" i="3"/>
  <c r="R823" i="3"/>
  <c r="R824" i="3"/>
  <c r="R825" i="3"/>
  <c r="R826" i="3"/>
  <c r="R827" i="3"/>
  <c r="R828" i="3"/>
  <c r="R829" i="3"/>
  <c r="R830" i="3"/>
  <c r="R831" i="3"/>
  <c r="R832" i="3"/>
  <c r="R833" i="3"/>
  <c r="R834" i="3"/>
  <c r="R835" i="3"/>
  <c r="R836" i="3"/>
  <c r="R837" i="3"/>
  <c r="R838" i="3"/>
  <c r="R839" i="3"/>
  <c r="R840" i="3"/>
  <c r="R841" i="3"/>
  <c r="R842" i="3"/>
  <c r="R843" i="3"/>
  <c r="R844" i="3"/>
  <c r="R845" i="3"/>
  <c r="R846" i="3"/>
  <c r="R847" i="3"/>
  <c r="R848" i="3"/>
  <c r="R849" i="3"/>
  <c r="R850" i="3"/>
  <c r="R851" i="3"/>
  <c r="R852" i="3"/>
  <c r="R853" i="3"/>
  <c r="R854" i="3"/>
  <c r="R855" i="3"/>
  <c r="R856" i="3"/>
  <c r="R857" i="3"/>
  <c r="R858" i="3"/>
  <c r="R859" i="3"/>
  <c r="R860" i="3"/>
  <c r="R861" i="3"/>
  <c r="R862" i="3"/>
  <c r="R863" i="3"/>
  <c r="R864" i="3"/>
  <c r="R865" i="3"/>
  <c r="R866" i="3"/>
  <c r="R867" i="3"/>
  <c r="R868" i="3"/>
  <c r="R869" i="3"/>
  <c r="R870" i="3"/>
  <c r="R871" i="3"/>
  <c r="R872" i="3"/>
  <c r="R873" i="3"/>
  <c r="R874" i="3"/>
  <c r="R875" i="3"/>
  <c r="R876" i="3"/>
  <c r="R877" i="3"/>
  <c r="R878" i="3"/>
  <c r="R879" i="3"/>
  <c r="R880" i="3"/>
  <c r="R881" i="3"/>
  <c r="R882" i="3"/>
  <c r="R883" i="3"/>
  <c r="R884" i="3"/>
  <c r="R885" i="3"/>
  <c r="R886" i="3"/>
  <c r="R887" i="3"/>
  <c r="R888" i="3"/>
  <c r="R889" i="3"/>
  <c r="R890" i="3"/>
  <c r="R891" i="3"/>
  <c r="R892" i="3"/>
  <c r="R893" i="3"/>
  <c r="R894" i="3"/>
  <c r="R895" i="3"/>
  <c r="R896" i="3"/>
  <c r="R897" i="3"/>
  <c r="R898" i="3"/>
  <c r="R899" i="3"/>
  <c r="R900" i="3"/>
  <c r="R901" i="3"/>
  <c r="R902" i="3"/>
  <c r="R903" i="3"/>
  <c r="R904" i="3"/>
  <c r="R905" i="3"/>
  <c r="R906" i="3"/>
  <c r="R907" i="3"/>
  <c r="R908" i="3"/>
  <c r="R909" i="3"/>
  <c r="R910" i="3"/>
  <c r="R911" i="3"/>
  <c r="R912" i="3"/>
  <c r="R913" i="3"/>
  <c r="R914" i="3"/>
  <c r="R915" i="3"/>
  <c r="R916" i="3"/>
  <c r="R917" i="3"/>
  <c r="R918" i="3"/>
  <c r="R919" i="3"/>
  <c r="R920" i="3"/>
  <c r="R921" i="3"/>
  <c r="R922" i="3"/>
  <c r="R923" i="3"/>
  <c r="R924" i="3"/>
  <c r="R925" i="3"/>
  <c r="R926" i="3"/>
  <c r="R927" i="3"/>
  <c r="R928" i="3"/>
  <c r="R929" i="3"/>
  <c r="R930" i="3"/>
  <c r="R931" i="3"/>
  <c r="R932" i="3"/>
  <c r="R933" i="3"/>
  <c r="R934" i="3"/>
  <c r="R935" i="3"/>
  <c r="R936" i="3"/>
  <c r="R937" i="3"/>
  <c r="R938" i="3"/>
  <c r="R939" i="3"/>
  <c r="R940" i="3"/>
  <c r="R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R1001" i="3"/>
  <c r="R1002" i="3"/>
  <c r="R1003" i="3"/>
  <c r="R1004" i="3"/>
  <c r="R1005" i="3"/>
  <c r="R1006" i="3"/>
  <c r="R1007" i="3"/>
  <c r="R1008" i="3"/>
  <c r="R1009" i="3"/>
  <c r="R1010" i="3"/>
  <c r="R1011" i="3"/>
  <c r="R1012" i="3"/>
  <c r="R1013" i="3"/>
  <c r="R1014" i="3"/>
  <c r="R1015" i="3"/>
  <c r="R1016" i="3"/>
  <c r="R1017" i="3"/>
  <c r="R1018" i="3"/>
  <c r="R1019" i="3"/>
  <c r="R1020" i="3"/>
  <c r="R1021" i="3"/>
  <c r="R1022" i="3"/>
  <c r="R1023" i="3"/>
  <c r="R1024" i="3"/>
  <c r="R1025" i="3"/>
  <c r="R1026" i="3"/>
  <c r="R1027" i="3"/>
  <c r="R1028" i="3"/>
  <c r="R1029" i="3"/>
  <c r="R1030" i="3"/>
  <c r="R1031" i="3"/>
  <c r="R1032" i="3"/>
  <c r="R1033" i="3"/>
  <c r="R1034" i="3"/>
  <c r="R1035" i="3"/>
  <c r="R1036" i="3"/>
  <c r="R1037" i="3"/>
  <c r="R1038" i="3"/>
  <c r="R1039" i="3"/>
  <c r="R1040" i="3"/>
  <c r="R1041" i="3"/>
  <c r="R1042" i="3"/>
  <c r="R1043" i="3"/>
  <c r="R1044" i="3"/>
  <c r="R1045" i="3"/>
  <c r="R1046" i="3"/>
  <c r="R1047" i="3"/>
  <c r="R1048" i="3"/>
  <c r="R1049" i="3"/>
  <c r="R1050" i="3"/>
  <c r="R1051" i="3"/>
  <c r="R1052" i="3"/>
  <c r="R1053" i="3"/>
  <c r="R1054" i="3"/>
  <c r="R1055" i="3"/>
  <c r="R1056" i="3"/>
  <c r="R1057" i="3"/>
  <c r="R1058" i="3"/>
  <c r="R1059" i="3"/>
  <c r="R1060" i="3"/>
  <c r="R1061" i="3"/>
  <c r="R1062" i="3"/>
  <c r="R1063" i="3"/>
  <c r="R1064" i="3"/>
  <c r="R1065" i="3"/>
  <c r="R1066" i="3"/>
  <c r="R1067" i="3"/>
  <c r="R1068" i="3"/>
  <c r="R1069" i="3"/>
  <c r="R1070" i="3"/>
  <c r="R1071" i="3"/>
  <c r="R1072" i="3"/>
  <c r="R1073" i="3"/>
  <c r="R1074" i="3"/>
  <c r="R1075" i="3"/>
  <c r="R1076" i="3"/>
  <c r="R1077" i="3"/>
  <c r="R1078" i="3"/>
  <c r="R1079" i="3"/>
  <c r="R1080" i="3"/>
  <c r="R1081" i="3"/>
  <c r="R1082" i="3"/>
  <c r="R1083" i="3"/>
  <c r="R1084" i="3"/>
  <c r="R1085" i="3"/>
  <c r="R1086" i="3"/>
  <c r="R1087" i="3"/>
  <c r="R1088" i="3"/>
  <c r="R1089" i="3"/>
  <c r="R1090" i="3"/>
  <c r="R1091" i="3"/>
  <c r="R1092" i="3"/>
  <c r="R1093" i="3"/>
  <c r="R1094" i="3"/>
  <c r="R1095" i="3"/>
  <c r="R1096" i="3"/>
  <c r="R1097" i="3"/>
  <c r="R1098" i="3"/>
  <c r="R1099" i="3"/>
  <c r="R1100" i="3"/>
  <c r="R1101" i="3"/>
  <c r="R1102" i="3"/>
  <c r="R1103" i="3"/>
  <c r="R1104" i="3"/>
  <c r="R1105" i="3"/>
  <c r="R1106" i="3"/>
  <c r="R1107" i="3"/>
  <c r="R1108" i="3"/>
  <c r="R1109" i="3"/>
  <c r="R1110" i="3"/>
  <c r="R1111" i="3"/>
  <c r="R1112" i="3"/>
  <c r="R1113" i="3"/>
  <c r="R1114" i="3"/>
  <c r="R1115" i="3"/>
  <c r="R1116" i="3"/>
  <c r="R1117" i="3"/>
  <c r="R1118" i="3"/>
  <c r="R1119" i="3"/>
  <c r="R1120" i="3"/>
  <c r="R1121" i="3"/>
  <c r="R1122" i="3"/>
  <c r="R1123" i="3"/>
  <c r="R1124" i="3"/>
  <c r="R1125" i="3"/>
  <c r="R1126" i="3"/>
  <c r="R1127" i="3"/>
  <c r="R1128" i="3"/>
  <c r="R1129" i="3"/>
  <c r="R1130" i="3"/>
  <c r="R1131" i="3"/>
  <c r="R1132" i="3"/>
  <c r="R1133" i="3"/>
  <c r="R1134" i="3"/>
  <c r="R1135" i="3"/>
  <c r="R1136" i="3"/>
  <c r="R1137" i="3"/>
  <c r="R1138" i="3"/>
  <c r="R1139" i="3"/>
  <c r="R1140" i="3"/>
  <c r="R1141" i="3"/>
  <c r="R1142" i="3"/>
  <c r="R1143" i="3"/>
  <c r="R1144" i="3"/>
  <c r="R1145" i="3"/>
  <c r="R1146" i="3"/>
  <c r="R1147" i="3"/>
  <c r="R1148" i="3"/>
  <c r="R1149" i="3"/>
  <c r="R1150" i="3"/>
  <c r="R1151" i="3"/>
  <c r="R1152" i="3"/>
  <c r="R1153" i="3"/>
  <c r="R1154" i="3"/>
  <c r="R1155" i="3"/>
  <c r="R1156" i="3"/>
  <c r="R1157" i="3"/>
  <c r="R1158" i="3"/>
  <c r="R1159" i="3"/>
  <c r="R1160" i="3"/>
  <c r="R1161" i="3"/>
  <c r="R1162" i="3"/>
  <c r="R1163" i="3"/>
  <c r="R1164" i="3"/>
  <c r="R1165" i="3"/>
  <c r="R1166" i="3"/>
  <c r="R1167" i="3"/>
  <c r="R1168" i="3"/>
  <c r="R1169" i="3"/>
  <c r="R1170" i="3"/>
  <c r="R1171" i="3"/>
  <c r="R1172" i="3"/>
  <c r="R1173" i="3"/>
  <c r="R1174" i="3"/>
  <c r="R1175" i="3"/>
  <c r="R1176" i="3"/>
  <c r="R1177" i="3"/>
  <c r="R1178" i="3"/>
  <c r="R1179" i="3"/>
  <c r="R1180" i="3"/>
  <c r="R1181" i="3"/>
  <c r="R1182" i="3"/>
  <c r="R1183" i="3"/>
  <c r="R1184" i="3"/>
  <c r="R1185" i="3"/>
  <c r="R1186" i="3"/>
  <c r="R1187" i="3"/>
  <c r="R1188" i="3"/>
  <c r="R1189" i="3"/>
  <c r="R1190" i="3"/>
  <c r="R1191" i="3"/>
  <c r="R1192" i="3"/>
  <c r="R1193" i="3"/>
  <c r="R1194" i="3"/>
  <c r="R1195" i="3"/>
  <c r="R1196" i="3"/>
  <c r="R1197" i="3"/>
  <c r="R1198" i="3"/>
  <c r="R1199" i="3"/>
  <c r="R1200" i="3"/>
  <c r="R1201" i="3"/>
  <c r="R1202" i="3"/>
  <c r="R1203" i="3"/>
  <c r="R1204" i="3"/>
  <c r="R1205" i="3"/>
  <c r="R1206" i="3"/>
  <c r="R1207" i="3"/>
  <c r="R1208" i="3"/>
  <c r="R1209" i="3"/>
  <c r="R1210" i="3"/>
  <c r="R1211" i="3"/>
  <c r="R1212" i="3"/>
  <c r="R1213" i="3"/>
  <c r="R1214" i="3"/>
  <c r="R1215" i="3"/>
  <c r="R1216" i="3"/>
  <c r="R1217" i="3"/>
  <c r="R1218" i="3"/>
  <c r="R1219" i="3"/>
  <c r="R1220" i="3"/>
  <c r="R1221" i="3"/>
  <c r="R1222" i="3"/>
  <c r="R1223" i="3"/>
  <c r="R1224" i="3"/>
  <c r="R1225" i="3"/>
  <c r="R1226" i="3"/>
  <c r="R1227" i="3"/>
  <c r="R1228" i="3"/>
  <c r="R1229" i="3"/>
  <c r="R1230" i="3"/>
  <c r="R1231" i="3"/>
  <c r="R1232" i="3"/>
  <c r="R1233" i="3"/>
  <c r="R1234" i="3"/>
  <c r="R1235" i="3"/>
  <c r="R1236" i="3"/>
  <c r="R1237" i="3"/>
  <c r="R1238" i="3"/>
  <c r="R1239" i="3"/>
  <c r="R1240" i="3"/>
  <c r="R1241" i="3"/>
  <c r="R1242" i="3"/>
  <c r="R1243" i="3"/>
  <c r="R1244" i="3"/>
  <c r="R1245" i="3"/>
  <c r="R1246" i="3"/>
  <c r="R1247" i="3"/>
  <c r="R1248" i="3"/>
  <c r="R1249" i="3"/>
  <c r="R1250" i="3"/>
  <c r="R1251" i="3"/>
  <c r="R1252" i="3"/>
  <c r="R1253" i="3"/>
  <c r="R1254" i="3"/>
  <c r="R1255" i="3"/>
  <c r="R1256" i="3"/>
  <c r="R1257" i="3"/>
  <c r="R1258" i="3"/>
  <c r="R1259" i="3"/>
  <c r="R1260" i="3"/>
  <c r="R1261" i="3"/>
  <c r="R1262" i="3"/>
  <c r="R1263" i="3"/>
  <c r="R1264" i="3"/>
  <c r="R1265" i="3"/>
  <c r="R1266" i="3"/>
  <c r="R1267" i="3"/>
  <c r="R1268" i="3"/>
  <c r="R1269" i="3"/>
  <c r="R1270" i="3"/>
  <c r="R1271" i="3"/>
  <c r="R1272" i="3"/>
  <c r="R1273" i="3"/>
  <c r="R1274" i="3"/>
  <c r="R1275" i="3"/>
  <c r="R1276" i="3"/>
  <c r="R1277" i="3"/>
  <c r="R1278" i="3"/>
  <c r="R1279" i="3"/>
  <c r="R1280" i="3"/>
  <c r="R1281" i="3"/>
  <c r="R1282" i="3"/>
  <c r="R1283" i="3"/>
  <c r="R1284" i="3"/>
  <c r="R1285" i="3"/>
  <c r="R1286" i="3"/>
  <c r="R1287" i="3"/>
  <c r="R1288" i="3"/>
  <c r="R1289" i="3"/>
  <c r="R1290" i="3"/>
  <c r="R1291" i="3"/>
  <c r="R1292" i="3"/>
  <c r="R1293" i="3"/>
  <c r="R1294" i="3"/>
  <c r="R1295" i="3"/>
  <c r="R1296" i="3"/>
  <c r="R1297" i="3"/>
  <c r="R1298" i="3"/>
  <c r="R1299" i="3"/>
  <c r="R1300" i="3"/>
  <c r="R1301" i="3"/>
  <c r="R1302" i="3"/>
  <c r="R1303" i="3"/>
  <c r="R1304" i="3"/>
  <c r="R1305" i="3"/>
  <c r="R1306" i="3"/>
  <c r="R1307" i="3"/>
  <c r="R1308" i="3"/>
  <c r="R1309" i="3"/>
  <c r="R1310" i="3"/>
  <c r="R1311" i="3"/>
  <c r="R1312" i="3"/>
  <c r="R1313" i="3"/>
  <c r="R1314" i="3"/>
  <c r="R1315" i="3"/>
  <c r="R1316" i="3"/>
  <c r="R1317" i="3"/>
  <c r="R1318" i="3"/>
  <c r="R1319" i="3"/>
  <c r="R1320" i="3"/>
  <c r="R1321" i="3"/>
  <c r="R1322" i="3"/>
  <c r="R1323" i="3"/>
  <c r="R1324" i="3"/>
  <c r="R1325" i="3"/>
  <c r="R1326" i="3"/>
  <c r="R1327" i="3"/>
  <c r="R1328" i="3"/>
  <c r="R1329" i="3"/>
  <c r="R1330" i="3"/>
  <c r="R1331" i="3"/>
  <c r="R1332" i="3"/>
  <c r="R1333" i="3"/>
  <c r="R1334" i="3"/>
  <c r="R1335" i="3"/>
  <c r="R1336" i="3"/>
  <c r="R1337" i="3"/>
  <c r="R1338" i="3"/>
  <c r="R1339" i="3"/>
  <c r="R1340" i="3"/>
  <c r="R1341" i="3"/>
  <c r="R1342" i="3"/>
  <c r="R1343" i="3"/>
  <c r="R1344" i="3"/>
  <c r="R1345" i="3"/>
  <c r="R1346" i="3"/>
  <c r="R1347" i="3"/>
  <c r="R1348" i="3"/>
  <c r="R1349" i="3"/>
  <c r="R1350" i="3"/>
  <c r="R1351" i="3"/>
  <c r="R1352" i="3"/>
  <c r="R1353" i="3"/>
  <c r="R1354" i="3"/>
  <c r="R1355" i="3"/>
  <c r="R1356" i="3"/>
  <c r="R1357" i="3"/>
  <c r="R1358" i="3"/>
  <c r="R1359" i="3"/>
  <c r="R1360" i="3"/>
  <c r="R1361" i="3"/>
  <c r="R1362" i="3"/>
  <c r="R1363" i="3"/>
  <c r="R1364" i="3"/>
  <c r="R1365" i="3"/>
  <c r="R1366" i="3"/>
  <c r="R1367" i="3"/>
  <c r="R1368" i="3"/>
  <c r="R1369" i="3"/>
  <c r="R1370" i="3"/>
  <c r="R1371" i="3"/>
  <c r="R1372" i="3"/>
  <c r="R1373" i="3"/>
  <c r="R1374" i="3"/>
  <c r="R1375" i="3"/>
  <c r="R1376" i="3"/>
  <c r="R1377" i="3"/>
  <c r="R1378" i="3"/>
  <c r="R1379" i="3"/>
  <c r="R1380" i="3"/>
  <c r="R1381" i="3"/>
  <c r="R1382" i="3"/>
  <c r="R1383" i="3"/>
  <c r="R1384" i="3"/>
  <c r="R1385" i="3"/>
  <c r="R1386" i="3"/>
  <c r="R1387" i="3"/>
  <c r="R1388" i="3"/>
  <c r="R1389" i="3"/>
  <c r="R1390" i="3"/>
  <c r="R1391" i="3"/>
  <c r="R1392" i="3"/>
  <c r="R1393" i="3"/>
  <c r="R1394" i="3"/>
  <c r="R1395" i="3"/>
  <c r="R1396" i="3"/>
  <c r="R1397" i="3"/>
  <c r="R1398" i="3"/>
  <c r="R1399" i="3"/>
  <c r="R1400" i="3"/>
  <c r="R1401" i="3"/>
  <c r="R1402" i="3"/>
  <c r="R1403" i="3"/>
  <c r="R1404" i="3"/>
  <c r="R1405" i="3"/>
  <c r="R1406" i="3"/>
  <c r="R1407" i="3"/>
  <c r="R1408" i="3"/>
  <c r="R1409" i="3"/>
  <c r="R1410" i="3"/>
  <c r="R1411" i="3"/>
  <c r="R1412" i="3"/>
  <c r="R1413" i="3"/>
  <c r="R1414" i="3"/>
  <c r="R1415" i="3"/>
  <c r="R1416" i="3"/>
  <c r="R1417" i="3"/>
  <c r="R1418" i="3"/>
  <c r="R1419" i="3"/>
  <c r="R1420" i="3"/>
  <c r="R1421" i="3"/>
  <c r="R1422" i="3"/>
  <c r="R1423" i="3"/>
  <c r="R1424" i="3"/>
  <c r="R1425" i="3"/>
  <c r="R1426" i="3"/>
  <c r="R1427" i="3"/>
  <c r="R1428" i="3"/>
  <c r="R1429" i="3"/>
  <c r="R1430" i="3"/>
  <c r="R1431" i="3"/>
  <c r="R1432" i="3"/>
  <c r="R1433" i="3"/>
  <c r="R1434" i="3"/>
  <c r="R1435" i="3"/>
  <c r="R1436" i="3"/>
  <c r="R1437" i="3"/>
  <c r="R1438" i="3"/>
  <c r="R1439" i="3"/>
  <c r="R1440" i="3"/>
  <c r="R1441" i="3"/>
  <c r="R1442" i="3"/>
  <c r="R1443" i="3"/>
  <c r="R1444" i="3"/>
  <c r="R1445" i="3"/>
  <c r="R1446" i="3"/>
  <c r="R1447" i="3"/>
  <c r="R1448" i="3"/>
  <c r="R1449" i="3"/>
  <c r="R1450" i="3"/>
  <c r="R1451" i="3"/>
  <c r="R1452" i="3"/>
  <c r="R1453" i="3"/>
  <c r="R1454" i="3"/>
  <c r="R1455" i="3"/>
  <c r="R1456" i="3"/>
  <c r="R1457" i="3"/>
  <c r="R1458" i="3"/>
  <c r="R1459" i="3"/>
  <c r="R1460" i="3"/>
  <c r="R1461" i="3"/>
  <c r="R1462" i="3"/>
  <c r="R1463" i="3"/>
  <c r="R1464" i="3"/>
  <c r="R1465" i="3"/>
  <c r="R1466" i="3"/>
  <c r="R1467" i="3"/>
  <c r="R1468" i="3"/>
  <c r="R1469" i="3"/>
  <c r="R1470" i="3"/>
  <c r="R1471" i="3"/>
  <c r="R1472" i="3"/>
  <c r="R1473" i="3"/>
  <c r="R1474" i="3"/>
  <c r="R1475" i="3"/>
  <c r="R1476" i="3"/>
  <c r="R1477" i="3"/>
  <c r="R1478" i="3"/>
  <c r="R1479" i="3"/>
  <c r="R1480" i="3"/>
  <c r="R1481" i="3"/>
  <c r="R1482" i="3"/>
  <c r="R1483" i="3"/>
  <c r="R1484" i="3"/>
  <c r="R1485" i="3"/>
  <c r="R1486" i="3"/>
  <c r="R1487" i="3"/>
  <c r="R1488" i="3"/>
  <c r="R1489" i="3"/>
  <c r="R1490" i="3"/>
  <c r="R1491" i="3"/>
  <c r="R1492" i="3"/>
  <c r="R1493" i="3"/>
  <c r="R1494" i="3"/>
  <c r="R1495" i="3"/>
  <c r="R1496" i="3"/>
  <c r="R1497" i="3"/>
  <c r="R1498" i="3"/>
  <c r="R1499" i="3"/>
  <c r="R1500" i="3"/>
  <c r="R1501" i="3"/>
  <c r="R1502" i="3"/>
  <c r="R1503" i="3"/>
  <c r="R1504" i="3"/>
  <c r="R1505" i="3"/>
  <c r="R1506" i="3"/>
  <c r="R1507" i="3"/>
  <c r="R1508" i="3"/>
  <c r="R1509" i="3"/>
  <c r="R1510" i="3"/>
  <c r="R1511" i="3"/>
  <c r="R1512" i="3"/>
  <c r="R1513" i="3"/>
  <c r="R1514" i="3"/>
  <c r="R1515" i="3"/>
  <c r="R1516" i="3"/>
  <c r="R1517" i="3"/>
  <c r="R1518" i="3"/>
  <c r="R1519" i="3"/>
  <c r="R1520" i="3"/>
  <c r="R1521" i="3"/>
  <c r="R1522" i="3"/>
  <c r="R1523" i="3"/>
  <c r="R1524" i="3"/>
  <c r="R1525" i="3"/>
  <c r="R1526" i="3"/>
  <c r="R1527" i="3"/>
  <c r="R1528" i="3"/>
  <c r="R1529" i="3"/>
  <c r="R1530" i="3"/>
  <c r="R1531" i="3"/>
  <c r="R1532" i="3"/>
  <c r="R1533" i="3"/>
  <c r="R1534" i="3"/>
  <c r="R1535" i="3"/>
  <c r="R1536" i="3"/>
  <c r="R1537" i="3"/>
  <c r="R1538" i="3"/>
  <c r="R1539" i="3"/>
  <c r="R1540" i="3"/>
  <c r="R1541" i="3"/>
  <c r="R1542" i="3"/>
  <c r="R1543" i="3"/>
  <c r="R1544" i="3"/>
  <c r="R1545" i="3"/>
  <c r="R1546" i="3"/>
  <c r="R1547" i="3"/>
  <c r="R1548" i="3"/>
  <c r="R1549" i="3"/>
  <c r="R1550" i="3"/>
  <c r="R1551" i="3"/>
  <c r="R1552" i="3"/>
  <c r="R1553" i="3"/>
  <c r="R1554" i="3"/>
  <c r="R1555" i="3"/>
  <c r="R1556" i="3"/>
  <c r="R1557" i="3"/>
  <c r="R1558" i="3"/>
  <c r="R1559" i="3"/>
  <c r="R1560" i="3"/>
  <c r="R1561" i="3"/>
  <c r="R1562" i="3"/>
  <c r="R1563" i="3"/>
  <c r="R1564" i="3"/>
  <c r="R1565" i="3"/>
  <c r="R1566" i="3"/>
  <c r="R1567" i="3"/>
  <c r="R1568" i="3"/>
  <c r="R1569" i="3"/>
  <c r="R1570" i="3"/>
  <c r="R1571" i="3"/>
  <c r="R1572" i="3"/>
  <c r="R1573" i="3"/>
  <c r="R1574" i="3"/>
  <c r="R1575" i="3"/>
  <c r="R1576" i="3"/>
  <c r="R1577" i="3"/>
  <c r="R1578" i="3"/>
  <c r="R1579" i="3"/>
  <c r="R1580" i="3"/>
  <c r="R1581" i="3"/>
  <c r="R1582" i="3"/>
  <c r="R1583" i="3"/>
  <c r="R1584" i="3"/>
  <c r="R1585" i="3"/>
  <c r="R1586" i="3"/>
  <c r="R1587" i="3"/>
  <c r="R1588" i="3"/>
  <c r="R1589" i="3"/>
  <c r="R1590" i="3"/>
  <c r="R1591" i="3"/>
  <c r="R1592" i="3"/>
  <c r="R1593" i="3"/>
  <c r="R1594" i="3"/>
  <c r="R1595" i="3"/>
  <c r="R1596" i="3"/>
  <c r="R1597" i="3"/>
  <c r="R1598" i="3"/>
  <c r="R1599" i="3"/>
  <c r="R1600" i="3"/>
  <c r="R1601" i="3"/>
  <c r="R1602" i="3"/>
  <c r="R1603" i="3"/>
  <c r="R1604" i="3"/>
  <c r="R1605" i="3"/>
  <c r="R1606" i="3"/>
  <c r="R1607" i="3"/>
  <c r="R1608" i="3"/>
  <c r="R1609" i="3"/>
  <c r="R1610" i="3"/>
  <c r="R1611" i="3"/>
  <c r="R1612" i="3"/>
  <c r="R1613" i="3"/>
  <c r="R1614" i="3"/>
  <c r="R1615" i="3"/>
  <c r="R1616" i="3"/>
  <c r="R1617" i="3"/>
  <c r="R1618" i="3"/>
  <c r="R1619" i="3"/>
  <c r="R1620" i="3"/>
  <c r="R1621" i="3"/>
  <c r="R1622" i="3"/>
  <c r="R1623" i="3"/>
  <c r="R1624" i="3"/>
  <c r="R1625" i="3"/>
  <c r="R1626" i="3"/>
  <c r="R1627" i="3"/>
  <c r="R1628" i="3"/>
  <c r="R1629" i="3"/>
  <c r="R1630" i="3"/>
  <c r="R1631" i="3"/>
  <c r="R1632" i="3"/>
  <c r="R1633" i="3"/>
  <c r="R1634" i="3"/>
  <c r="R1635" i="3"/>
  <c r="R1636" i="3"/>
  <c r="R1637" i="3"/>
  <c r="R1638" i="3"/>
  <c r="R1639" i="3"/>
  <c r="R1640" i="3"/>
  <c r="R1641" i="3"/>
  <c r="R1642" i="3"/>
  <c r="R1643" i="3"/>
  <c r="R1644" i="3"/>
  <c r="R1645" i="3"/>
  <c r="R1646" i="3"/>
  <c r="R1647" i="3"/>
  <c r="R1648" i="3"/>
  <c r="R1649" i="3"/>
  <c r="R1650" i="3"/>
  <c r="R1651" i="3"/>
  <c r="R1652" i="3"/>
  <c r="R1653" i="3"/>
  <c r="R1654" i="3"/>
  <c r="R1655" i="3"/>
  <c r="R1656" i="3"/>
  <c r="R1657" i="3"/>
  <c r="R1658" i="3"/>
  <c r="R1659" i="3"/>
  <c r="R1660" i="3"/>
  <c r="R1661" i="3"/>
  <c r="R1662" i="3"/>
  <c r="R1663" i="3"/>
  <c r="R1664" i="3"/>
  <c r="R1665" i="3"/>
  <c r="R1666" i="3"/>
  <c r="R1667" i="3"/>
  <c r="R1668" i="3"/>
  <c r="R1669" i="3"/>
  <c r="R1670" i="3"/>
  <c r="R1671" i="3"/>
  <c r="R1672" i="3"/>
  <c r="R1673" i="3"/>
  <c r="R1674" i="3"/>
  <c r="R1675" i="3"/>
  <c r="R1676" i="3"/>
  <c r="R1677" i="3"/>
  <c r="R1678" i="3"/>
  <c r="R1679" i="3"/>
  <c r="R1680" i="3"/>
  <c r="R1681" i="3"/>
  <c r="R1682" i="3"/>
  <c r="R1683" i="3"/>
  <c r="R1684" i="3"/>
  <c r="R1685" i="3"/>
  <c r="R1686" i="3"/>
  <c r="R1687" i="3"/>
  <c r="R1688" i="3"/>
  <c r="R1689" i="3"/>
  <c r="R1690" i="3"/>
  <c r="R1691" i="3"/>
  <c r="R1692" i="3"/>
  <c r="R1693" i="3"/>
  <c r="R1694" i="3"/>
  <c r="R1695" i="3"/>
  <c r="R1696" i="3"/>
  <c r="R1697" i="3"/>
  <c r="R1698" i="3"/>
  <c r="R1699" i="3"/>
  <c r="R1700" i="3"/>
  <c r="R1701" i="3"/>
  <c r="R1702" i="3"/>
  <c r="R1703" i="3"/>
  <c r="R1704" i="3"/>
  <c r="R1705" i="3"/>
  <c r="R1706" i="3"/>
  <c r="R1707" i="3"/>
  <c r="R1708" i="3"/>
  <c r="R1709" i="3"/>
  <c r="R1710" i="3"/>
  <c r="R1711" i="3"/>
  <c r="R1712" i="3"/>
  <c r="R1713" i="3"/>
  <c r="R1714" i="3"/>
  <c r="R1715" i="3"/>
  <c r="R1716" i="3"/>
  <c r="R1717" i="3"/>
  <c r="R1718" i="3"/>
  <c r="R1719" i="3"/>
  <c r="R1720" i="3"/>
  <c r="R1721" i="3"/>
  <c r="R1722" i="3"/>
  <c r="R1723" i="3"/>
  <c r="R1724" i="3"/>
  <c r="R1725" i="3"/>
  <c r="R1726" i="3"/>
  <c r="R1727" i="3"/>
  <c r="R1728" i="3"/>
  <c r="R1729" i="3"/>
  <c r="R1730" i="3"/>
  <c r="R1731" i="3"/>
  <c r="R1732" i="3"/>
  <c r="R1733" i="3"/>
  <c r="R1734" i="3"/>
  <c r="R1735" i="3"/>
  <c r="R1736" i="3"/>
  <c r="R1737" i="3"/>
  <c r="R1738" i="3"/>
  <c r="R1739" i="3"/>
  <c r="R1740" i="3"/>
  <c r="R1741" i="3"/>
  <c r="R1742" i="3"/>
  <c r="R1743" i="3"/>
  <c r="R1744" i="3"/>
  <c r="R1745" i="3"/>
  <c r="R1746" i="3"/>
  <c r="R1747" i="3"/>
  <c r="R1748" i="3"/>
  <c r="R1749" i="3"/>
  <c r="R1750" i="3"/>
  <c r="R1751" i="3"/>
  <c r="R1752" i="3"/>
  <c r="R1753" i="3"/>
  <c r="R1754" i="3"/>
  <c r="R1755" i="3"/>
  <c r="R1756" i="3"/>
  <c r="R1757" i="3"/>
  <c r="R1758" i="3"/>
  <c r="R1759" i="3"/>
  <c r="R1760" i="3"/>
  <c r="R1761" i="3"/>
  <c r="R1762" i="3"/>
  <c r="R1763" i="3"/>
  <c r="R1764" i="3"/>
  <c r="R1765" i="3"/>
  <c r="R1766" i="3"/>
  <c r="R1767" i="3"/>
  <c r="R1768" i="3"/>
  <c r="R1769" i="3"/>
  <c r="R1770" i="3"/>
  <c r="R1771" i="3"/>
  <c r="R1772" i="3"/>
  <c r="R1773" i="3"/>
  <c r="R1774" i="3"/>
  <c r="R1775" i="3"/>
  <c r="R1776" i="3"/>
  <c r="R1777" i="3"/>
  <c r="R1778" i="3"/>
  <c r="R1779" i="3"/>
  <c r="R1780" i="3"/>
  <c r="R1781" i="3"/>
  <c r="R1782" i="3"/>
  <c r="R1783" i="3"/>
  <c r="R1784" i="3"/>
  <c r="R1785" i="3"/>
  <c r="R1786" i="3"/>
  <c r="R1787" i="3"/>
  <c r="R1788" i="3"/>
  <c r="R1789" i="3"/>
  <c r="R1790" i="3"/>
  <c r="R1791" i="3"/>
  <c r="R1792" i="3"/>
  <c r="R1793" i="3"/>
  <c r="R1794" i="3"/>
  <c r="R1795" i="3"/>
  <c r="R1796" i="3"/>
  <c r="R1797" i="3"/>
  <c r="R1798" i="3"/>
  <c r="R1799" i="3"/>
  <c r="R1800" i="3"/>
  <c r="R1801" i="3"/>
  <c r="R1802" i="3"/>
  <c r="R1803" i="3"/>
  <c r="R1804" i="3"/>
  <c r="R1805" i="3"/>
  <c r="R1806" i="3"/>
  <c r="R1807" i="3"/>
  <c r="R1808" i="3"/>
  <c r="R8" i="3"/>
  <c r="M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3" i="3"/>
  <c r="O814" i="3"/>
  <c r="O815" i="3"/>
  <c r="O816" i="3"/>
  <c r="O817" i="3"/>
  <c r="O818" i="3"/>
  <c r="O819" i="3"/>
  <c r="O820" i="3"/>
  <c r="O821" i="3"/>
  <c r="O822" i="3"/>
  <c r="O823" i="3"/>
  <c r="O824" i="3"/>
  <c r="O825" i="3"/>
  <c r="O826" i="3"/>
  <c r="O827" i="3"/>
  <c r="O828" i="3"/>
  <c r="O829" i="3"/>
  <c r="O830" i="3"/>
  <c r="O831" i="3"/>
  <c r="O832" i="3"/>
  <c r="O833" i="3"/>
  <c r="O834" i="3"/>
  <c r="O835" i="3"/>
  <c r="O836" i="3"/>
  <c r="O837" i="3"/>
  <c r="O838" i="3"/>
  <c r="O839" i="3"/>
  <c r="O840" i="3"/>
  <c r="O841" i="3"/>
  <c r="O842" i="3"/>
  <c r="O843" i="3"/>
  <c r="O844" i="3"/>
  <c r="O845" i="3"/>
  <c r="O846" i="3"/>
  <c r="O847" i="3"/>
  <c r="O848" i="3"/>
  <c r="O849" i="3"/>
  <c r="O850" i="3"/>
  <c r="O851" i="3"/>
  <c r="O852" i="3"/>
  <c r="O853" i="3"/>
  <c r="O854" i="3"/>
  <c r="O855" i="3"/>
  <c r="O856" i="3"/>
  <c r="O857" i="3"/>
  <c r="O858" i="3"/>
  <c r="O859" i="3"/>
  <c r="O860" i="3"/>
  <c r="O861" i="3"/>
  <c r="O862" i="3"/>
  <c r="O863" i="3"/>
  <c r="O864" i="3"/>
  <c r="O865" i="3"/>
  <c r="O866" i="3"/>
  <c r="O867" i="3"/>
  <c r="O868" i="3"/>
  <c r="O869" i="3"/>
  <c r="O870" i="3"/>
  <c r="O871" i="3"/>
  <c r="O872" i="3"/>
  <c r="O873" i="3"/>
  <c r="O874" i="3"/>
  <c r="O875" i="3"/>
  <c r="O876" i="3"/>
  <c r="O877" i="3"/>
  <c r="O878" i="3"/>
  <c r="O879" i="3"/>
  <c r="O880" i="3"/>
  <c r="O881" i="3"/>
  <c r="O882" i="3"/>
  <c r="O883" i="3"/>
  <c r="O884" i="3"/>
  <c r="O885" i="3"/>
  <c r="O886" i="3"/>
  <c r="O887" i="3"/>
  <c r="O888" i="3"/>
  <c r="O889" i="3"/>
  <c r="O890" i="3"/>
  <c r="O891" i="3"/>
  <c r="O892" i="3"/>
  <c r="O893" i="3"/>
  <c r="O894" i="3"/>
  <c r="O895" i="3"/>
  <c r="O896" i="3"/>
  <c r="O897" i="3"/>
  <c r="O898" i="3"/>
  <c r="O899" i="3"/>
  <c r="O900" i="3"/>
  <c r="O901" i="3"/>
  <c r="O902" i="3"/>
  <c r="O903" i="3"/>
  <c r="O904" i="3"/>
  <c r="O905" i="3"/>
  <c r="O906" i="3"/>
  <c r="O907" i="3"/>
  <c r="O908" i="3"/>
  <c r="O909" i="3"/>
  <c r="O910" i="3"/>
  <c r="O911" i="3"/>
  <c r="O912" i="3"/>
  <c r="O913" i="3"/>
  <c r="O914" i="3"/>
  <c r="O915" i="3"/>
  <c r="O916" i="3"/>
  <c r="O917" i="3"/>
  <c r="O918" i="3"/>
  <c r="O919" i="3"/>
  <c r="O920" i="3"/>
  <c r="O921" i="3"/>
  <c r="O922" i="3"/>
  <c r="O923" i="3"/>
  <c r="O924" i="3"/>
  <c r="O925" i="3"/>
  <c r="O926" i="3"/>
  <c r="O927" i="3"/>
  <c r="O928" i="3"/>
  <c r="O929" i="3"/>
  <c r="O930" i="3"/>
  <c r="O931" i="3"/>
  <c r="O932" i="3"/>
  <c r="O933" i="3"/>
  <c r="O934" i="3"/>
  <c r="O935" i="3"/>
  <c r="O936" i="3"/>
  <c r="O937" i="3"/>
  <c r="O938" i="3"/>
  <c r="O939" i="3"/>
  <c r="O940" i="3"/>
  <c r="O941" i="3"/>
  <c r="O942" i="3"/>
  <c r="O943" i="3"/>
  <c r="O944" i="3"/>
  <c r="O945" i="3"/>
  <c r="O946" i="3"/>
  <c r="O947" i="3"/>
  <c r="O948" i="3"/>
  <c r="O949" i="3"/>
  <c r="O950" i="3"/>
  <c r="O951" i="3"/>
  <c r="O952" i="3"/>
  <c r="O953" i="3"/>
  <c r="O954" i="3"/>
  <c r="O955" i="3"/>
  <c r="O956" i="3"/>
  <c r="O957" i="3"/>
  <c r="O958" i="3"/>
  <c r="O959" i="3"/>
  <c r="O960" i="3"/>
  <c r="O961" i="3"/>
  <c r="O962" i="3"/>
  <c r="O963" i="3"/>
  <c r="O964" i="3"/>
  <c r="O965" i="3"/>
  <c r="O966" i="3"/>
  <c r="O967" i="3"/>
  <c r="O968" i="3"/>
  <c r="O969" i="3"/>
  <c r="O970" i="3"/>
  <c r="O971" i="3"/>
  <c r="O972" i="3"/>
  <c r="O973" i="3"/>
  <c r="O974" i="3"/>
  <c r="O975" i="3"/>
  <c r="O976" i="3"/>
  <c r="O977" i="3"/>
  <c r="O978" i="3"/>
  <c r="O979" i="3"/>
  <c r="O980" i="3"/>
  <c r="O981" i="3"/>
  <c r="O982" i="3"/>
  <c r="O983" i="3"/>
  <c r="O984" i="3"/>
  <c r="O985" i="3"/>
  <c r="O986" i="3"/>
  <c r="O987" i="3"/>
  <c r="O988" i="3"/>
  <c r="O989" i="3"/>
  <c r="O990" i="3"/>
  <c r="O991" i="3"/>
  <c r="O992" i="3"/>
  <c r="O993" i="3"/>
  <c r="O994" i="3"/>
  <c r="O995" i="3"/>
  <c r="O996" i="3"/>
  <c r="O997" i="3"/>
  <c r="O998" i="3"/>
  <c r="O999" i="3"/>
  <c r="O1000" i="3"/>
  <c r="O1001" i="3"/>
  <c r="O1002" i="3"/>
  <c r="O1003" i="3"/>
  <c r="O1004" i="3"/>
  <c r="O1005" i="3"/>
  <c r="O1006" i="3"/>
  <c r="O1007" i="3"/>
  <c r="O1008" i="3"/>
  <c r="O1009" i="3"/>
  <c r="O1010" i="3"/>
  <c r="O1011" i="3"/>
  <c r="O1012" i="3"/>
  <c r="O1013" i="3"/>
  <c r="O1014" i="3"/>
  <c r="O1015" i="3"/>
  <c r="O1016" i="3"/>
  <c r="O1017" i="3"/>
  <c r="O1018" i="3"/>
  <c r="O1019" i="3"/>
  <c r="O1020" i="3"/>
  <c r="O1021" i="3"/>
  <c r="O1022" i="3"/>
  <c r="O1023" i="3"/>
  <c r="O1024" i="3"/>
  <c r="O1025" i="3"/>
  <c r="O1026" i="3"/>
  <c r="O1027" i="3"/>
  <c r="O1028" i="3"/>
  <c r="O1029" i="3"/>
  <c r="O1030" i="3"/>
  <c r="O1031" i="3"/>
  <c r="O1032" i="3"/>
  <c r="O1033" i="3"/>
  <c r="O1034" i="3"/>
  <c r="O1035" i="3"/>
  <c r="O1036" i="3"/>
  <c r="O1037" i="3"/>
  <c r="O1038" i="3"/>
  <c r="O1039" i="3"/>
  <c r="O1040" i="3"/>
  <c r="O1041" i="3"/>
  <c r="O1042" i="3"/>
  <c r="O1043" i="3"/>
  <c r="O1044" i="3"/>
  <c r="O1045" i="3"/>
  <c r="O1046" i="3"/>
  <c r="O1047" i="3"/>
  <c r="O1048" i="3"/>
  <c r="O1049" i="3"/>
  <c r="O1050" i="3"/>
  <c r="O1051" i="3"/>
  <c r="O1052" i="3"/>
  <c r="O1053" i="3"/>
  <c r="O1054" i="3"/>
  <c r="O1055" i="3"/>
  <c r="O1056" i="3"/>
  <c r="O1057" i="3"/>
  <c r="O1058" i="3"/>
  <c r="O1059" i="3"/>
  <c r="O1060" i="3"/>
  <c r="O1061" i="3"/>
  <c r="O1062" i="3"/>
  <c r="O1063" i="3"/>
  <c r="O1064" i="3"/>
  <c r="O1065" i="3"/>
  <c r="O1066" i="3"/>
  <c r="O1067" i="3"/>
  <c r="O1068" i="3"/>
  <c r="O1069" i="3"/>
  <c r="O1070" i="3"/>
  <c r="O1071" i="3"/>
  <c r="O1072" i="3"/>
  <c r="O1073" i="3"/>
  <c r="O1074" i="3"/>
  <c r="O1075" i="3"/>
  <c r="O1076" i="3"/>
  <c r="O1077" i="3"/>
  <c r="O1078" i="3"/>
  <c r="O1079" i="3"/>
  <c r="O1080" i="3"/>
  <c r="O1081" i="3"/>
  <c r="O1082" i="3"/>
  <c r="O1083" i="3"/>
  <c r="O1084" i="3"/>
  <c r="O1085" i="3"/>
  <c r="O1086" i="3"/>
  <c r="O1087" i="3"/>
  <c r="O1088" i="3"/>
  <c r="O1089" i="3"/>
  <c r="O1090" i="3"/>
  <c r="O1091" i="3"/>
  <c r="O1092" i="3"/>
  <c r="O1093" i="3"/>
  <c r="O1094" i="3"/>
  <c r="O1095" i="3"/>
  <c r="O1096" i="3"/>
  <c r="O1097" i="3"/>
  <c r="O1098" i="3"/>
  <c r="O1099" i="3"/>
  <c r="O1100" i="3"/>
  <c r="O1101" i="3"/>
  <c r="O1102" i="3"/>
  <c r="O1103" i="3"/>
  <c r="O1104" i="3"/>
  <c r="O1105" i="3"/>
  <c r="O1106" i="3"/>
  <c r="O1107" i="3"/>
  <c r="O1108" i="3"/>
  <c r="O1109" i="3"/>
  <c r="O1110" i="3"/>
  <c r="O1111" i="3"/>
  <c r="O1112" i="3"/>
  <c r="O1113" i="3"/>
  <c r="O1114" i="3"/>
  <c r="O1115" i="3"/>
  <c r="O1116" i="3"/>
  <c r="O1117" i="3"/>
  <c r="O1118" i="3"/>
  <c r="O1119" i="3"/>
  <c r="O1120" i="3"/>
  <c r="O1121" i="3"/>
  <c r="O1122" i="3"/>
  <c r="O1123" i="3"/>
  <c r="O1124" i="3"/>
  <c r="O1125" i="3"/>
  <c r="O1126" i="3"/>
  <c r="O1127" i="3"/>
  <c r="O1128" i="3"/>
  <c r="O1129" i="3"/>
  <c r="O1130" i="3"/>
  <c r="O1131" i="3"/>
  <c r="O1132" i="3"/>
  <c r="O1133" i="3"/>
  <c r="O1134" i="3"/>
  <c r="O1135" i="3"/>
  <c r="O1136" i="3"/>
  <c r="O1137" i="3"/>
  <c r="O1138" i="3"/>
  <c r="O1139" i="3"/>
  <c r="O1140" i="3"/>
  <c r="O1141" i="3"/>
  <c r="O1142" i="3"/>
  <c r="O1143" i="3"/>
  <c r="O1144" i="3"/>
  <c r="O1145" i="3"/>
  <c r="O1146" i="3"/>
  <c r="O1147" i="3"/>
  <c r="O1148" i="3"/>
  <c r="O1149" i="3"/>
  <c r="O1150" i="3"/>
  <c r="O1151" i="3"/>
  <c r="O1152" i="3"/>
  <c r="O1153" i="3"/>
  <c r="O1154" i="3"/>
  <c r="O1155" i="3"/>
  <c r="O1156" i="3"/>
  <c r="O1157" i="3"/>
  <c r="O1158" i="3"/>
  <c r="O1159" i="3"/>
  <c r="O1160" i="3"/>
  <c r="O1161" i="3"/>
  <c r="O1162" i="3"/>
  <c r="O1163" i="3"/>
  <c r="O1164" i="3"/>
  <c r="O1165" i="3"/>
  <c r="O1166" i="3"/>
  <c r="O1167" i="3"/>
  <c r="O1168" i="3"/>
  <c r="O1169" i="3"/>
  <c r="O1170" i="3"/>
  <c r="O1171" i="3"/>
  <c r="O1172" i="3"/>
  <c r="O1173" i="3"/>
  <c r="O1174" i="3"/>
  <c r="O1175" i="3"/>
  <c r="O1176" i="3"/>
  <c r="O1177" i="3"/>
  <c r="O1178" i="3"/>
  <c r="O1179" i="3"/>
  <c r="O1180" i="3"/>
  <c r="O1181" i="3"/>
  <c r="O1182" i="3"/>
  <c r="O1183" i="3"/>
  <c r="O1184" i="3"/>
  <c r="O1185" i="3"/>
  <c r="O1186" i="3"/>
  <c r="O1187" i="3"/>
  <c r="O1188" i="3"/>
  <c r="O1189" i="3"/>
  <c r="O1190" i="3"/>
  <c r="O1191" i="3"/>
  <c r="O1192" i="3"/>
  <c r="O1193" i="3"/>
  <c r="O1194" i="3"/>
  <c r="O1195" i="3"/>
  <c r="O1196" i="3"/>
  <c r="O1197" i="3"/>
  <c r="O1198" i="3"/>
  <c r="O1199" i="3"/>
  <c r="O1200" i="3"/>
  <c r="O1201" i="3"/>
  <c r="O1202" i="3"/>
  <c r="O1203" i="3"/>
  <c r="O1204" i="3"/>
  <c r="O1205" i="3"/>
  <c r="O1206" i="3"/>
  <c r="O1207" i="3"/>
  <c r="O1208" i="3"/>
  <c r="O1209" i="3"/>
  <c r="O1210" i="3"/>
  <c r="O1211" i="3"/>
  <c r="O1212" i="3"/>
  <c r="O1213" i="3"/>
  <c r="O1214" i="3"/>
  <c r="O1215" i="3"/>
  <c r="O1216" i="3"/>
  <c r="O1217" i="3"/>
  <c r="O1218" i="3"/>
  <c r="O1219" i="3"/>
  <c r="O1220" i="3"/>
  <c r="O1221" i="3"/>
  <c r="O1222" i="3"/>
  <c r="O1223" i="3"/>
  <c r="O1224" i="3"/>
  <c r="O1225" i="3"/>
  <c r="O1226" i="3"/>
  <c r="O1227" i="3"/>
  <c r="O1228" i="3"/>
  <c r="O1229" i="3"/>
  <c r="O1230" i="3"/>
  <c r="O1231" i="3"/>
  <c r="O1232" i="3"/>
  <c r="O1233" i="3"/>
  <c r="O1234" i="3"/>
  <c r="O1235" i="3"/>
  <c r="O1236" i="3"/>
  <c r="O1237" i="3"/>
  <c r="O1238" i="3"/>
  <c r="O1239" i="3"/>
  <c r="O1240" i="3"/>
  <c r="O1241" i="3"/>
  <c r="O1242" i="3"/>
  <c r="O1243" i="3"/>
  <c r="O1244" i="3"/>
  <c r="O1245" i="3"/>
  <c r="O1246" i="3"/>
  <c r="O1247" i="3"/>
  <c r="O1248" i="3"/>
  <c r="O1249" i="3"/>
  <c r="O1250" i="3"/>
  <c r="O1251" i="3"/>
  <c r="O1252" i="3"/>
  <c r="O1253" i="3"/>
  <c r="O1254" i="3"/>
  <c r="O1255" i="3"/>
  <c r="O1256" i="3"/>
  <c r="O1257" i="3"/>
  <c r="O1258" i="3"/>
  <c r="O1259" i="3"/>
  <c r="O1260" i="3"/>
  <c r="O1261" i="3"/>
  <c r="O1262" i="3"/>
  <c r="O1263" i="3"/>
  <c r="O1264" i="3"/>
  <c r="O1265" i="3"/>
  <c r="O1266" i="3"/>
  <c r="O1267" i="3"/>
  <c r="O1268" i="3"/>
  <c r="O1269" i="3"/>
  <c r="O1270" i="3"/>
  <c r="O1271" i="3"/>
  <c r="O1272" i="3"/>
  <c r="O1273" i="3"/>
  <c r="O1274" i="3"/>
  <c r="O1275" i="3"/>
  <c r="O1276" i="3"/>
  <c r="O1277" i="3"/>
  <c r="O1278" i="3"/>
  <c r="O1279" i="3"/>
  <c r="O1280" i="3"/>
  <c r="O1281" i="3"/>
  <c r="O1282" i="3"/>
  <c r="O1283" i="3"/>
  <c r="O1284" i="3"/>
  <c r="O1285" i="3"/>
  <c r="O1286" i="3"/>
  <c r="O1287" i="3"/>
  <c r="O1288" i="3"/>
  <c r="O1289" i="3"/>
  <c r="O1290" i="3"/>
  <c r="O1291" i="3"/>
  <c r="O1292" i="3"/>
  <c r="O1293" i="3"/>
  <c r="O1294" i="3"/>
  <c r="O1295" i="3"/>
  <c r="O1296" i="3"/>
  <c r="O1297" i="3"/>
  <c r="O1298" i="3"/>
  <c r="O1299" i="3"/>
  <c r="O1300" i="3"/>
  <c r="O1301" i="3"/>
  <c r="O1302" i="3"/>
  <c r="O1303" i="3"/>
  <c r="O1304" i="3"/>
  <c r="O1305" i="3"/>
  <c r="O1306" i="3"/>
  <c r="O1307" i="3"/>
  <c r="O1308" i="3"/>
  <c r="O1309" i="3"/>
  <c r="O1310" i="3"/>
  <c r="O1311" i="3"/>
  <c r="O1312" i="3"/>
  <c r="O1313" i="3"/>
  <c r="O1314" i="3"/>
  <c r="O1315" i="3"/>
  <c r="O1316" i="3"/>
  <c r="O1317" i="3"/>
  <c r="O1318" i="3"/>
  <c r="O1319" i="3"/>
  <c r="O1320" i="3"/>
  <c r="O1321" i="3"/>
  <c r="O1322" i="3"/>
  <c r="O1323" i="3"/>
  <c r="O1324" i="3"/>
  <c r="O1325" i="3"/>
  <c r="O1326" i="3"/>
  <c r="O1327" i="3"/>
  <c r="O1328" i="3"/>
  <c r="O1329" i="3"/>
  <c r="O1330" i="3"/>
  <c r="O1331" i="3"/>
  <c r="O1332" i="3"/>
  <c r="O1333" i="3"/>
  <c r="O1334" i="3"/>
  <c r="O1335" i="3"/>
  <c r="O1336" i="3"/>
  <c r="O1337" i="3"/>
  <c r="O1338" i="3"/>
  <c r="O1339" i="3"/>
  <c r="O1340" i="3"/>
  <c r="O1341" i="3"/>
  <c r="O1342" i="3"/>
  <c r="O1343" i="3"/>
  <c r="O1344" i="3"/>
  <c r="O1345" i="3"/>
  <c r="O1346" i="3"/>
  <c r="O1347" i="3"/>
  <c r="O1348" i="3"/>
  <c r="O1349" i="3"/>
  <c r="O1350" i="3"/>
  <c r="O1351" i="3"/>
  <c r="O1352" i="3"/>
  <c r="O1353" i="3"/>
  <c r="O1354" i="3"/>
  <c r="O1355" i="3"/>
  <c r="O1356" i="3"/>
  <c r="O1357" i="3"/>
  <c r="O1358" i="3"/>
  <c r="O1359" i="3"/>
  <c r="O1360" i="3"/>
  <c r="O1361" i="3"/>
  <c r="O1362" i="3"/>
  <c r="O1363" i="3"/>
  <c r="O1364" i="3"/>
  <c r="O1365" i="3"/>
  <c r="O1366" i="3"/>
  <c r="O1367" i="3"/>
  <c r="O1368" i="3"/>
  <c r="O1369" i="3"/>
  <c r="O1370" i="3"/>
  <c r="O1371" i="3"/>
  <c r="O1372" i="3"/>
  <c r="O1373" i="3"/>
  <c r="O1374" i="3"/>
  <c r="O1375" i="3"/>
  <c r="O1376" i="3"/>
  <c r="O1377" i="3"/>
  <c r="O1378" i="3"/>
  <c r="O1379" i="3"/>
  <c r="O1380" i="3"/>
  <c r="O1381" i="3"/>
  <c r="O1382" i="3"/>
  <c r="O1383" i="3"/>
  <c r="O1384" i="3"/>
  <c r="O1385" i="3"/>
  <c r="O1386" i="3"/>
  <c r="O1387" i="3"/>
  <c r="O1388" i="3"/>
  <c r="O1389" i="3"/>
  <c r="O1390" i="3"/>
  <c r="O1391" i="3"/>
  <c r="O1392" i="3"/>
  <c r="O1393" i="3"/>
  <c r="O1394" i="3"/>
  <c r="O1395" i="3"/>
  <c r="O1396" i="3"/>
  <c r="O1397" i="3"/>
  <c r="O1398" i="3"/>
  <c r="O1399" i="3"/>
  <c r="O1400" i="3"/>
  <c r="O1401" i="3"/>
  <c r="O1402" i="3"/>
  <c r="O1403" i="3"/>
  <c r="O1404" i="3"/>
  <c r="O1405" i="3"/>
  <c r="O1406" i="3"/>
  <c r="O1407" i="3"/>
  <c r="O1408" i="3"/>
  <c r="O1409" i="3"/>
  <c r="O1410" i="3"/>
  <c r="O1411" i="3"/>
  <c r="O1412" i="3"/>
  <c r="O1413" i="3"/>
  <c r="O1414" i="3"/>
  <c r="O1415" i="3"/>
  <c r="O1416" i="3"/>
  <c r="O1417" i="3"/>
  <c r="O1418" i="3"/>
  <c r="O1419" i="3"/>
  <c r="O1420" i="3"/>
  <c r="O1421" i="3"/>
  <c r="O1422" i="3"/>
  <c r="O1423" i="3"/>
  <c r="O1424" i="3"/>
  <c r="O1425" i="3"/>
  <c r="O1426" i="3"/>
  <c r="O1427" i="3"/>
  <c r="O1428" i="3"/>
  <c r="O1429" i="3"/>
  <c r="O1430" i="3"/>
  <c r="O1431" i="3"/>
  <c r="O1432" i="3"/>
  <c r="O1433" i="3"/>
  <c r="O1434" i="3"/>
  <c r="O1435" i="3"/>
  <c r="O1436" i="3"/>
  <c r="O1437" i="3"/>
  <c r="O1438" i="3"/>
  <c r="O1439" i="3"/>
  <c r="O1440" i="3"/>
  <c r="O1441" i="3"/>
  <c r="O1442" i="3"/>
  <c r="O1443" i="3"/>
  <c r="O1444" i="3"/>
  <c r="O1445" i="3"/>
  <c r="O1446" i="3"/>
  <c r="O1447" i="3"/>
  <c r="O1448" i="3"/>
  <c r="O1449" i="3"/>
  <c r="O1450" i="3"/>
  <c r="O1451" i="3"/>
  <c r="O1452" i="3"/>
  <c r="O1453" i="3"/>
  <c r="O1454" i="3"/>
  <c r="O1455" i="3"/>
  <c r="O1456" i="3"/>
  <c r="O1457" i="3"/>
  <c r="O1458" i="3"/>
  <c r="O1459" i="3"/>
  <c r="O1460" i="3"/>
  <c r="O1461" i="3"/>
  <c r="O1462" i="3"/>
  <c r="O1463" i="3"/>
  <c r="O1464" i="3"/>
  <c r="O1465" i="3"/>
  <c r="O1466" i="3"/>
  <c r="O1467" i="3"/>
  <c r="O1468" i="3"/>
  <c r="O1469" i="3"/>
  <c r="O1470" i="3"/>
  <c r="O1471" i="3"/>
  <c r="O1472" i="3"/>
  <c r="O1473" i="3"/>
  <c r="O1474" i="3"/>
  <c r="O1475" i="3"/>
  <c r="O1476" i="3"/>
  <c r="O1477" i="3"/>
  <c r="O1478" i="3"/>
  <c r="O1479" i="3"/>
  <c r="O1480" i="3"/>
  <c r="O1481" i="3"/>
  <c r="O1482" i="3"/>
  <c r="O1483" i="3"/>
  <c r="O1484" i="3"/>
  <c r="O1485" i="3"/>
  <c r="O1486" i="3"/>
  <c r="O1487" i="3"/>
  <c r="O1488" i="3"/>
  <c r="O1489" i="3"/>
  <c r="O1490" i="3"/>
  <c r="O1491" i="3"/>
  <c r="O1492" i="3"/>
  <c r="O1493" i="3"/>
  <c r="O1494" i="3"/>
  <c r="O1495" i="3"/>
  <c r="O1496" i="3"/>
  <c r="O1497" i="3"/>
  <c r="O1498" i="3"/>
  <c r="O1499" i="3"/>
  <c r="O1500" i="3"/>
  <c r="O1501" i="3"/>
  <c r="O1502" i="3"/>
  <c r="O1503" i="3"/>
  <c r="O1504" i="3"/>
  <c r="O1505" i="3"/>
  <c r="O1506" i="3"/>
  <c r="O1507" i="3"/>
  <c r="O1508" i="3"/>
  <c r="O1509" i="3"/>
  <c r="O1510" i="3"/>
  <c r="O1511" i="3"/>
  <c r="O1512" i="3"/>
  <c r="O1513" i="3"/>
  <c r="O1514" i="3"/>
  <c r="O1515" i="3"/>
  <c r="O1516" i="3"/>
  <c r="O1517" i="3"/>
  <c r="O1518" i="3"/>
  <c r="O1519" i="3"/>
  <c r="O1520" i="3"/>
  <c r="O1521" i="3"/>
  <c r="O1522" i="3"/>
  <c r="O1523" i="3"/>
  <c r="O1524" i="3"/>
  <c r="O1525" i="3"/>
  <c r="O1526" i="3"/>
  <c r="O1527" i="3"/>
  <c r="O1528" i="3"/>
  <c r="O1529" i="3"/>
  <c r="O1530" i="3"/>
  <c r="O1531" i="3"/>
  <c r="O1532" i="3"/>
  <c r="O1533" i="3"/>
  <c r="O1534" i="3"/>
  <c r="O1535" i="3"/>
  <c r="O1536" i="3"/>
  <c r="O1537" i="3"/>
  <c r="O1538" i="3"/>
  <c r="O1539" i="3"/>
  <c r="O1540" i="3"/>
  <c r="O1541" i="3"/>
  <c r="O1542" i="3"/>
  <c r="O1543" i="3"/>
  <c r="O1544" i="3"/>
  <c r="O1545" i="3"/>
  <c r="O1546" i="3"/>
  <c r="O1547" i="3"/>
  <c r="O1548" i="3"/>
  <c r="O1549" i="3"/>
  <c r="O1550" i="3"/>
  <c r="O1551" i="3"/>
  <c r="O1552" i="3"/>
  <c r="O1553" i="3"/>
  <c r="O1554" i="3"/>
  <c r="O1555" i="3"/>
  <c r="O1556" i="3"/>
  <c r="O1557" i="3"/>
  <c r="O1558" i="3"/>
  <c r="O1559" i="3"/>
  <c r="O1560" i="3"/>
  <c r="O1561" i="3"/>
  <c r="O1562" i="3"/>
  <c r="O1563" i="3"/>
  <c r="O1564" i="3"/>
  <c r="O1565" i="3"/>
  <c r="O1566" i="3"/>
  <c r="O1567" i="3"/>
  <c r="O1568" i="3"/>
  <c r="O1569" i="3"/>
  <c r="O1570" i="3"/>
  <c r="O1571" i="3"/>
  <c r="O1572" i="3"/>
  <c r="O1573" i="3"/>
  <c r="O1574" i="3"/>
  <c r="O1575" i="3"/>
  <c r="O1576" i="3"/>
  <c r="O1577" i="3"/>
  <c r="O1578" i="3"/>
  <c r="O1579" i="3"/>
  <c r="O1580" i="3"/>
  <c r="O1581" i="3"/>
  <c r="O1582" i="3"/>
  <c r="O1583" i="3"/>
  <c r="O1584" i="3"/>
  <c r="O1585" i="3"/>
  <c r="O1586" i="3"/>
  <c r="O1587" i="3"/>
  <c r="O1588" i="3"/>
  <c r="O1589" i="3"/>
  <c r="O1590" i="3"/>
  <c r="O1591" i="3"/>
  <c r="O1592" i="3"/>
  <c r="O1593" i="3"/>
  <c r="O1594" i="3"/>
  <c r="O1595" i="3"/>
  <c r="O1596" i="3"/>
  <c r="O1597" i="3"/>
  <c r="O1598" i="3"/>
  <c r="O1599" i="3"/>
  <c r="O1600" i="3"/>
  <c r="O1601" i="3"/>
  <c r="O1602" i="3"/>
  <c r="O1603" i="3"/>
  <c r="O1604" i="3"/>
  <c r="O1605" i="3"/>
  <c r="O1606" i="3"/>
  <c r="O1607" i="3"/>
  <c r="O1608" i="3"/>
  <c r="O1609" i="3"/>
  <c r="O1610" i="3"/>
  <c r="O1611" i="3"/>
  <c r="O1612" i="3"/>
  <c r="O1613" i="3"/>
  <c r="O1614" i="3"/>
  <c r="O1615" i="3"/>
  <c r="O1616" i="3"/>
  <c r="O1617" i="3"/>
  <c r="O1618" i="3"/>
  <c r="O1619" i="3"/>
  <c r="O1620" i="3"/>
  <c r="O1621" i="3"/>
  <c r="O1622" i="3"/>
  <c r="O1623" i="3"/>
  <c r="O1624" i="3"/>
  <c r="O1625" i="3"/>
  <c r="O1626" i="3"/>
  <c r="O1627" i="3"/>
  <c r="O1628" i="3"/>
  <c r="O1629" i="3"/>
  <c r="O1630" i="3"/>
  <c r="O1631" i="3"/>
  <c r="O1632" i="3"/>
  <c r="O1633" i="3"/>
  <c r="O1634" i="3"/>
  <c r="O1635" i="3"/>
  <c r="O1636" i="3"/>
  <c r="O1637" i="3"/>
  <c r="O1638" i="3"/>
  <c r="O1639" i="3"/>
  <c r="O1640" i="3"/>
  <c r="O1641" i="3"/>
  <c r="O1642" i="3"/>
  <c r="O1643" i="3"/>
  <c r="O1644" i="3"/>
  <c r="O1645" i="3"/>
  <c r="O1646" i="3"/>
  <c r="O1647" i="3"/>
  <c r="O1648" i="3"/>
  <c r="O1649" i="3"/>
  <c r="O1650" i="3"/>
  <c r="O1651" i="3"/>
  <c r="O1652" i="3"/>
  <c r="O1653" i="3"/>
  <c r="O1654" i="3"/>
  <c r="O1655" i="3"/>
  <c r="O1656" i="3"/>
  <c r="O1657" i="3"/>
  <c r="O1658" i="3"/>
  <c r="O1659" i="3"/>
  <c r="O1660" i="3"/>
  <c r="O1661" i="3"/>
  <c r="O1662" i="3"/>
  <c r="O1663" i="3"/>
  <c r="O1664" i="3"/>
  <c r="O1665" i="3"/>
  <c r="O1666" i="3"/>
  <c r="O1667" i="3"/>
  <c r="O1668" i="3"/>
  <c r="O1669" i="3"/>
  <c r="O1670" i="3"/>
  <c r="O1671" i="3"/>
  <c r="O1672" i="3"/>
  <c r="O1673" i="3"/>
  <c r="O1674" i="3"/>
  <c r="O1675" i="3"/>
  <c r="O1676" i="3"/>
  <c r="O1677" i="3"/>
  <c r="O1678" i="3"/>
  <c r="O1679" i="3"/>
  <c r="O1680" i="3"/>
  <c r="O1681" i="3"/>
  <c r="O1682" i="3"/>
  <c r="O1683" i="3"/>
  <c r="O1684" i="3"/>
  <c r="O1685" i="3"/>
  <c r="O1686" i="3"/>
  <c r="O1687" i="3"/>
  <c r="O1688" i="3"/>
  <c r="O1689" i="3"/>
  <c r="O1690" i="3"/>
  <c r="O1691" i="3"/>
  <c r="O1692" i="3"/>
  <c r="O1693" i="3"/>
  <c r="O1694" i="3"/>
  <c r="O1695" i="3"/>
  <c r="O1696" i="3"/>
  <c r="O1697" i="3"/>
  <c r="O1698" i="3"/>
  <c r="O1699" i="3"/>
  <c r="O1700" i="3"/>
  <c r="O1701" i="3"/>
  <c r="O1702" i="3"/>
  <c r="O1703" i="3"/>
  <c r="O1704" i="3"/>
  <c r="O1705" i="3"/>
  <c r="O1706" i="3"/>
  <c r="O1707" i="3"/>
  <c r="O1708" i="3"/>
  <c r="O1709" i="3"/>
  <c r="O1710" i="3"/>
  <c r="O1711" i="3"/>
  <c r="O1712" i="3"/>
  <c r="O1713" i="3"/>
  <c r="O1714" i="3"/>
  <c r="O1715" i="3"/>
  <c r="O1716" i="3"/>
  <c r="O1717" i="3"/>
  <c r="O1718" i="3"/>
  <c r="O1719" i="3"/>
  <c r="O1720" i="3"/>
  <c r="O1721" i="3"/>
  <c r="O1722" i="3"/>
  <c r="O1723" i="3"/>
  <c r="O1724" i="3"/>
  <c r="O1725" i="3"/>
  <c r="O1726" i="3"/>
  <c r="O1727" i="3"/>
  <c r="O1728" i="3"/>
  <c r="O1729" i="3"/>
  <c r="O1730" i="3"/>
  <c r="O1731" i="3"/>
  <c r="O1732" i="3"/>
  <c r="O1733" i="3"/>
  <c r="O1734" i="3"/>
  <c r="O1735" i="3"/>
  <c r="O1736" i="3"/>
  <c r="O1737" i="3"/>
  <c r="O1738" i="3"/>
  <c r="O1739" i="3"/>
  <c r="O1740" i="3"/>
  <c r="O1741" i="3"/>
  <c r="O1742" i="3"/>
  <c r="O1743" i="3"/>
  <c r="O1744" i="3"/>
  <c r="O1745" i="3"/>
  <c r="O1746" i="3"/>
  <c r="O1747" i="3"/>
  <c r="O1748" i="3"/>
  <c r="O1749" i="3"/>
  <c r="O1750" i="3"/>
  <c r="O1751" i="3"/>
  <c r="O1752" i="3"/>
  <c r="O1753" i="3"/>
  <c r="O1754" i="3"/>
  <c r="O1755" i="3"/>
  <c r="O1756" i="3"/>
  <c r="O1757" i="3"/>
  <c r="O1758" i="3"/>
  <c r="O1759" i="3"/>
  <c r="O1760" i="3"/>
  <c r="O1761" i="3"/>
  <c r="O1762" i="3"/>
  <c r="O1763" i="3"/>
  <c r="O1764" i="3"/>
  <c r="O1765" i="3"/>
  <c r="O1766" i="3"/>
  <c r="O1767" i="3"/>
  <c r="O1768" i="3"/>
  <c r="O1769" i="3"/>
  <c r="O1770" i="3"/>
  <c r="O1771" i="3"/>
  <c r="O1772" i="3"/>
  <c r="O1773" i="3"/>
  <c r="O1774" i="3"/>
  <c r="O1775" i="3"/>
  <c r="O1776" i="3"/>
  <c r="O1777" i="3"/>
  <c r="O1778" i="3"/>
  <c r="O1779" i="3"/>
  <c r="O1780" i="3"/>
  <c r="O1781" i="3"/>
  <c r="O1782" i="3"/>
  <c r="O1783" i="3"/>
  <c r="O1784" i="3"/>
  <c r="O1785" i="3"/>
  <c r="O1786" i="3"/>
  <c r="O1787" i="3"/>
  <c r="O1788" i="3"/>
  <c r="O1789" i="3"/>
  <c r="O1790" i="3"/>
  <c r="O1791" i="3"/>
  <c r="O1792" i="3"/>
  <c r="O1793" i="3"/>
  <c r="O1794" i="3"/>
  <c r="O1795" i="3"/>
  <c r="O1796" i="3"/>
  <c r="O1797" i="3"/>
  <c r="O1798" i="3"/>
  <c r="O1799" i="3"/>
  <c r="O1800" i="3"/>
  <c r="O1801" i="3"/>
  <c r="O1802" i="3"/>
  <c r="O1803" i="3"/>
  <c r="O1804" i="3"/>
  <c r="O1805" i="3"/>
  <c r="O1806" i="3"/>
  <c r="O1807" i="3"/>
  <c r="O1808" i="3"/>
  <c r="O8" i="3"/>
  <c r="K8" i="3"/>
  <c r="J8" i="3"/>
  <c r="K12" i="3"/>
  <c r="K14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K9" i="3"/>
  <c r="K10" i="3"/>
  <c r="K11" i="3"/>
  <c r="K13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8" i="3"/>
  <c r="G1808" i="3"/>
  <c r="F1808" i="3"/>
  <c r="G1807" i="3"/>
  <c r="F1807" i="3"/>
  <c r="G1806" i="3"/>
  <c r="F1806" i="3"/>
  <c r="G1805" i="3"/>
  <c r="F1805" i="3"/>
  <c r="G1804" i="3"/>
  <c r="F1804" i="3"/>
  <c r="G1803" i="3"/>
  <c r="F1803" i="3"/>
  <c r="G1802" i="3"/>
  <c r="F1802" i="3"/>
  <c r="G1801" i="3"/>
  <c r="F1801" i="3"/>
  <c r="G1800" i="3"/>
  <c r="F1800" i="3"/>
  <c r="G1799" i="3"/>
  <c r="F1799" i="3"/>
  <c r="G1798" i="3"/>
  <c r="F1798" i="3"/>
  <c r="G1797" i="3"/>
  <c r="F1797" i="3"/>
  <c r="G1796" i="3"/>
  <c r="F1796" i="3"/>
  <c r="G1795" i="3"/>
  <c r="F1795" i="3"/>
  <c r="G1794" i="3"/>
  <c r="F1794" i="3"/>
  <c r="G1793" i="3"/>
  <c r="F1793" i="3"/>
  <c r="G1792" i="3"/>
  <c r="F1792" i="3"/>
  <c r="G1791" i="3"/>
  <c r="F1791" i="3"/>
  <c r="G1790" i="3"/>
  <c r="F1790" i="3"/>
  <c r="G1789" i="3"/>
  <c r="F1789" i="3"/>
  <c r="G1788" i="3"/>
  <c r="F1788" i="3"/>
  <c r="G1787" i="3"/>
  <c r="F1787" i="3"/>
  <c r="G1786" i="3"/>
  <c r="F1786" i="3"/>
  <c r="G1785" i="3"/>
  <c r="F1785" i="3"/>
  <c r="G1784" i="3"/>
  <c r="F1784" i="3"/>
  <c r="G1783" i="3"/>
  <c r="F1783" i="3"/>
  <c r="G1782" i="3"/>
  <c r="F1782" i="3"/>
  <c r="G1781" i="3"/>
  <c r="F1781" i="3"/>
  <c r="G1780" i="3"/>
  <c r="F1780" i="3"/>
  <c r="G1779" i="3"/>
  <c r="F1779" i="3"/>
  <c r="G1778" i="3"/>
  <c r="F1778" i="3"/>
  <c r="G1777" i="3"/>
  <c r="F1777" i="3"/>
  <c r="G1776" i="3"/>
  <c r="F1776" i="3"/>
  <c r="G1775" i="3"/>
  <c r="F1775" i="3"/>
  <c r="G1774" i="3"/>
  <c r="F1774" i="3"/>
  <c r="G1773" i="3"/>
  <c r="F1773" i="3"/>
  <c r="G1772" i="3"/>
  <c r="F1772" i="3"/>
  <c r="G1771" i="3"/>
  <c r="F1771" i="3"/>
  <c r="G1770" i="3"/>
  <c r="F1770" i="3"/>
  <c r="G1769" i="3"/>
  <c r="F1769" i="3"/>
  <c r="G1768" i="3"/>
  <c r="F1768" i="3"/>
  <c r="G1767" i="3"/>
  <c r="F1767" i="3"/>
  <c r="G1766" i="3"/>
  <c r="F1766" i="3"/>
  <c r="G1765" i="3"/>
  <c r="F1765" i="3"/>
  <c r="G1764" i="3"/>
  <c r="F1764" i="3"/>
  <c r="G1763" i="3"/>
  <c r="F1763" i="3"/>
  <c r="G1762" i="3"/>
  <c r="F1762" i="3"/>
  <c r="G1761" i="3"/>
  <c r="F1761" i="3"/>
  <c r="G1760" i="3"/>
  <c r="F1760" i="3"/>
  <c r="G1759" i="3"/>
  <c r="F1759" i="3"/>
  <c r="G1758" i="3"/>
  <c r="F1758" i="3"/>
  <c r="G1757" i="3"/>
  <c r="F1757" i="3"/>
  <c r="G1756" i="3"/>
  <c r="F1756" i="3"/>
  <c r="G1755" i="3"/>
  <c r="F1755" i="3"/>
  <c r="G1754" i="3"/>
  <c r="F1754" i="3"/>
  <c r="G1753" i="3"/>
  <c r="F1753" i="3"/>
  <c r="G1752" i="3"/>
  <c r="F1752" i="3"/>
  <c r="G1751" i="3"/>
  <c r="F1751" i="3"/>
  <c r="G1750" i="3"/>
  <c r="F1750" i="3"/>
  <c r="G1749" i="3"/>
  <c r="F1749" i="3"/>
  <c r="G1748" i="3"/>
  <c r="F1748" i="3"/>
  <c r="G1747" i="3"/>
  <c r="F1747" i="3"/>
  <c r="G1746" i="3"/>
  <c r="F1746" i="3"/>
  <c r="G1745" i="3"/>
  <c r="F1745" i="3"/>
  <c r="G1744" i="3"/>
  <c r="F1744" i="3"/>
  <c r="G1743" i="3"/>
  <c r="F1743" i="3"/>
  <c r="G1742" i="3"/>
  <c r="F1742" i="3"/>
  <c r="G1741" i="3"/>
  <c r="F1741" i="3"/>
  <c r="G1740" i="3"/>
  <c r="F1740" i="3"/>
  <c r="G1739" i="3"/>
  <c r="F1739" i="3"/>
  <c r="G1738" i="3"/>
  <c r="F1738" i="3"/>
  <c r="G1737" i="3"/>
  <c r="F1737" i="3"/>
  <c r="G1736" i="3"/>
  <c r="F1736" i="3"/>
  <c r="G1735" i="3"/>
  <c r="F1735" i="3"/>
  <c r="G1734" i="3"/>
  <c r="F1734" i="3"/>
  <c r="G1733" i="3"/>
  <c r="F1733" i="3"/>
  <c r="G1732" i="3"/>
  <c r="F1732" i="3"/>
  <c r="G1731" i="3"/>
  <c r="F1731" i="3"/>
  <c r="G1730" i="3"/>
  <c r="F1730" i="3"/>
  <c r="G1729" i="3"/>
  <c r="F1729" i="3"/>
  <c r="G1728" i="3"/>
  <c r="F1728" i="3"/>
  <c r="G1727" i="3"/>
  <c r="F1727" i="3"/>
  <c r="G1726" i="3"/>
  <c r="F1726" i="3"/>
  <c r="G1725" i="3"/>
  <c r="F1725" i="3"/>
  <c r="G1724" i="3"/>
  <c r="F1724" i="3"/>
  <c r="G1723" i="3"/>
  <c r="F1723" i="3"/>
  <c r="G1722" i="3"/>
  <c r="F1722" i="3"/>
  <c r="G1721" i="3"/>
  <c r="F1721" i="3"/>
  <c r="G1720" i="3"/>
  <c r="F1720" i="3"/>
  <c r="G1719" i="3"/>
  <c r="F1719" i="3"/>
  <c r="G1718" i="3"/>
  <c r="F1718" i="3"/>
  <c r="G1717" i="3"/>
  <c r="F1717" i="3"/>
  <c r="G1716" i="3"/>
  <c r="F1716" i="3"/>
  <c r="G1715" i="3"/>
  <c r="F1715" i="3"/>
  <c r="G1714" i="3"/>
  <c r="F1714" i="3"/>
  <c r="G1713" i="3"/>
  <c r="F1713" i="3"/>
  <c r="G1712" i="3"/>
  <c r="F1712" i="3"/>
  <c r="G1711" i="3"/>
  <c r="F1711" i="3"/>
  <c r="G1710" i="3"/>
  <c r="F1710" i="3"/>
  <c r="G1709" i="3"/>
  <c r="F1709" i="3"/>
  <c r="G1708" i="3"/>
  <c r="F1708" i="3"/>
  <c r="G1707" i="3"/>
  <c r="F1707" i="3"/>
  <c r="G1706" i="3"/>
  <c r="F1706" i="3"/>
  <c r="G1705" i="3"/>
  <c r="F1705" i="3"/>
  <c r="G1704" i="3"/>
  <c r="F1704" i="3"/>
  <c r="G1703" i="3"/>
  <c r="F1703" i="3"/>
  <c r="G1702" i="3"/>
  <c r="F1702" i="3"/>
  <c r="G1701" i="3"/>
  <c r="F1701" i="3"/>
  <c r="G1700" i="3"/>
  <c r="F1700" i="3"/>
  <c r="G1699" i="3"/>
  <c r="F1699" i="3"/>
  <c r="G1698" i="3"/>
  <c r="F1698" i="3"/>
  <c r="G1697" i="3"/>
  <c r="F1697" i="3"/>
  <c r="G1696" i="3"/>
  <c r="F1696" i="3"/>
  <c r="G1695" i="3"/>
  <c r="F1695" i="3"/>
  <c r="G1694" i="3"/>
  <c r="F1694" i="3"/>
  <c r="G1693" i="3"/>
  <c r="F1693" i="3"/>
  <c r="G1692" i="3"/>
  <c r="F1692" i="3"/>
  <c r="G1691" i="3"/>
  <c r="F1691" i="3"/>
  <c r="G1690" i="3"/>
  <c r="F1690" i="3"/>
  <c r="G1689" i="3"/>
  <c r="F1689" i="3"/>
  <c r="G1688" i="3"/>
  <c r="F1688" i="3"/>
  <c r="G1687" i="3"/>
  <c r="F1687" i="3"/>
  <c r="G1686" i="3"/>
  <c r="F1686" i="3"/>
  <c r="G1685" i="3"/>
  <c r="F1685" i="3"/>
  <c r="G1684" i="3"/>
  <c r="F1684" i="3"/>
  <c r="G1683" i="3"/>
  <c r="F1683" i="3"/>
  <c r="G1682" i="3"/>
  <c r="F1682" i="3"/>
  <c r="G1681" i="3"/>
  <c r="F1681" i="3"/>
  <c r="G1680" i="3"/>
  <c r="F1680" i="3"/>
  <c r="G1679" i="3"/>
  <c r="F1679" i="3"/>
  <c r="G1678" i="3"/>
  <c r="F1678" i="3"/>
  <c r="G1677" i="3"/>
  <c r="F1677" i="3"/>
  <c r="G1676" i="3"/>
  <c r="F1676" i="3"/>
  <c r="G1675" i="3"/>
  <c r="F1675" i="3"/>
  <c r="G1674" i="3"/>
  <c r="F1674" i="3"/>
  <c r="G1673" i="3"/>
  <c r="F1673" i="3"/>
  <c r="G1672" i="3"/>
  <c r="F1672" i="3"/>
  <c r="G1671" i="3"/>
  <c r="F1671" i="3"/>
  <c r="G1670" i="3"/>
  <c r="F1670" i="3"/>
  <c r="G1669" i="3"/>
  <c r="F1669" i="3"/>
  <c r="G1668" i="3"/>
  <c r="F1668" i="3"/>
  <c r="G1667" i="3"/>
  <c r="F1667" i="3"/>
  <c r="G1666" i="3"/>
  <c r="F1666" i="3"/>
  <c r="G1665" i="3"/>
  <c r="F1665" i="3"/>
  <c r="G1664" i="3"/>
  <c r="F1664" i="3"/>
  <c r="G1663" i="3"/>
  <c r="F1663" i="3"/>
  <c r="G1662" i="3"/>
  <c r="F1662" i="3"/>
  <c r="G1661" i="3"/>
  <c r="F1661" i="3"/>
  <c r="G1660" i="3"/>
  <c r="F1660" i="3"/>
  <c r="G1659" i="3"/>
  <c r="F1659" i="3"/>
  <c r="G1658" i="3"/>
  <c r="F1658" i="3"/>
  <c r="G1657" i="3"/>
  <c r="F1657" i="3"/>
  <c r="G1656" i="3"/>
  <c r="F1656" i="3"/>
  <c r="G1655" i="3"/>
  <c r="F1655" i="3"/>
  <c r="G1654" i="3"/>
  <c r="F1654" i="3"/>
  <c r="G1653" i="3"/>
  <c r="F1653" i="3"/>
  <c r="G1652" i="3"/>
  <c r="F1652" i="3"/>
  <c r="G1651" i="3"/>
  <c r="F1651" i="3"/>
  <c r="G1650" i="3"/>
  <c r="F1650" i="3"/>
  <c r="G1649" i="3"/>
  <c r="F1649" i="3"/>
  <c r="G1648" i="3"/>
  <c r="F1648" i="3"/>
  <c r="G1647" i="3"/>
  <c r="F1647" i="3"/>
  <c r="G1646" i="3"/>
  <c r="F1646" i="3"/>
  <c r="G1645" i="3"/>
  <c r="F1645" i="3"/>
  <c r="G1644" i="3"/>
  <c r="F1644" i="3"/>
  <c r="G1643" i="3"/>
  <c r="F1643" i="3"/>
  <c r="G1642" i="3"/>
  <c r="F1642" i="3"/>
  <c r="G1641" i="3"/>
  <c r="F1641" i="3"/>
  <c r="G1640" i="3"/>
  <c r="F1640" i="3"/>
  <c r="G1639" i="3"/>
  <c r="F1639" i="3"/>
  <c r="G1638" i="3"/>
  <c r="F1638" i="3"/>
  <c r="G1637" i="3"/>
  <c r="F1637" i="3"/>
  <c r="G1636" i="3"/>
  <c r="F1636" i="3"/>
  <c r="G1635" i="3"/>
  <c r="F1635" i="3"/>
  <c r="G1634" i="3"/>
  <c r="F1634" i="3"/>
  <c r="G1633" i="3"/>
  <c r="F1633" i="3"/>
  <c r="G1632" i="3"/>
  <c r="F1632" i="3"/>
  <c r="G1631" i="3"/>
  <c r="F1631" i="3"/>
  <c r="G1630" i="3"/>
  <c r="F1630" i="3"/>
  <c r="G1629" i="3"/>
  <c r="F1629" i="3"/>
  <c r="G1628" i="3"/>
  <c r="F1628" i="3"/>
  <c r="G1627" i="3"/>
  <c r="F1627" i="3"/>
  <c r="G1626" i="3"/>
  <c r="F1626" i="3"/>
  <c r="G1625" i="3"/>
  <c r="F1625" i="3"/>
  <c r="G1624" i="3"/>
  <c r="F1624" i="3"/>
  <c r="G1623" i="3"/>
  <c r="F1623" i="3"/>
  <c r="G1622" i="3"/>
  <c r="F1622" i="3"/>
  <c r="G1621" i="3"/>
  <c r="F1621" i="3"/>
  <c r="G1620" i="3"/>
  <c r="F1620" i="3"/>
  <c r="G1619" i="3"/>
  <c r="F1619" i="3"/>
  <c r="G1618" i="3"/>
  <c r="F1618" i="3"/>
  <c r="G1617" i="3"/>
  <c r="F1617" i="3"/>
  <c r="G1616" i="3"/>
  <c r="F1616" i="3"/>
  <c r="G1615" i="3"/>
  <c r="F1615" i="3"/>
  <c r="G1614" i="3"/>
  <c r="F1614" i="3"/>
  <c r="G1613" i="3"/>
  <c r="F1613" i="3"/>
  <c r="G1612" i="3"/>
  <c r="F1612" i="3"/>
  <c r="G1611" i="3"/>
  <c r="F1611" i="3"/>
  <c r="G1610" i="3"/>
  <c r="F1610" i="3"/>
  <c r="G1609" i="3"/>
  <c r="F1609" i="3"/>
  <c r="G1608" i="3"/>
  <c r="F1608" i="3"/>
  <c r="G1607" i="3"/>
  <c r="F1607" i="3"/>
  <c r="G1606" i="3"/>
  <c r="F1606" i="3"/>
  <c r="G1605" i="3"/>
  <c r="F1605" i="3"/>
  <c r="G1604" i="3"/>
  <c r="F1604" i="3"/>
  <c r="G1603" i="3"/>
  <c r="F1603" i="3"/>
  <c r="G1602" i="3"/>
  <c r="F1602" i="3"/>
  <c r="G1601" i="3"/>
  <c r="F1601" i="3"/>
  <c r="G1600" i="3"/>
  <c r="F1600" i="3"/>
  <c r="G1599" i="3"/>
  <c r="F1599" i="3"/>
  <c r="G1598" i="3"/>
  <c r="F1598" i="3"/>
  <c r="G1597" i="3"/>
  <c r="F1597" i="3"/>
  <c r="G1596" i="3"/>
  <c r="F1596" i="3"/>
  <c r="G1595" i="3"/>
  <c r="F1595" i="3"/>
  <c r="G1594" i="3"/>
  <c r="F1594" i="3"/>
  <c r="G1593" i="3"/>
  <c r="F1593" i="3"/>
  <c r="G1592" i="3"/>
  <c r="F1592" i="3"/>
  <c r="G1591" i="3"/>
  <c r="F1591" i="3"/>
  <c r="G1590" i="3"/>
  <c r="F1590" i="3"/>
  <c r="G1589" i="3"/>
  <c r="F1589" i="3"/>
  <c r="G1588" i="3"/>
  <c r="F1588" i="3"/>
  <c r="G1587" i="3"/>
  <c r="F1587" i="3"/>
  <c r="G1586" i="3"/>
  <c r="F1586" i="3"/>
  <c r="G1585" i="3"/>
  <c r="F1585" i="3"/>
  <c r="G1584" i="3"/>
  <c r="F1584" i="3"/>
  <c r="G1583" i="3"/>
  <c r="F1583" i="3"/>
  <c r="G1582" i="3"/>
  <c r="F1582" i="3"/>
  <c r="G1581" i="3"/>
  <c r="F1581" i="3"/>
  <c r="G1580" i="3"/>
  <c r="F1580" i="3"/>
  <c r="G1579" i="3"/>
  <c r="F1579" i="3"/>
  <c r="G1578" i="3"/>
  <c r="F1578" i="3"/>
  <c r="G1577" i="3"/>
  <c r="F1577" i="3"/>
  <c r="G1576" i="3"/>
  <c r="F1576" i="3"/>
  <c r="G1575" i="3"/>
  <c r="F1575" i="3"/>
  <c r="G1574" i="3"/>
  <c r="F1574" i="3"/>
  <c r="G1573" i="3"/>
  <c r="F1573" i="3"/>
  <c r="G1572" i="3"/>
  <c r="F1572" i="3"/>
  <c r="G1571" i="3"/>
  <c r="F1571" i="3"/>
  <c r="G1570" i="3"/>
  <c r="F1570" i="3"/>
  <c r="G1569" i="3"/>
  <c r="F1569" i="3"/>
  <c r="G1568" i="3"/>
  <c r="F1568" i="3"/>
  <c r="G1567" i="3"/>
  <c r="F1567" i="3"/>
  <c r="G1566" i="3"/>
  <c r="F1566" i="3"/>
  <c r="G1565" i="3"/>
  <c r="F1565" i="3"/>
  <c r="G1564" i="3"/>
  <c r="F1564" i="3"/>
  <c r="G1563" i="3"/>
  <c r="F1563" i="3"/>
  <c r="G1562" i="3"/>
  <c r="F1562" i="3"/>
  <c r="G1561" i="3"/>
  <c r="F1561" i="3"/>
  <c r="G1560" i="3"/>
  <c r="F1560" i="3"/>
  <c r="G1559" i="3"/>
  <c r="F1559" i="3"/>
  <c r="G1558" i="3"/>
  <c r="F1558" i="3"/>
  <c r="G1557" i="3"/>
  <c r="F1557" i="3"/>
  <c r="G1556" i="3"/>
  <c r="F1556" i="3"/>
  <c r="G1555" i="3"/>
  <c r="F1555" i="3"/>
  <c r="G1554" i="3"/>
  <c r="F1554" i="3"/>
  <c r="G1553" i="3"/>
  <c r="F1553" i="3"/>
  <c r="G1552" i="3"/>
  <c r="F1552" i="3"/>
  <c r="G1551" i="3"/>
  <c r="F1551" i="3"/>
  <c r="G1550" i="3"/>
  <c r="F1550" i="3"/>
  <c r="G1549" i="3"/>
  <c r="F1549" i="3"/>
  <c r="G1548" i="3"/>
  <c r="F1548" i="3"/>
  <c r="G1547" i="3"/>
  <c r="F1547" i="3"/>
  <c r="G1546" i="3"/>
  <c r="F1546" i="3"/>
  <c r="G1545" i="3"/>
  <c r="F1545" i="3"/>
  <c r="G1544" i="3"/>
  <c r="F1544" i="3"/>
  <c r="G1543" i="3"/>
  <c r="F1543" i="3"/>
  <c r="G1542" i="3"/>
  <c r="F1542" i="3"/>
  <c r="G1541" i="3"/>
  <c r="F1541" i="3"/>
  <c r="G1540" i="3"/>
  <c r="F1540" i="3"/>
  <c r="G1539" i="3"/>
  <c r="F1539" i="3"/>
  <c r="G1538" i="3"/>
  <c r="F1538" i="3"/>
  <c r="G1537" i="3"/>
  <c r="F1537" i="3"/>
  <c r="G1536" i="3"/>
  <c r="F1536" i="3"/>
  <c r="G1535" i="3"/>
  <c r="F1535" i="3"/>
  <c r="G1534" i="3"/>
  <c r="F1534" i="3"/>
  <c r="G1533" i="3"/>
  <c r="F1533" i="3"/>
  <c r="G1532" i="3"/>
  <c r="F1532" i="3"/>
  <c r="G1531" i="3"/>
  <c r="F1531" i="3"/>
  <c r="G1530" i="3"/>
  <c r="F1530" i="3"/>
  <c r="G1529" i="3"/>
  <c r="F1529" i="3"/>
  <c r="G1528" i="3"/>
  <c r="F1528" i="3"/>
  <c r="G1527" i="3"/>
  <c r="F1527" i="3"/>
  <c r="G1526" i="3"/>
  <c r="F1526" i="3"/>
  <c r="G1525" i="3"/>
  <c r="F1525" i="3"/>
  <c r="G1524" i="3"/>
  <c r="F1524" i="3"/>
  <c r="G1523" i="3"/>
  <c r="F1523" i="3"/>
  <c r="G1522" i="3"/>
  <c r="F1522" i="3"/>
  <c r="G1521" i="3"/>
  <c r="F1521" i="3"/>
  <c r="G1520" i="3"/>
  <c r="F1520" i="3"/>
  <c r="G1519" i="3"/>
  <c r="F1519" i="3"/>
  <c r="G1518" i="3"/>
  <c r="F1518" i="3"/>
  <c r="G1517" i="3"/>
  <c r="F1517" i="3"/>
  <c r="G1516" i="3"/>
  <c r="F1516" i="3"/>
  <c r="G1515" i="3"/>
  <c r="F1515" i="3"/>
  <c r="G1514" i="3"/>
  <c r="F1514" i="3"/>
  <c r="G1513" i="3"/>
  <c r="F1513" i="3"/>
  <c r="G1512" i="3"/>
  <c r="F1512" i="3"/>
  <c r="G1511" i="3"/>
  <c r="F1511" i="3"/>
  <c r="G1510" i="3"/>
  <c r="F1510" i="3"/>
  <c r="G1509" i="3"/>
  <c r="F1509" i="3"/>
  <c r="G1508" i="3"/>
  <c r="F1508" i="3"/>
  <c r="G1507" i="3"/>
  <c r="F1507" i="3"/>
  <c r="G1506" i="3"/>
  <c r="F1506" i="3"/>
  <c r="G1505" i="3"/>
  <c r="F1505" i="3"/>
  <c r="G1504" i="3"/>
  <c r="F1504" i="3"/>
  <c r="G1503" i="3"/>
  <c r="F1503" i="3"/>
  <c r="G1502" i="3"/>
  <c r="F1502" i="3"/>
  <c r="G1501" i="3"/>
  <c r="F1501" i="3"/>
  <c r="G1500" i="3"/>
  <c r="F1500" i="3"/>
  <c r="G1499" i="3"/>
  <c r="F1499" i="3"/>
  <c r="G1498" i="3"/>
  <c r="F1498" i="3"/>
  <c r="G1497" i="3"/>
  <c r="F1497" i="3"/>
  <c r="G1496" i="3"/>
  <c r="F1496" i="3"/>
  <c r="G1495" i="3"/>
  <c r="F1495" i="3"/>
  <c r="G1494" i="3"/>
  <c r="F1494" i="3"/>
  <c r="G1493" i="3"/>
  <c r="F1493" i="3"/>
  <c r="G1492" i="3"/>
  <c r="F1492" i="3"/>
  <c r="G1491" i="3"/>
  <c r="F1491" i="3"/>
  <c r="G1490" i="3"/>
  <c r="F1490" i="3"/>
  <c r="G1489" i="3"/>
  <c r="F1489" i="3"/>
  <c r="G1488" i="3"/>
  <c r="F1488" i="3"/>
  <c r="G1487" i="3"/>
  <c r="F1487" i="3"/>
  <c r="G1486" i="3"/>
  <c r="F1486" i="3"/>
  <c r="G1485" i="3"/>
  <c r="F1485" i="3"/>
  <c r="G1484" i="3"/>
  <c r="F1484" i="3"/>
  <c r="G1483" i="3"/>
  <c r="F1483" i="3"/>
  <c r="G1482" i="3"/>
  <c r="F1482" i="3"/>
  <c r="G1481" i="3"/>
  <c r="F1481" i="3"/>
  <c r="G1480" i="3"/>
  <c r="F1480" i="3"/>
  <c r="G1479" i="3"/>
  <c r="F1479" i="3"/>
  <c r="G1478" i="3"/>
  <c r="F1478" i="3"/>
  <c r="G1477" i="3"/>
  <c r="F1477" i="3"/>
  <c r="G1476" i="3"/>
  <c r="F1476" i="3"/>
  <c r="G1475" i="3"/>
  <c r="F1475" i="3"/>
  <c r="G1474" i="3"/>
  <c r="F1474" i="3"/>
  <c r="G1473" i="3"/>
  <c r="F1473" i="3"/>
  <c r="G1472" i="3"/>
  <c r="F1472" i="3"/>
  <c r="G1471" i="3"/>
  <c r="F1471" i="3"/>
  <c r="G1470" i="3"/>
  <c r="F1470" i="3"/>
  <c r="G1469" i="3"/>
  <c r="F1469" i="3"/>
  <c r="G1468" i="3"/>
  <c r="F1468" i="3"/>
  <c r="G1467" i="3"/>
  <c r="F1467" i="3"/>
  <c r="G1466" i="3"/>
  <c r="F1466" i="3"/>
  <c r="G1465" i="3"/>
  <c r="F1465" i="3"/>
  <c r="G1464" i="3"/>
  <c r="F1464" i="3"/>
  <c r="G1463" i="3"/>
  <c r="F1463" i="3"/>
  <c r="G1462" i="3"/>
  <c r="F1462" i="3"/>
  <c r="G1461" i="3"/>
  <c r="F1461" i="3"/>
  <c r="G1460" i="3"/>
  <c r="F1460" i="3"/>
  <c r="G1459" i="3"/>
  <c r="F1459" i="3"/>
  <c r="G1458" i="3"/>
  <c r="F1458" i="3"/>
  <c r="G1457" i="3"/>
  <c r="F1457" i="3"/>
  <c r="G1456" i="3"/>
  <c r="F1456" i="3"/>
  <c r="G1455" i="3"/>
  <c r="F1455" i="3"/>
  <c r="G1454" i="3"/>
  <c r="F1454" i="3"/>
  <c r="G1453" i="3"/>
  <c r="F1453" i="3"/>
  <c r="G1452" i="3"/>
  <c r="F1452" i="3"/>
  <c r="G1451" i="3"/>
  <c r="F1451" i="3"/>
  <c r="G1450" i="3"/>
  <c r="F1450" i="3"/>
  <c r="G1449" i="3"/>
  <c r="F1449" i="3"/>
  <c r="G1448" i="3"/>
  <c r="F1448" i="3"/>
  <c r="G1447" i="3"/>
  <c r="F1447" i="3"/>
  <c r="G1446" i="3"/>
  <c r="F1446" i="3"/>
  <c r="G1445" i="3"/>
  <c r="F1445" i="3"/>
  <c r="G1444" i="3"/>
  <c r="F1444" i="3"/>
  <c r="G1443" i="3"/>
  <c r="F1443" i="3"/>
  <c r="G1442" i="3"/>
  <c r="F1442" i="3"/>
  <c r="G1441" i="3"/>
  <c r="F1441" i="3"/>
  <c r="G1440" i="3"/>
  <c r="F1440" i="3"/>
  <c r="G1439" i="3"/>
  <c r="F1439" i="3"/>
  <c r="G1438" i="3"/>
  <c r="F1438" i="3"/>
  <c r="G1437" i="3"/>
  <c r="F1437" i="3"/>
  <c r="G1436" i="3"/>
  <c r="F1436" i="3"/>
  <c r="G1435" i="3"/>
  <c r="F1435" i="3"/>
  <c r="G1434" i="3"/>
  <c r="F1434" i="3"/>
  <c r="G1433" i="3"/>
  <c r="F1433" i="3"/>
  <c r="G1432" i="3"/>
  <c r="F1432" i="3"/>
  <c r="G1431" i="3"/>
  <c r="F1431" i="3"/>
  <c r="G1430" i="3"/>
  <c r="F1430" i="3"/>
  <c r="G1429" i="3"/>
  <c r="F1429" i="3"/>
  <c r="G1428" i="3"/>
  <c r="F1428" i="3"/>
  <c r="G1427" i="3"/>
  <c r="F1427" i="3"/>
  <c r="G1426" i="3"/>
  <c r="F1426" i="3"/>
  <c r="G1425" i="3"/>
  <c r="F1425" i="3"/>
  <c r="G1424" i="3"/>
  <c r="F1424" i="3"/>
  <c r="G1423" i="3"/>
  <c r="F1423" i="3"/>
  <c r="G1422" i="3"/>
  <c r="F1422" i="3"/>
  <c r="G1421" i="3"/>
  <c r="F1421" i="3"/>
  <c r="G1420" i="3"/>
  <c r="F1420" i="3"/>
  <c r="G1419" i="3"/>
  <c r="F1419" i="3"/>
  <c r="G1418" i="3"/>
  <c r="F1418" i="3"/>
  <c r="G1417" i="3"/>
  <c r="F1417" i="3"/>
  <c r="G1416" i="3"/>
  <c r="F1416" i="3"/>
  <c r="G1415" i="3"/>
  <c r="F1415" i="3"/>
  <c r="G1414" i="3"/>
  <c r="F1414" i="3"/>
  <c r="G1413" i="3"/>
  <c r="F1413" i="3"/>
  <c r="G1412" i="3"/>
  <c r="F1412" i="3"/>
  <c r="G1411" i="3"/>
  <c r="F1411" i="3"/>
  <c r="G1410" i="3"/>
  <c r="F1410" i="3"/>
  <c r="G1409" i="3"/>
  <c r="F1409" i="3"/>
  <c r="G1408" i="3"/>
  <c r="F1408" i="3"/>
  <c r="G1407" i="3"/>
  <c r="F1407" i="3"/>
  <c r="G1406" i="3"/>
  <c r="F1406" i="3"/>
  <c r="G1405" i="3"/>
  <c r="F1405" i="3"/>
  <c r="G1404" i="3"/>
  <c r="F1404" i="3"/>
  <c r="G1403" i="3"/>
  <c r="F1403" i="3"/>
  <c r="G1402" i="3"/>
  <c r="F1402" i="3"/>
  <c r="G1401" i="3"/>
  <c r="F1401" i="3"/>
  <c r="G1400" i="3"/>
  <c r="F1400" i="3"/>
  <c r="G1399" i="3"/>
  <c r="F1399" i="3"/>
  <c r="G1398" i="3"/>
  <c r="F1398" i="3"/>
  <c r="G1397" i="3"/>
  <c r="F1397" i="3"/>
  <c r="G1396" i="3"/>
  <c r="F1396" i="3"/>
  <c r="G1395" i="3"/>
  <c r="F1395" i="3"/>
  <c r="G1394" i="3"/>
  <c r="F1394" i="3"/>
  <c r="G1393" i="3"/>
  <c r="F1393" i="3"/>
  <c r="G1392" i="3"/>
  <c r="F1392" i="3"/>
  <c r="G1391" i="3"/>
  <c r="F1391" i="3"/>
  <c r="G1390" i="3"/>
  <c r="F1390" i="3"/>
  <c r="G1389" i="3"/>
  <c r="F1389" i="3"/>
  <c r="G1388" i="3"/>
  <c r="F1388" i="3"/>
  <c r="G1387" i="3"/>
  <c r="F1387" i="3"/>
  <c r="G1386" i="3"/>
  <c r="F1386" i="3"/>
  <c r="G1385" i="3"/>
  <c r="F1385" i="3"/>
  <c r="G1384" i="3"/>
  <c r="F1384" i="3"/>
  <c r="G1383" i="3"/>
  <c r="F1383" i="3"/>
  <c r="G1382" i="3"/>
  <c r="F1382" i="3"/>
  <c r="G1381" i="3"/>
  <c r="F1381" i="3"/>
  <c r="G1380" i="3"/>
  <c r="F1380" i="3"/>
  <c r="G1379" i="3"/>
  <c r="F1379" i="3"/>
  <c r="G1378" i="3"/>
  <c r="F1378" i="3"/>
  <c r="G1377" i="3"/>
  <c r="F1377" i="3"/>
  <c r="G1376" i="3"/>
  <c r="F1376" i="3"/>
  <c r="G1375" i="3"/>
  <c r="F1375" i="3"/>
  <c r="G1374" i="3"/>
  <c r="F1374" i="3"/>
  <c r="G1373" i="3"/>
  <c r="F1373" i="3"/>
  <c r="G1372" i="3"/>
  <c r="F1372" i="3"/>
  <c r="G1371" i="3"/>
  <c r="F1371" i="3"/>
  <c r="G1370" i="3"/>
  <c r="F1370" i="3"/>
  <c r="G1369" i="3"/>
  <c r="F1369" i="3"/>
  <c r="G1368" i="3"/>
  <c r="F1368" i="3"/>
  <c r="G1367" i="3"/>
  <c r="F1367" i="3"/>
  <c r="G1366" i="3"/>
  <c r="F1366" i="3"/>
  <c r="G1365" i="3"/>
  <c r="F1365" i="3"/>
  <c r="G1364" i="3"/>
  <c r="F1364" i="3"/>
  <c r="G1363" i="3"/>
  <c r="F1363" i="3"/>
  <c r="G1362" i="3"/>
  <c r="F1362" i="3"/>
  <c r="G1361" i="3"/>
  <c r="F1361" i="3"/>
  <c r="G1360" i="3"/>
  <c r="F1360" i="3"/>
  <c r="G1359" i="3"/>
  <c r="F1359" i="3"/>
  <c r="G1358" i="3"/>
  <c r="F1358" i="3"/>
  <c r="G1357" i="3"/>
  <c r="F1357" i="3"/>
  <c r="G1356" i="3"/>
  <c r="F1356" i="3"/>
  <c r="G1355" i="3"/>
  <c r="F1355" i="3"/>
  <c r="G1354" i="3"/>
  <c r="F1354" i="3"/>
  <c r="G1353" i="3"/>
  <c r="F1353" i="3"/>
  <c r="G1352" i="3"/>
  <c r="F1352" i="3"/>
  <c r="G1351" i="3"/>
  <c r="F1351" i="3"/>
  <c r="G1350" i="3"/>
  <c r="F1350" i="3"/>
  <c r="G1349" i="3"/>
  <c r="F1349" i="3"/>
  <c r="G1348" i="3"/>
  <c r="F1348" i="3"/>
  <c r="G1347" i="3"/>
  <c r="F1347" i="3"/>
  <c r="G1346" i="3"/>
  <c r="F1346" i="3"/>
  <c r="G1345" i="3"/>
  <c r="F1345" i="3"/>
  <c r="G1344" i="3"/>
  <c r="F1344" i="3"/>
  <c r="G1343" i="3"/>
  <c r="F1343" i="3"/>
  <c r="G1342" i="3"/>
  <c r="F1342" i="3"/>
  <c r="G1341" i="3"/>
  <c r="F1341" i="3"/>
  <c r="G1340" i="3"/>
  <c r="F1340" i="3"/>
  <c r="G1339" i="3"/>
  <c r="F1339" i="3"/>
  <c r="G1338" i="3"/>
  <c r="F1338" i="3"/>
  <c r="G1337" i="3"/>
  <c r="F1337" i="3"/>
  <c r="G1336" i="3"/>
  <c r="F1336" i="3"/>
  <c r="G1335" i="3"/>
  <c r="F1335" i="3"/>
  <c r="G1334" i="3"/>
  <c r="F1334" i="3"/>
  <c r="G1333" i="3"/>
  <c r="F1333" i="3"/>
  <c r="G1332" i="3"/>
  <c r="F1332" i="3"/>
  <c r="G1331" i="3"/>
  <c r="F1331" i="3"/>
  <c r="G1330" i="3"/>
  <c r="F1330" i="3"/>
  <c r="G1329" i="3"/>
  <c r="F1329" i="3"/>
  <c r="G1328" i="3"/>
  <c r="F1328" i="3"/>
  <c r="G1327" i="3"/>
  <c r="F1327" i="3"/>
  <c r="G1326" i="3"/>
  <c r="F1326" i="3"/>
  <c r="G1325" i="3"/>
  <c r="F1325" i="3"/>
  <c r="G1324" i="3"/>
  <c r="F1324" i="3"/>
  <c r="G1323" i="3"/>
  <c r="F1323" i="3"/>
  <c r="G1322" i="3"/>
  <c r="F1322" i="3"/>
  <c r="G1321" i="3"/>
  <c r="F1321" i="3"/>
  <c r="G1320" i="3"/>
  <c r="F1320" i="3"/>
  <c r="G1319" i="3"/>
  <c r="F1319" i="3"/>
  <c r="G1318" i="3"/>
  <c r="F1318" i="3"/>
  <c r="G1317" i="3"/>
  <c r="F1317" i="3"/>
  <c r="G1316" i="3"/>
  <c r="F1316" i="3"/>
  <c r="G1315" i="3"/>
  <c r="F1315" i="3"/>
  <c r="G1314" i="3"/>
  <c r="F1314" i="3"/>
  <c r="G1313" i="3"/>
  <c r="F1313" i="3"/>
  <c r="G1312" i="3"/>
  <c r="F1312" i="3"/>
  <c r="G1311" i="3"/>
  <c r="F1311" i="3"/>
  <c r="G1310" i="3"/>
  <c r="F1310" i="3"/>
  <c r="G1309" i="3"/>
  <c r="F1309" i="3"/>
  <c r="G1308" i="3"/>
  <c r="F1308" i="3"/>
  <c r="G1307" i="3"/>
  <c r="F1307" i="3"/>
  <c r="G1306" i="3"/>
  <c r="F1306" i="3"/>
  <c r="G1305" i="3"/>
  <c r="F1305" i="3"/>
  <c r="G1304" i="3"/>
  <c r="F1304" i="3"/>
  <c r="G1303" i="3"/>
  <c r="F1303" i="3"/>
  <c r="G1302" i="3"/>
  <c r="F1302" i="3"/>
  <c r="G1301" i="3"/>
  <c r="F1301" i="3"/>
  <c r="G1300" i="3"/>
  <c r="F1300" i="3"/>
  <c r="G1299" i="3"/>
  <c r="F1299" i="3"/>
  <c r="G1298" i="3"/>
  <c r="F1298" i="3"/>
  <c r="G1297" i="3"/>
  <c r="F1297" i="3"/>
  <c r="G1296" i="3"/>
  <c r="F1296" i="3"/>
  <c r="G1295" i="3"/>
  <c r="F1295" i="3"/>
  <c r="G1294" i="3"/>
  <c r="F1294" i="3"/>
  <c r="G1293" i="3"/>
  <c r="F1293" i="3"/>
  <c r="G1292" i="3"/>
  <c r="F1292" i="3"/>
  <c r="G1291" i="3"/>
  <c r="F1291" i="3"/>
  <c r="G1290" i="3"/>
  <c r="F1290" i="3"/>
  <c r="G1289" i="3"/>
  <c r="F1289" i="3"/>
  <c r="G1288" i="3"/>
  <c r="F1288" i="3"/>
  <c r="G1287" i="3"/>
  <c r="F1287" i="3"/>
  <c r="G1286" i="3"/>
  <c r="F1286" i="3"/>
  <c r="G1285" i="3"/>
  <c r="F1285" i="3"/>
  <c r="G1284" i="3"/>
  <c r="F1284" i="3"/>
  <c r="G1283" i="3"/>
  <c r="F1283" i="3"/>
  <c r="G1282" i="3"/>
  <c r="F1282" i="3"/>
  <c r="G1281" i="3"/>
  <c r="F1281" i="3"/>
  <c r="G1280" i="3"/>
  <c r="F1280" i="3"/>
  <c r="G1279" i="3"/>
  <c r="F1279" i="3"/>
  <c r="G1278" i="3"/>
  <c r="F1278" i="3"/>
  <c r="G1277" i="3"/>
  <c r="F1277" i="3"/>
  <c r="G1276" i="3"/>
  <c r="F1276" i="3"/>
  <c r="G1275" i="3"/>
  <c r="F1275" i="3"/>
  <c r="G1274" i="3"/>
  <c r="F1274" i="3"/>
  <c r="G1273" i="3"/>
  <c r="F1273" i="3"/>
  <c r="G1272" i="3"/>
  <c r="F1272" i="3"/>
  <c r="G1271" i="3"/>
  <c r="F1271" i="3"/>
  <c r="G1270" i="3"/>
  <c r="F1270" i="3"/>
  <c r="G1269" i="3"/>
  <c r="F1269" i="3"/>
  <c r="G1268" i="3"/>
  <c r="F1268" i="3"/>
  <c r="G1267" i="3"/>
  <c r="F1267" i="3"/>
  <c r="G1266" i="3"/>
  <c r="F1266" i="3"/>
  <c r="G1265" i="3"/>
  <c r="F1265" i="3"/>
  <c r="G1264" i="3"/>
  <c r="F1264" i="3"/>
  <c r="G1263" i="3"/>
  <c r="F1263" i="3"/>
  <c r="G1262" i="3"/>
  <c r="F1262" i="3"/>
  <c r="G1261" i="3"/>
  <c r="F1261" i="3"/>
  <c r="G1260" i="3"/>
  <c r="F1260" i="3"/>
  <c r="G1259" i="3"/>
  <c r="F1259" i="3"/>
  <c r="G1258" i="3"/>
  <c r="F1258" i="3"/>
  <c r="G1257" i="3"/>
  <c r="F1257" i="3"/>
  <c r="G1256" i="3"/>
  <c r="F1256" i="3"/>
  <c r="G1255" i="3"/>
  <c r="F1255" i="3"/>
  <c r="G1254" i="3"/>
  <c r="F1254" i="3"/>
  <c r="G1253" i="3"/>
  <c r="F1253" i="3"/>
  <c r="G1252" i="3"/>
  <c r="F1252" i="3"/>
  <c r="G1251" i="3"/>
  <c r="F1251" i="3"/>
  <c r="G1250" i="3"/>
  <c r="F1250" i="3"/>
  <c r="G1249" i="3"/>
  <c r="F1249" i="3"/>
  <c r="G1248" i="3"/>
  <c r="F1248" i="3"/>
  <c r="G1247" i="3"/>
  <c r="F1247" i="3"/>
  <c r="G1246" i="3"/>
  <c r="F1246" i="3"/>
  <c r="G1245" i="3"/>
  <c r="F1245" i="3"/>
  <c r="G1244" i="3"/>
  <c r="F1244" i="3"/>
  <c r="G1243" i="3"/>
  <c r="F1243" i="3"/>
  <c r="G1242" i="3"/>
  <c r="F1242" i="3"/>
  <c r="G1241" i="3"/>
  <c r="F1241" i="3"/>
  <c r="G1240" i="3"/>
  <c r="F1240" i="3"/>
  <c r="G1239" i="3"/>
  <c r="F1239" i="3"/>
  <c r="G1238" i="3"/>
  <c r="F1238" i="3"/>
  <c r="G1237" i="3"/>
  <c r="F1237" i="3"/>
  <c r="G1236" i="3"/>
  <c r="F1236" i="3"/>
  <c r="G1235" i="3"/>
  <c r="F1235" i="3"/>
  <c r="G1234" i="3"/>
  <c r="F1234" i="3"/>
  <c r="G1233" i="3"/>
  <c r="F1233" i="3"/>
  <c r="G1232" i="3"/>
  <c r="F1232" i="3"/>
  <c r="G1231" i="3"/>
  <c r="F1231" i="3"/>
  <c r="G1230" i="3"/>
  <c r="F1230" i="3"/>
  <c r="G1229" i="3"/>
  <c r="F1229" i="3"/>
  <c r="G1228" i="3"/>
  <c r="F1228" i="3"/>
  <c r="G1227" i="3"/>
  <c r="F1227" i="3"/>
  <c r="G1226" i="3"/>
  <c r="F1226" i="3"/>
  <c r="G1225" i="3"/>
  <c r="F1225" i="3"/>
  <c r="G1224" i="3"/>
  <c r="F1224" i="3"/>
  <c r="G1223" i="3"/>
  <c r="F1223" i="3"/>
  <c r="G1222" i="3"/>
  <c r="F1222" i="3"/>
  <c r="G1221" i="3"/>
  <c r="F1221" i="3"/>
  <c r="G1220" i="3"/>
  <c r="F1220" i="3"/>
  <c r="G1219" i="3"/>
  <c r="F1219" i="3"/>
  <c r="G1218" i="3"/>
  <c r="F1218" i="3"/>
  <c r="G1217" i="3"/>
  <c r="F1217" i="3"/>
  <c r="G1216" i="3"/>
  <c r="F1216" i="3"/>
  <c r="G1215" i="3"/>
  <c r="F1215" i="3"/>
  <c r="G1214" i="3"/>
  <c r="F1214" i="3"/>
  <c r="G1213" i="3"/>
  <c r="F1213" i="3"/>
  <c r="G1212" i="3"/>
  <c r="F1212" i="3"/>
  <c r="G1211" i="3"/>
  <c r="F1211" i="3"/>
  <c r="G1210" i="3"/>
  <c r="F1210" i="3"/>
  <c r="G1209" i="3"/>
  <c r="F1209" i="3"/>
  <c r="G1208" i="3"/>
  <c r="F1208" i="3"/>
  <c r="G1207" i="3"/>
  <c r="F1207" i="3"/>
  <c r="G1206" i="3"/>
  <c r="F1206" i="3"/>
  <c r="G1205" i="3"/>
  <c r="F1205" i="3"/>
  <c r="G1204" i="3"/>
  <c r="F1204" i="3"/>
  <c r="G1203" i="3"/>
  <c r="F1203" i="3"/>
  <c r="G1202" i="3"/>
  <c r="F1202" i="3"/>
  <c r="G1201" i="3"/>
  <c r="F1201" i="3"/>
  <c r="G1200" i="3"/>
  <c r="F1200" i="3"/>
  <c r="G1199" i="3"/>
  <c r="F1199" i="3"/>
  <c r="G1198" i="3"/>
  <c r="F1198" i="3"/>
  <c r="G1197" i="3"/>
  <c r="F1197" i="3"/>
  <c r="G1196" i="3"/>
  <c r="F1196" i="3"/>
  <c r="G1195" i="3"/>
  <c r="F1195" i="3"/>
  <c r="G1194" i="3"/>
  <c r="F1194" i="3"/>
  <c r="G1193" i="3"/>
  <c r="F1193" i="3"/>
  <c r="G1192" i="3"/>
  <c r="F1192" i="3"/>
  <c r="G1191" i="3"/>
  <c r="F1191" i="3"/>
  <c r="G1190" i="3"/>
  <c r="F1190" i="3"/>
  <c r="G1189" i="3"/>
  <c r="F1189" i="3"/>
  <c r="G1188" i="3"/>
  <c r="F1188" i="3"/>
  <c r="G1187" i="3"/>
  <c r="F1187" i="3"/>
  <c r="G1186" i="3"/>
  <c r="F1186" i="3"/>
  <c r="G1185" i="3"/>
  <c r="F1185" i="3"/>
  <c r="G1184" i="3"/>
  <c r="F1184" i="3"/>
  <c r="G1183" i="3"/>
  <c r="F1183" i="3"/>
  <c r="G1182" i="3"/>
  <c r="F1182" i="3"/>
  <c r="G1181" i="3"/>
  <c r="F1181" i="3"/>
  <c r="G1180" i="3"/>
  <c r="F1180" i="3"/>
  <c r="G1179" i="3"/>
  <c r="F1179" i="3"/>
  <c r="G1178" i="3"/>
  <c r="F1178" i="3"/>
  <c r="G1177" i="3"/>
  <c r="F1177" i="3"/>
  <c r="G1176" i="3"/>
  <c r="F1176" i="3"/>
  <c r="G1175" i="3"/>
  <c r="F1175" i="3"/>
  <c r="G1174" i="3"/>
  <c r="F1174" i="3"/>
  <c r="G1173" i="3"/>
  <c r="F1173" i="3"/>
  <c r="G1172" i="3"/>
  <c r="F1172" i="3"/>
  <c r="G1171" i="3"/>
  <c r="F1171" i="3"/>
  <c r="G1170" i="3"/>
  <c r="F1170" i="3"/>
  <c r="G1169" i="3"/>
  <c r="F1169" i="3"/>
  <c r="G1168" i="3"/>
  <c r="F1168" i="3"/>
  <c r="G1167" i="3"/>
  <c r="F1167" i="3"/>
  <c r="G1166" i="3"/>
  <c r="F1166" i="3"/>
  <c r="G1165" i="3"/>
  <c r="F1165" i="3"/>
  <c r="G1164" i="3"/>
  <c r="F1164" i="3"/>
  <c r="G1163" i="3"/>
  <c r="F1163" i="3"/>
  <c r="G1162" i="3"/>
  <c r="F1162" i="3"/>
  <c r="G1161" i="3"/>
  <c r="F1161" i="3"/>
  <c r="G1160" i="3"/>
  <c r="F1160" i="3"/>
  <c r="G1159" i="3"/>
  <c r="F1159" i="3"/>
  <c r="G1158" i="3"/>
  <c r="F1158" i="3"/>
  <c r="G1157" i="3"/>
  <c r="F1157" i="3"/>
  <c r="G1156" i="3"/>
  <c r="F1156" i="3"/>
  <c r="G1155" i="3"/>
  <c r="F1155" i="3"/>
  <c r="G1154" i="3"/>
  <c r="F1154" i="3"/>
  <c r="G1153" i="3"/>
  <c r="F1153" i="3"/>
  <c r="G1152" i="3"/>
  <c r="F1152" i="3"/>
  <c r="G1151" i="3"/>
  <c r="F1151" i="3"/>
  <c r="G1150" i="3"/>
  <c r="F1150" i="3"/>
  <c r="G1149" i="3"/>
  <c r="F1149" i="3"/>
  <c r="G1148" i="3"/>
  <c r="F1148" i="3"/>
  <c r="G1147" i="3"/>
  <c r="F1147" i="3"/>
  <c r="G1146" i="3"/>
  <c r="F1146" i="3"/>
  <c r="G1145" i="3"/>
  <c r="F1145" i="3"/>
  <c r="G1144" i="3"/>
  <c r="F1144" i="3"/>
  <c r="G1143" i="3"/>
  <c r="F1143" i="3"/>
  <c r="G1142" i="3"/>
  <c r="F1142" i="3"/>
  <c r="G1141" i="3"/>
  <c r="F1141" i="3"/>
  <c r="G1140" i="3"/>
  <c r="F1140" i="3"/>
  <c r="G1139" i="3"/>
  <c r="F1139" i="3"/>
  <c r="G1138" i="3"/>
  <c r="F1138" i="3"/>
  <c r="G1137" i="3"/>
  <c r="F1137" i="3"/>
  <c r="G1136" i="3"/>
  <c r="F1136" i="3"/>
  <c r="G1135" i="3"/>
  <c r="F1135" i="3"/>
  <c r="G1134" i="3"/>
  <c r="F1134" i="3"/>
  <c r="G1133" i="3"/>
  <c r="F1133" i="3"/>
  <c r="G1132" i="3"/>
  <c r="F1132" i="3"/>
  <c r="G1131" i="3"/>
  <c r="F1131" i="3"/>
  <c r="G1130" i="3"/>
  <c r="F1130" i="3"/>
  <c r="G1129" i="3"/>
  <c r="F1129" i="3"/>
  <c r="G1128" i="3"/>
  <c r="F1128" i="3"/>
  <c r="G1127" i="3"/>
  <c r="F1127" i="3"/>
  <c r="G1126" i="3"/>
  <c r="F1126" i="3"/>
  <c r="G1125" i="3"/>
  <c r="F1125" i="3"/>
  <c r="G1124" i="3"/>
  <c r="F1124" i="3"/>
  <c r="G1123" i="3"/>
  <c r="F1123" i="3"/>
  <c r="G1122" i="3"/>
  <c r="F1122" i="3"/>
  <c r="G1121" i="3"/>
  <c r="F1121" i="3"/>
  <c r="G1120" i="3"/>
  <c r="F1120" i="3"/>
  <c r="G1119" i="3"/>
  <c r="F1119" i="3"/>
  <c r="G1118" i="3"/>
  <c r="F1118" i="3"/>
  <c r="G1117" i="3"/>
  <c r="F1117" i="3"/>
  <c r="G1116" i="3"/>
  <c r="F1116" i="3"/>
  <c r="G1115" i="3"/>
  <c r="F1115" i="3"/>
  <c r="G1114" i="3"/>
  <c r="F1114" i="3"/>
  <c r="G1113" i="3"/>
  <c r="F1113" i="3"/>
  <c r="G1112" i="3"/>
  <c r="F1112" i="3"/>
  <c r="G1111" i="3"/>
  <c r="F1111" i="3"/>
  <c r="G1110" i="3"/>
  <c r="F1110" i="3"/>
  <c r="G1109" i="3"/>
  <c r="F1109" i="3"/>
  <c r="G1108" i="3"/>
  <c r="F1108" i="3"/>
  <c r="G1107" i="3"/>
  <c r="F1107" i="3"/>
  <c r="G1106" i="3"/>
  <c r="F1106" i="3"/>
  <c r="G1105" i="3"/>
  <c r="F1105" i="3"/>
  <c r="G1104" i="3"/>
  <c r="F1104" i="3"/>
  <c r="G1103" i="3"/>
  <c r="F1103" i="3"/>
  <c r="G1102" i="3"/>
  <c r="F1102" i="3"/>
  <c r="G1101" i="3"/>
  <c r="F1101" i="3"/>
  <c r="G1100" i="3"/>
  <c r="F1100" i="3"/>
  <c r="G1099" i="3"/>
  <c r="F1099" i="3"/>
  <c r="G1098" i="3"/>
  <c r="F1098" i="3"/>
  <c r="G1097" i="3"/>
  <c r="F1097" i="3"/>
  <c r="G1096" i="3"/>
  <c r="F1096" i="3"/>
  <c r="G1095" i="3"/>
  <c r="F1095" i="3"/>
  <c r="G1094" i="3"/>
  <c r="F1094" i="3"/>
  <c r="G1093" i="3"/>
  <c r="F1093" i="3"/>
  <c r="G1092" i="3"/>
  <c r="F1092" i="3"/>
  <c r="G1091" i="3"/>
  <c r="F1091" i="3"/>
  <c r="G1090" i="3"/>
  <c r="F1090" i="3"/>
  <c r="G1089" i="3"/>
  <c r="F1089" i="3"/>
  <c r="G1088" i="3"/>
  <c r="F1088" i="3"/>
  <c r="G1087" i="3"/>
  <c r="F1087" i="3"/>
  <c r="G1086" i="3"/>
  <c r="F1086" i="3"/>
  <c r="G1085" i="3"/>
  <c r="F1085" i="3"/>
  <c r="G1084" i="3"/>
  <c r="F1084" i="3"/>
  <c r="G1083" i="3"/>
  <c r="F1083" i="3"/>
  <c r="G1082" i="3"/>
  <c r="F1082" i="3"/>
  <c r="G1081" i="3"/>
  <c r="F1081" i="3"/>
  <c r="G1080" i="3"/>
  <c r="F1080" i="3"/>
  <c r="G1079" i="3"/>
  <c r="F1079" i="3"/>
  <c r="G1078" i="3"/>
  <c r="F1078" i="3"/>
  <c r="G1077" i="3"/>
  <c r="F1077" i="3"/>
  <c r="G1076" i="3"/>
  <c r="F1076" i="3"/>
  <c r="G1075" i="3"/>
  <c r="F1075" i="3"/>
  <c r="G1074" i="3"/>
  <c r="F1074" i="3"/>
  <c r="G1073" i="3"/>
  <c r="F1073" i="3"/>
  <c r="G1072" i="3"/>
  <c r="F1072" i="3"/>
  <c r="G1071" i="3"/>
  <c r="F1071" i="3"/>
  <c r="G1070" i="3"/>
  <c r="F1070" i="3"/>
  <c r="G1069" i="3"/>
  <c r="F1069" i="3"/>
  <c r="G1068" i="3"/>
  <c r="F1068" i="3"/>
  <c r="G1067" i="3"/>
  <c r="F1067" i="3"/>
  <c r="G1066" i="3"/>
  <c r="F1066" i="3"/>
  <c r="G1065" i="3"/>
  <c r="F1065" i="3"/>
  <c r="G1064" i="3"/>
  <c r="F1064" i="3"/>
  <c r="G1063" i="3"/>
  <c r="F1063" i="3"/>
  <c r="G1062" i="3"/>
  <c r="F1062" i="3"/>
  <c r="G1061" i="3"/>
  <c r="F1061" i="3"/>
  <c r="G1060" i="3"/>
  <c r="F1060" i="3"/>
  <c r="G1059" i="3"/>
  <c r="F1059" i="3"/>
  <c r="G1058" i="3"/>
  <c r="F1058" i="3"/>
  <c r="G1057" i="3"/>
  <c r="F1057" i="3"/>
  <c r="G1056" i="3"/>
  <c r="F1056" i="3"/>
  <c r="G1055" i="3"/>
  <c r="F1055" i="3"/>
  <c r="G1054" i="3"/>
  <c r="F1054" i="3"/>
  <c r="G1053" i="3"/>
  <c r="F1053" i="3"/>
  <c r="G1052" i="3"/>
  <c r="F1052" i="3"/>
  <c r="G1051" i="3"/>
  <c r="F1051" i="3"/>
  <c r="G1050" i="3"/>
  <c r="F1050" i="3"/>
  <c r="G1049" i="3"/>
  <c r="F1049" i="3"/>
  <c r="G1048" i="3"/>
  <c r="F1048" i="3"/>
  <c r="G1047" i="3"/>
  <c r="F1047" i="3"/>
  <c r="G1046" i="3"/>
  <c r="F1046" i="3"/>
  <c r="G1045" i="3"/>
  <c r="F1045" i="3"/>
  <c r="G1044" i="3"/>
  <c r="F1044" i="3"/>
  <c r="G1043" i="3"/>
  <c r="F1043" i="3"/>
  <c r="G1042" i="3"/>
  <c r="F1042" i="3"/>
  <c r="G1041" i="3"/>
  <c r="F1041" i="3"/>
  <c r="G1040" i="3"/>
  <c r="F1040" i="3"/>
  <c r="G1039" i="3"/>
  <c r="F1039" i="3"/>
  <c r="G1038" i="3"/>
  <c r="F1038" i="3"/>
  <c r="G1037" i="3"/>
  <c r="F1037" i="3"/>
  <c r="G1036" i="3"/>
  <c r="F1036" i="3"/>
  <c r="G1035" i="3"/>
  <c r="F1035" i="3"/>
  <c r="G1034" i="3"/>
  <c r="F1034" i="3"/>
  <c r="G1033" i="3"/>
  <c r="F1033" i="3"/>
  <c r="G1032" i="3"/>
  <c r="F1032" i="3"/>
  <c r="G1031" i="3"/>
  <c r="F1031" i="3"/>
  <c r="G1030" i="3"/>
  <c r="F1030" i="3"/>
  <c r="G1029" i="3"/>
  <c r="F1029" i="3"/>
  <c r="G1028" i="3"/>
  <c r="F1028" i="3"/>
  <c r="G1027" i="3"/>
  <c r="F1027" i="3"/>
  <c r="G1026" i="3"/>
  <c r="F1026" i="3"/>
  <c r="G1025" i="3"/>
  <c r="F1025" i="3"/>
  <c r="G1024" i="3"/>
  <c r="F1024" i="3"/>
  <c r="G1023" i="3"/>
  <c r="F1023" i="3"/>
  <c r="G1022" i="3"/>
  <c r="F1022" i="3"/>
  <c r="G1021" i="3"/>
  <c r="F1021" i="3"/>
  <c r="G1020" i="3"/>
  <c r="F1020" i="3"/>
  <c r="G1019" i="3"/>
  <c r="F1019" i="3"/>
  <c r="G1018" i="3"/>
  <c r="F1018" i="3"/>
  <c r="G1017" i="3"/>
  <c r="F1017" i="3"/>
  <c r="G1016" i="3"/>
  <c r="F1016" i="3"/>
  <c r="G1015" i="3"/>
  <c r="F1015" i="3"/>
  <c r="G1014" i="3"/>
  <c r="F1014" i="3"/>
  <c r="G1013" i="3"/>
  <c r="F1013" i="3"/>
  <c r="G1012" i="3"/>
  <c r="F1012" i="3"/>
  <c r="G1011" i="3"/>
  <c r="F1011" i="3"/>
  <c r="G1010" i="3"/>
  <c r="F1010" i="3"/>
  <c r="G1009" i="3"/>
  <c r="F1009" i="3"/>
  <c r="G1008" i="3"/>
  <c r="F1008" i="3"/>
  <c r="G1007" i="3"/>
  <c r="F1007" i="3"/>
  <c r="G1006" i="3"/>
  <c r="F1006" i="3"/>
  <c r="G1005" i="3"/>
  <c r="F1005" i="3"/>
  <c r="G1004" i="3"/>
  <c r="F1004" i="3"/>
  <c r="G1003" i="3"/>
  <c r="F1003" i="3"/>
  <c r="G1002" i="3"/>
  <c r="F1002" i="3"/>
  <c r="G1001" i="3"/>
  <c r="F1001" i="3"/>
  <c r="G1000" i="3"/>
  <c r="F1000" i="3"/>
  <c r="G999" i="3"/>
  <c r="F999" i="3"/>
  <c r="G998" i="3"/>
  <c r="F998" i="3"/>
  <c r="G997" i="3"/>
  <c r="F997" i="3"/>
  <c r="G996" i="3"/>
  <c r="F996" i="3"/>
  <c r="G995" i="3"/>
  <c r="F995" i="3"/>
  <c r="G994" i="3"/>
  <c r="F994" i="3"/>
  <c r="G993" i="3"/>
  <c r="F993" i="3"/>
  <c r="G992" i="3"/>
  <c r="F992" i="3"/>
  <c r="G991" i="3"/>
  <c r="F991" i="3"/>
  <c r="G990" i="3"/>
  <c r="F990" i="3"/>
  <c r="G989" i="3"/>
  <c r="F989" i="3"/>
  <c r="G988" i="3"/>
  <c r="F988" i="3"/>
  <c r="G987" i="3"/>
  <c r="F987" i="3"/>
  <c r="G986" i="3"/>
  <c r="F986" i="3"/>
  <c r="G985" i="3"/>
  <c r="F985" i="3"/>
  <c r="G984" i="3"/>
  <c r="F984" i="3"/>
  <c r="G983" i="3"/>
  <c r="F983" i="3"/>
  <c r="G982" i="3"/>
  <c r="F982" i="3"/>
  <c r="G981" i="3"/>
  <c r="F981" i="3"/>
  <c r="G980" i="3"/>
  <c r="F980" i="3"/>
  <c r="G979" i="3"/>
  <c r="F979" i="3"/>
  <c r="G978" i="3"/>
  <c r="F978" i="3"/>
  <c r="G977" i="3"/>
  <c r="F977" i="3"/>
  <c r="G976" i="3"/>
  <c r="F976" i="3"/>
  <c r="G975" i="3"/>
  <c r="F975" i="3"/>
  <c r="G974" i="3"/>
  <c r="F974" i="3"/>
  <c r="G973" i="3"/>
  <c r="F973" i="3"/>
  <c r="G972" i="3"/>
  <c r="F972" i="3"/>
  <c r="G971" i="3"/>
  <c r="F971" i="3"/>
  <c r="G970" i="3"/>
  <c r="F970" i="3"/>
  <c r="G969" i="3"/>
  <c r="F969" i="3"/>
  <c r="G968" i="3"/>
  <c r="F968" i="3"/>
  <c r="G967" i="3"/>
  <c r="F967" i="3"/>
  <c r="G966" i="3"/>
  <c r="F966" i="3"/>
  <c r="G965" i="3"/>
  <c r="F965" i="3"/>
  <c r="G964" i="3"/>
  <c r="F964" i="3"/>
  <c r="G963" i="3"/>
  <c r="F963" i="3"/>
  <c r="G962" i="3"/>
  <c r="F962" i="3"/>
  <c r="G961" i="3"/>
  <c r="F961" i="3"/>
  <c r="G960" i="3"/>
  <c r="F960" i="3"/>
  <c r="G959" i="3"/>
  <c r="F959" i="3"/>
  <c r="G958" i="3"/>
  <c r="F958" i="3"/>
  <c r="G957" i="3"/>
  <c r="F957" i="3"/>
  <c r="G956" i="3"/>
  <c r="F956" i="3"/>
  <c r="G955" i="3"/>
  <c r="F955" i="3"/>
  <c r="G954" i="3"/>
  <c r="F954" i="3"/>
  <c r="G953" i="3"/>
  <c r="F953" i="3"/>
  <c r="G952" i="3"/>
  <c r="F952" i="3"/>
  <c r="G951" i="3"/>
  <c r="F951" i="3"/>
  <c r="G950" i="3"/>
  <c r="F950" i="3"/>
  <c r="G949" i="3"/>
  <c r="F949" i="3"/>
  <c r="G948" i="3"/>
  <c r="F948" i="3"/>
  <c r="G947" i="3"/>
  <c r="F947" i="3"/>
  <c r="G946" i="3"/>
  <c r="F946" i="3"/>
  <c r="G945" i="3"/>
  <c r="F945" i="3"/>
  <c r="G944" i="3"/>
  <c r="F944" i="3"/>
  <c r="G943" i="3"/>
  <c r="F943" i="3"/>
  <c r="G942" i="3"/>
  <c r="F942" i="3"/>
  <c r="G941" i="3"/>
  <c r="F941" i="3"/>
  <c r="G940" i="3"/>
  <c r="F940" i="3"/>
  <c r="G939" i="3"/>
  <c r="F939" i="3"/>
  <c r="G938" i="3"/>
  <c r="F938" i="3"/>
  <c r="G937" i="3"/>
  <c r="F937" i="3"/>
  <c r="G936" i="3"/>
  <c r="F936" i="3"/>
  <c r="G935" i="3"/>
  <c r="F935" i="3"/>
  <c r="G934" i="3"/>
  <c r="F934" i="3"/>
  <c r="G933" i="3"/>
  <c r="F933" i="3"/>
  <c r="G932" i="3"/>
  <c r="F932" i="3"/>
  <c r="G931" i="3"/>
  <c r="F931" i="3"/>
  <c r="G930" i="3"/>
  <c r="F930" i="3"/>
  <c r="G929" i="3"/>
  <c r="F929" i="3"/>
  <c r="G928" i="3"/>
  <c r="F928" i="3"/>
  <c r="G927" i="3"/>
  <c r="F927" i="3"/>
  <c r="G926" i="3"/>
  <c r="F926" i="3"/>
  <c r="G925" i="3"/>
  <c r="F925" i="3"/>
  <c r="G924" i="3"/>
  <c r="F924" i="3"/>
  <c r="G923" i="3"/>
  <c r="F923" i="3"/>
  <c r="G922" i="3"/>
  <c r="F922" i="3"/>
  <c r="G921" i="3"/>
  <c r="F921" i="3"/>
  <c r="G920" i="3"/>
  <c r="F920" i="3"/>
  <c r="G919" i="3"/>
  <c r="F919" i="3"/>
  <c r="G918" i="3"/>
  <c r="F918" i="3"/>
  <c r="G917" i="3"/>
  <c r="F917" i="3"/>
  <c r="G916" i="3"/>
  <c r="F916" i="3"/>
  <c r="G915" i="3"/>
  <c r="F915" i="3"/>
  <c r="G914" i="3"/>
  <c r="F914" i="3"/>
  <c r="G913" i="3"/>
  <c r="F913" i="3"/>
  <c r="G912" i="3"/>
  <c r="F912" i="3"/>
  <c r="G911" i="3"/>
  <c r="F911" i="3"/>
  <c r="G910" i="3"/>
  <c r="F910" i="3"/>
  <c r="G909" i="3"/>
  <c r="F909" i="3"/>
  <c r="G908" i="3"/>
  <c r="F908" i="3"/>
  <c r="G907" i="3"/>
  <c r="F907" i="3"/>
  <c r="G906" i="3"/>
  <c r="F906" i="3"/>
  <c r="G905" i="3"/>
  <c r="F905" i="3"/>
  <c r="G904" i="3"/>
  <c r="F904" i="3"/>
  <c r="G903" i="3"/>
  <c r="F903" i="3"/>
  <c r="G902" i="3"/>
  <c r="F902" i="3"/>
  <c r="G901" i="3"/>
  <c r="F901" i="3"/>
  <c r="G900" i="3"/>
  <c r="F900" i="3"/>
  <c r="G899" i="3"/>
  <c r="F899" i="3"/>
  <c r="G898" i="3"/>
  <c r="F898" i="3"/>
  <c r="G897" i="3"/>
  <c r="F897" i="3"/>
  <c r="G896" i="3"/>
  <c r="F896" i="3"/>
  <c r="G895" i="3"/>
  <c r="F895" i="3"/>
  <c r="G894" i="3"/>
  <c r="F894" i="3"/>
  <c r="G893" i="3"/>
  <c r="F893" i="3"/>
  <c r="G892" i="3"/>
  <c r="F892" i="3"/>
  <c r="G891" i="3"/>
  <c r="F891" i="3"/>
  <c r="G890" i="3"/>
  <c r="F890" i="3"/>
  <c r="G889" i="3"/>
  <c r="F889" i="3"/>
  <c r="G888" i="3"/>
  <c r="F888" i="3"/>
  <c r="G887" i="3"/>
  <c r="F887" i="3"/>
  <c r="G886" i="3"/>
  <c r="F886" i="3"/>
  <c r="G885" i="3"/>
  <c r="F885" i="3"/>
  <c r="G884" i="3"/>
  <c r="F884" i="3"/>
  <c r="G883" i="3"/>
  <c r="F883" i="3"/>
  <c r="G882" i="3"/>
  <c r="F882" i="3"/>
  <c r="G881" i="3"/>
  <c r="F881" i="3"/>
  <c r="G880" i="3"/>
  <c r="F880" i="3"/>
  <c r="G879" i="3"/>
  <c r="F879" i="3"/>
  <c r="G878" i="3"/>
  <c r="F878" i="3"/>
  <c r="G877" i="3"/>
  <c r="F877" i="3"/>
  <c r="G876" i="3"/>
  <c r="F876" i="3"/>
  <c r="G875" i="3"/>
  <c r="F875" i="3"/>
  <c r="G874" i="3"/>
  <c r="F874" i="3"/>
  <c r="G873" i="3"/>
  <c r="F873" i="3"/>
  <c r="G872" i="3"/>
  <c r="F872" i="3"/>
  <c r="G871" i="3"/>
  <c r="F871" i="3"/>
  <c r="G870" i="3"/>
  <c r="F870" i="3"/>
  <c r="G869" i="3"/>
  <c r="F869" i="3"/>
  <c r="G868" i="3"/>
  <c r="F868" i="3"/>
  <c r="G867" i="3"/>
  <c r="F867" i="3"/>
  <c r="G866" i="3"/>
  <c r="F866" i="3"/>
  <c r="G865" i="3"/>
  <c r="F865" i="3"/>
  <c r="G864" i="3"/>
  <c r="F864" i="3"/>
  <c r="G863" i="3"/>
  <c r="F863" i="3"/>
  <c r="G862" i="3"/>
  <c r="F862" i="3"/>
  <c r="G861" i="3"/>
  <c r="F861" i="3"/>
  <c r="G860" i="3"/>
  <c r="F860" i="3"/>
  <c r="G859" i="3"/>
  <c r="F859" i="3"/>
  <c r="G858" i="3"/>
  <c r="F858" i="3"/>
  <c r="G857" i="3"/>
  <c r="F857" i="3"/>
  <c r="G856" i="3"/>
  <c r="F856" i="3"/>
  <c r="G855" i="3"/>
  <c r="F855" i="3"/>
  <c r="G854" i="3"/>
  <c r="F854" i="3"/>
  <c r="G853" i="3"/>
  <c r="F853" i="3"/>
  <c r="G852" i="3"/>
  <c r="F852" i="3"/>
  <c r="G851" i="3"/>
  <c r="F851" i="3"/>
  <c r="G850" i="3"/>
  <c r="F850" i="3"/>
  <c r="G849" i="3"/>
  <c r="F849" i="3"/>
  <c r="G848" i="3"/>
  <c r="F848" i="3"/>
  <c r="G847" i="3"/>
  <c r="F847" i="3"/>
  <c r="G846" i="3"/>
  <c r="F846" i="3"/>
  <c r="G845" i="3"/>
  <c r="F845" i="3"/>
  <c r="G844" i="3"/>
  <c r="F844" i="3"/>
  <c r="G843" i="3"/>
  <c r="F843" i="3"/>
  <c r="G842" i="3"/>
  <c r="F842" i="3"/>
  <c r="G841" i="3"/>
  <c r="F841" i="3"/>
  <c r="G840" i="3"/>
  <c r="F840" i="3"/>
  <c r="G839" i="3"/>
  <c r="F839" i="3"/>
  <c r="G838" i="3"/>
  <c r="F838" i="3"/>
  <c r="G837" i="3"/>
  <c r="F837" i="3"/>
  <c r="G836" i="3"/>
  <c r="F836" i="3"/>
  <c r="G835" i="3"/>
  <c r="F835" i="3"/>
  <c r="G834" i="3"/>
  <c r="F834" i="3"/>
  <c r="G833" i="3"/>
  <c r="F833" i="3"/>
  <c r="G832" i="3"/>
  <c r="F832" i="3"/>
  <c r="G831" i="3"/>
  <c r="F831" i="3"/>
  <c r="G830" i="3"/>
  <c r="F830" i="3"/>
  <c r="G829" i="3"/>
  <c r="F829" i="3"/>
  <c r="G828" i="3"/>
  <c r="F828" i="3"/>
  <c r="G827" i="3"/>
  <c r="F827" i="3"/>
  <c r="G826" i="3"/>
  <c r="F826" i="3"/>
  <c r="G825" i="3"/>
  <c r="F825" i="3"/>
  <c r="G824" i="3"/>
  <c r="F824" i="3"/>
  <c r="G823" i="3"/>
  <c r="F823" i="3"/>
  <c r="G822" i="3"/>
  <c r="F822" i="3"/>
  <c r="G821" i="3"/>
  <c r="F821" i="3"/>
  <c r="G820" i="3"/>
  <c r="F820" i="3"/>
  <c r="G819" i="3"/>
  <c r="F819" i="3"/>
  <c r="G818" i="3"/>
  <c r="F818" i="3"/>
  <c r="G817" i="3"/>
  <c r="F817" i="3"/>
  <c r="G816" i="3"/>
  <c r="F816" i="3"/>
  <c r="G815" i="3"/>
  <c r="F815" i="3"/>
  <c r="G814" i="3"/>
  <c r="F814" i="3"/>
  <c r="G813" i="3"/>
  <c r="F813" i="3"/>
  <c r="G812" i="3"/>
  <c r="F812" i="3"/>
  <c r="G811" i="3"/>
  <c r="F811" i="3"/>
  <c r="G810" i="3"/>
  <c r="F810" i="3"/>
  <c r="G809" i="3"/>
  <c r="F809" i="3"/>
  <c r="G808" i="3"/>
  <c r="F808" i="3"/>
  <c r="G807" i="3"/>
  <c r="F807" i="3"/>
  <c r="G806" i="3"/>
  <c r="F806" i="3"/>
  <c r="G805" i="3"/>
  <c r="F805" i="3"/>
  <c r="G804" i="3"/>
  <c r="F804" i="3"/>
  <c r="G803" i="3"/>
  <c r="F803" i="3"/>
  <c r="G802" i="3"/>
  <c r="F802" i="3"/>
  <c r="G801" i="3"/>
  <c r="F801" i="3"/>
  <c r="G800" i="3"/>
  <c r="F800" i="3"/>
  <c r="G799" i="3"/>
  <c r="F799" i="3"/>
  <c r="G798" i="3"/>
  <c r="F798" i="3"/>
  <c r="G797" i="3"/>
  <c r="F797" i="3"/>
  <c r="G796" i="3"/>
  <c r="F796" i="3"/>
  <c r="G795" i="3"/>
  <c r="F795" i="3"/>
  <c r="G794" i="3"/>
  <c r="F794" i="3"/>
  <c r="G793" i="3"/>
  <c r="F793" i="3"/>
  <c r="G792" i="3"/>
  <c r="F792" i="3"/>
  <c r="G791" i="3"/>
  <c r="F791" i="3"/>
  <c r="G790" i="3"/>
  <c r="F790" i="3"/>
  <c r="G789" i="3"/>
  <c r="F789" i="3"/>
  <c r="G788" i="3"/>
  <c r="F788" i="3"/>
  <c r="G787" i="3"/>
  <c r="F787" i="3"/>
  <c r="G786" i="3"/>
  <c r="F786" i="3"/>
  <c r="G785" i="3"/>
  <c r="F785" i="3"/>
  <c r="G784" i="3"/>
  <c r="F784" i="3"/>
  <c r="G783" i="3"/>
  <c r="F783" i="3"/>
  <c r="G782" i="3"/>
  <c r="F782" i="3"/>
  <c r="G781" i="3"/>
  <c r="F781" i="3"/>
  <c r="G780" i="3"/>
  <c r="F780" i="3"/>
  <c r="G779" i="3"/>
  <c r="F779" i="3"/>
  <c r="G778" i="3"/>
  <c r="F778" i="3"/>
  <c r="G777" i="3"/>
  <c r="F777" i="3"/>
  <c r="G776" i="3"/>
  <c r="F776" i="3"/>
  <c r="G775" i="3"/>
  <c r="F775" i="3"/>
  <c r="G774" i="3"/>
  <c r="F774" i="3"/>
  <c r="G773" i="3"/>
  <c r="F773" i="3"/>
  <c r="G772" i="3"/>
  <c r="F772" i="3"/>
  <c r="G771" i="3"/>
  <c r="F771" i="3"/>
  <c r="G770" i="3"/>
  <c r="F770" i="3"/>
  <c r="G769" i="3"/>
  <c r="F769" i="3"/>
  <c r="G768" i="3"/>
  <c r="F768" i="3"/>
  <c r="G767" i="3"/>
  <c r="F767" i="3"/>
  <c r="G766" i="3"/>
  <c r="F766" i="3"/>
  <c r="G765" i="3"/>
  <c r="F765" i="3"/>
  <c r="G764" i="3"/>
  <c r="F764" i="3"/>
  <c r="G763" i="3"/>
  <c r="F763" i="3"/>
  <c r="G762" i="3"/>
  <c r="F762" i="3"/>
  <c r="G761" i="3"/>
  <c r="F761" i="3"/>
  <c r="G760" i="3"/>
  <c r="F760" i="3"/>
  <c r="G759" i="3"/>
  <c r="F759" i="3"/>
  <c r="G758" i="3"/>
  <c r="F758" i="3"/>
  <c r="G757" i="3"/>
  <c r="F757" i="3"/>
  <c r="G756" i="3"/>
  <c r="F756" i="3"/>
  <c r="G755" i="3"/>
  <c r="F755" i="3"/>
  <c r="G754" i="3"/>
  <c r="F754" i="3"/>
  <c r="G753" i="3"/>
  <c r="F753" i="3"/>
  <c r="G752" i="3"/>
  <c r="F752" i="3"/>
  <c r="G751" i="3"/>
  <c r="F751" i="3"/>
  <c r="G750" i="3"/>
  <c r="F750" i="3"/>
  <c r="G749" i="3"/>
  <c r="F749" i="3"/>
  <c r="G748" i="3"/>
  <c r="F748" i="3"/>
  <c r="G747" i="3"/>
  <c r="F747" i="3"/>
  <c r="G746" i="3"/>
  <c r="F746" i="3"/>
  <c r="G745" i="3"/>
  <c r="F745" i="3"/>
  <c r="G744" i="3"/>
  <c r="F744" i="3"/>
  <c r="G743" i="3"/>
  <c r="F743" i="3"/>
  <c r="G742" i="3"/>
  <c r="F742" i="3"/>
  <c r="G741" i="3"/>
  <c r="F741" i="3"/>
  <c r="G740" i="3"/>
  <c r="F740" i="3"/>
  <c r="G739" i="3"/>
  <c r="F739" i="3"/>
  <c r="G738" i="3"/>
  <c r="F738" i="3"/>
  <c r="G737" i="3"/>
  <c r="F737" i="3"/>
  <c r="G736" i="3"/>
  <c r="F736" i="3"/>
  <c r="G735" i="3"/>
  <c r="F735" i="3"/>
  <c r="G734" i="3"/>
  <c r="F734" i="3"/>
  <c r="G733" i="3"/>
  <c r="F733" i="3"/>
  <c r="G732" i="3"/>
  <c r="F732" i="3"/>
  <c r="G731" i="3"/>
  <c r="F731" i="3"/>
  <c r="G730" i="3"/>
  <c r="F730" i="3"/>
  <c r="G729" i="3"/>
  <c r="F729" i="3"/>
  <c r="G728" i="3"/>
  <c r="F728" i="3"/>
  <c r="G727" i="3"/>
  <c r="F727" i="3"/>
  <c r="G726" i="3"/>
  <c r="F726" i="3"/>
  <c r="G725" i="3"/>
  <c r="F725" i="3"/>
  <c r="G724" i="3"/>
  <c r="F724" i="3"/>
  <c r="G723" i="3"/>
  <c r="F723" i="3"/>
  <c r="G722" i="3"/>
  <c r="F722" i="3"/>
  <c r="G721" i="3"/>
  <c r="F721" i="3"/>
  <c r="G720" i="3"/>
  <c r="F720" i="3"/>
  <c r="G719" i="3"/>
  <c r="F719" i="3"/>
  <c r="G718" i="3"/>
  <c r="F718" i="3"/>
  <c r="G717" i="3"/>
  <c r="F717" i="3"/>
  <c r="G716" i="3"/>
  <c r="F716" i="3"/>
  <c r="G715" i="3"/>
  <c r="F715" i="3"/>
  <c r="G714" i="3"/>
  <c r="F714" i="3"/>
  <c r="G713" i="3"/>
  <c r="F713" i="3"/>
  <c r="G712" i="3"/>
  <c r="F712" i="3"/>
  <c r="G711" i="3"/>
  <c r="F711" i="3"/>
  <c r="G710" i="3"/>
  <c r="F710" i="3"/>
  <c r="G709" i="3"/>
  <c r="F709" i="3"/>
  <c r="G708" i="3"/>
  <c r="F708" i="3"/>
  <c r="G707" i="3"/>
  <c r="F707" i="3"/>
  <c r="G706" i="3"/>
  <c r="F706" i="3"/>
  <c r="G705" i="3"/>
  <c r="F705" i="3"/>
  <c r="G704" i="3"/>
  <c r="F704" i="3"/>
  <c r="G703" i="3"/>
  <c r="F703" i="3"/>
  <c r="G702" i="3"/>
  <c r="F702" i="3"/>
  <c r="G701" i="3"/>
  <c r="F701" i="3"/>
  <c r="G700" i="3"/>
  <c r="F700" i="3"/>
  <c r="G699" i="3"/>
  <c r="F699" i="3"/>
  <c r="G698" i="3"/>
  <c r="F698" i="3"/>
  <c r="G697" i="3"/>
  <c r="F697" i="3"/>
  <c r="G696" i="3"/>
  <c r="F696" i="3"/>
  <c r="G695" i="3"/>
  <c r="F695" i="3"/>
  <c r="G694" i="3"/>
  <c r="F694" i="3"/>
  <c r="G693" i="3"/>
  <c r="F693" i="3"/>
  <c r="G692" i="3"/>
  <c r="F692" i="3"/>
  <c r="G691" i="3"/>
  <c r="F691" i="3"/>
  <c r="G690" i="3"/>
  <c r="F690" i="3"/>
  <c r="G689" i="3"/>
  <c r="F689" i="3"/>
  <c r="G688" i="3"/>
  <c r="F688" i="3"/>
  <c r="G687" i="3"/>
  <c r="F687" i="3"/>
  <c r="G686" i="3"/>
  <c r="F686" i="3"/>
  <c r="G685" i="3"/>
  <c r="F685" i="3"/>
  <c r="G684" i="3"/>
  <c r="F684" i="3"/>
  <c r="G683" i="3"/>
  <c r="F683" i="3"/>
  <c r="G682" i="3"/>
  <c r="F682" i="3"/>
  <c r="G681" i="3"/>
  <c r="F681" i="3"/>
  <c r="G680" i="3"/>
  <c r="F680" i="3"/>
  <c r="G679" i="3"/>
  <c r="F679" i="3"/>
  <c r="G678" i="3"/>
  <c r="F678" i="3"/>
  <c r="G677" i="3"/>
  <c r="F677" i="3"/>
  <c r="G676" i="3"/>
  <c r="F676" i="3"/>
  <c r="G675" i="3"/>
  <c r="F675" i="3"/>
  <c r="G674" i="3"/>
  <c r="F674" i="3"/>
  <c r="G673" i="3"/>
  <c r="F673" i="3"/>
  <c r="G672" i="3"/>
  <c r="F672" i="3"/>
  <c r="G671" i="3"/>
  <c r="F671" i="3"/>
  <c r="G670" i="3"/>
  <c r="F670" i="3"/>
  <c r="G669" i="3"/>
  <c r="F669" i="3"/>
  <c r="G668" i="3"/>
  <c r="F668" i="3"/>
  <c r="G667" i="3"/>
  <c r="F667" i="3"/>
  <c r="G666" i="3"/>
  <c r="F666" i="3"/>
  <c r="G665" i="3"/>
  <c r="F665" i="3"/>
  <c r="G664" i="3"/>
  <c r="F664" i="3"/>
  <c r="G663" i="3"/>
  <c r="F663" i="3"/>
  <c r="G662" i="3"/>
  <c r="F662" i="3"/>
  <c r="G661" i="3"/>
  <c r="F661" i="3"/>
  <c r="G660" i="3"/>
  <c r="F660" i="3"/>
  <c r="G659" i="3"/>
  <c r="F659" i="3"/>
  <c r="G658" i="3"/>
  <c r="F658" i="3"/>
  <c r="G657" i="3"/>
  <c r="F657" i="3"/>
  <c r="G656" i="3"/>
  <c r="F656" i="3"/>
  <c r="G655" i="3"/>
  <c r="F655" i="3"/>
  <c r="G654" i="3"/>
  <c r="F654" i="3"/>
  <c r="G653" i="3"/>
  <c r="F653" i="3"/>
  <c r="G652" i="3"/>
  <c r="F652" i="3"/>
  <c r="G651" i="3"/>
  <c r="F651" i="3"/>
  <c r="G650" i="3"/>
  <c r="F650" i="3"/>
  <c r="G649" i="3"/>
  <c r="F649" i="3"/>
  <c r="G648" i="3"/>
  <c r="F648" i="3"/>
  <c r="G647" i="3"/>
  <c r="F647" i="3"/>
  <c r="G646" i="3"/>
  <c r="F646" i="3"/>
  <c r="G645" i="3"/>
  <c r="F645" i="3"/>
  <c r="G644" i="3"/>
  <c r="F644" i="3"/>
  <c r="G643" i="3"/>
  <c r="F643" i="3"/>
  <c r="G642" i="3"/>
  <c r="F642" i="3"/>
  <c r="G641" i="3"/>
  <c r="F641" i="3"/>
  <c r="G640" i="3"/>
  <c r="F640" i="3"/>
  <c r="G639" i="3"/>
  <c r="F639" i="3"/>
  <c r="G638" i="3"/>
  <c r="F638" i="3"/>
  <c r="G637" i="3"/>
  <c r="F637" i="3"/>
  <c r="G636" i="3"/>
  <c r="F636" i="3"/>
  <c r="G635" i="3"/>
  <c r="F635" i="3"/>
  <c r="G634" i="3"/>
  <c r="F634" i="3"/>
  <c r="G633" i="3"/>
  <c r="F633" i="3"/>
  <c r="G632" i="3"/>
  <c r="F632" i="3"/>
  <c r="G631" i="3"/>
  <c r="F631" i="3"/>
  <c r="G630" i="3"/>
  <c r="F630" i="3"/>
  <c r="G629" i="3"/>
  <c r="F629" i="3"/>
  <c r="G628" i="3"/>
  <c r="F628" i="3"/>
  <c r="G627" i="3"/>
  <c r="F627" i="3"/>
  <c r="G626" i="3"/>
  <c r="F626" i="3"/>
  <c r="G625" i="3"/>
  <c r="F625" i="3"/>
  <c r="G624" i="3"/>
  <c r="F624" i="3"/>
  <c r="G623" i="3"/>
  <c r="F623" i="3"/>
  <c r="G622" i="3"/>
  <c r="F622" i="3"/>
  <c r="G621" i="3"/>
  <c r="F621" i="3"/>
  <c r="G620" i="3"/>
  <c r="F620" i="3"/>
  <c r="G619" i="3"/>
  <c r="F619" i="3"/>
  <c r="G618" i="3"/>
  <c r="F618" i="3"/>
  <c r="G617" i="3"/>
  <c r="F617" i="3"/>
  <c r="G616" i="3"/>
  <c r="F616" i="3"/>
  <c r="G615" i="3"/>
  <c r="F615" i="3"/>
  <c r="G614" i="3"/>
  <c r="F614" i="3"/>
  <c r="G613" i="3"/>
  <c r="F613" i="3"/>
  <c r="G612" i="3"/>
  <c r="F612" i="3"/>
  <c r="G611" i="3"/>
  <c r="F611" i="3"/>
  <c r="G610" i="3"/>
  <c r="F610" i="3"/>
  <c r="G609" i="3"/>
  <c r="F609" i="3"/>
  <c r="G608" i="3"/>
  <c r="F608" i="3"/>
  <c r="G607" i="3"/>
  <c r="F607" i="3"/>
  <c r="G606" i="3"/>
  <c r="F606" i="3"/>
  <c r="G605" i="3"/>
  <c r="F605" i="3"/>
  <c r="G604" i="3"/>
  <c r="F604" i="3"/>
  <c r="G603" i="3"/>
  <c r="F603" i="3"/>
  <c r="G602" i="3"/>
  <c r="F602" i="3"/>
  <c r="G601" i="3"/>
  <c r="F601" i="3"/>
  <c r="G600" i="3"/>
  <c r="F600" i="3"/>
  <c r="G599" i="3"/>
  <c r="F599" i="3"/>
  <c r="G598" i="3"/>
  <c r="F598" i="3"/>
  <c r="G597" i="3"/>
  <c r="F597" i="3"/>
  <c r="G596" i="3"/>
  <c r="F596" i="3"/>
  <c r="G595" i="3"/>
  <c r="F595" i="3"/>
  <c r="G594" i="3"/>
  <c r="F594" i="3"/>
  <c r="G593" i="3"/>
  <c r="F593" i="3"/>
  <c r="G592" i="3"/>
  <c r="F592" i="3"/>
  <c r="G591" i="3"/>
  <c r="F591" i="3"/>
  <c r="G590" i="3"/>
  <c r="F590" i="3"/>
  <c r="G589" i="3"/>
  <c r="F589" i="3"/>
  <c r="G588" i="3"/>
  <c r="F588" i="3"/>
  <c r="G587" i="3"/>
  <c r="F587" i="3"/>
  <c r="G586" i="3"/>
  <c r="F586" i="3"/>
  <c r="G585" i="3"/>
  <c r="F585" i="3"/>
  <c r="G584" i="3"/>
  <c r="F584" i="3"/>
  <c r="G583" i="3"/>
  <c r="F583" i="3"/>
  <c r="G582" i="3"/>
  <c r="F582" i="3"/>
  <c r="G581" i="3"/>
  <c r="F581" i="3"/>
  <c r="G580" i="3"/>
  <c r="F580" i="3"/>
  <c r="G579" i="3"/>
  <c r="F579" i="3"/>
  <c r="G578" i="3"/>
  <c r="F578" i="3"/>
  <c r="G577" i="3"/>
  <c r="F577" i="3"/>
  <c r="G576" i="3"/>
  <c r="F576" i="3"/>
  <c r="G575" i="3"/>
  <c r="F575" i="3"/>
  <c r="G574" i="3"/>
  <c r="F574" i="3"/>
  <c r="G573" i="3"/>
  <c r="F573" i="3"/>
  <c r="G572" i="3"/>
  <c r="F572" i="3"/>
  <c r="G571" i="3"/>
  <c r="F571" i="3"/>
  <c r="G570" i="3"/>
  <c r="F570" i="3"/>
  <c r="G569" i="3"/>
  <c r="F569" i="3"/>
  <c r="G568" i="3"/>
  <c r="F568" i="3"/>
  <c r="G567" i="3"/>
  <c r="F567" i="3"/>
  <c r="G566" i="3"/>
  <c r="F566" i="3"/>
  <c r="G565" i="3"/>
  <c r="F565" i="3"/>
  <c r="G564" i="3"/>
  <c r="F564" i="3"/>
  <c r="G563" i="3"/>
  <c r="F563" i="3"/>
  <c r="G562" i="3"/>
  <c r="F562" i="3"/>
  <c r="G561" i="3"/>
  <c r="F561" i="3"/>
  <c r="G560" i="3"/>
  <c r="F560" i="3"/>
  <c r="G559" i="3"/>
  <c r="F559" i="3"/>
  <c r="G558" i="3"/>
  <c r="F558" i="3"/>
  <c r="G557" i="3"/>
  <c r="F557" i="3"/>
  <c r="G556" i="3"/>
  <c r="F556" i="3"/>
  <c r="G555" i="3"/>
  <c r="F555" i="3"/>
  <c r="G554" i="3"/>
  <c r="F554" i="3"/>
  <c r="G553" i="3"/>
  <c r="F553" i="3"/>
  <c r="G552" i="3"/>
  <c r="F552" i="3"/>
  <c r="G551" i="3"/>
  <c r="F551" i="3"/>
  <c r="G550" i="3"/>
  <c r="F550" i="3"/>
  <c r="G549" i="3"/>
  <c r="F549" i="3"/>
  <c r="G548" i="3"/>
  <c r="F548" i="3"/>
  <c r="G547" i="3"/>
  <c r="F547" i="3"/>
  <c r="G546" i="3"/>
  <c r="F546" i="3"/>
  <c r="G545" i="3"/>
  <c r="F545" i="3"/>
  <c r="G544" i="3"/>
  <c r="F544" i="3"/>
  <c r="G543" i="3"/>
  <c r="F543" i="3"/>
  <c r="G542" i="3"/>
  <c r="F542" i="3"/>
  <c r="G541" i="3"/>
  <c r="F541" i="3"/>
  <c r="G540" i="3"/>
  <c r="F540" i="3"/>
  <c r="G539" i="3"/>
  <c r="F539" i="3"/>
  <c r="G538" i="3"/>
  <c r="F538" i="3"/>
  <c r="G537" i="3"/>
  <c r="F537" i="3"/>
  <c r="G536" i="3"/>
  <c r="F536" i="3"/>
  <c r="G535" i="3"/>
  <c r="F535" i="3"/>
  <c r="G534" i="3"/>
  <c r="F534" i="3"/>
  <c r="G533" i="3"/>
  <c r="F533" i="3"/>
  <c r="G532" i="3"/>
  <c r="F532" i="3"/>
  <c r="G531" i="3"/>
  <c r="F531" i="3"/>
  <c r="G530" i="3"/>
  <c r="F530" i="3"/>
  <c r="G529" i="3"/>
  <c r="F529" i="3"/>
  <c r="G528" i="3"/>
  <c r="F528" i="3"/>
  <c r="G527" i="3"/>
  <c r="F527" i="3"/>
  <c r="G526" i="3"/>
  <c r="F526" i="3"/>
  <c r="G525" i="3"/>
  <c r="F525" i="3"/>
  <c r="G524" i="3"/>
  <c r="F524" i="3"/>
  <c r="G523" i="3"/>
  <c r="F523" i="3"/>
  <c r="G522" i="3"/>
  <c r="F522" i="3"/>
  <c r="G521" i="3"/>
  <c r="F521" i="3"/>
  <c r="G520" i="3"/>
  <c r="F520" i="3"/>
  <c r="G519" i="3"/>
  <c r="F519" i="3"/>
  <c r="G518" i="3"/>
  <c r="F518" i="3"/>
  <c r="G517" i="3"/>
  <c r="F517" i="3"/>
  <c r="G516" i="3"/>
  <c r="F516" i="3"/>
  <c r="G515" i="3"/>
  <c r="F515" i="3"/>
  <c r="G514" i="3"/>
  <c r="F514" i="3"/>
  <c r="G513" i="3"/>
  <c r="F513" i="3"/>
  <c r="G512" i="3"/>
  <c r="F512" i="3"/>
  <c r="G511" i="3"/>
  <c r="F511" i="3"/>
  <c r="G510" i="3"/>
  <c r="F510" i="3"/>
  <c r="G509" i="3"/>
  <c r="F509" i="3"/>
  <c r="G508" i="3"/>
  <c r="F508" i="3"/>
  <c r="G507" i="3"/>
  <c r="F507" i="3"/>
  <c r="G506" i="3"/>
  <c r="F506" i="3"/>
  <c r="G505" i="3"/>
  <c r="F505" i="3"/>
  <c r="G504" i="3"/>
  <c r="F504" i="3"/>
  <c r="G503" i="3"/>
  <c r="F503" i="3"/>
  <c r="G502" i="3"/>
  <c r="F502" i="3"/>
  <c r="G501" i="3"/>
  <c r="F501" i="3"/>
  <c r="G500" i="3"/>
  <c r="F500" i="3"/>
  <c r="G499" i="3"/>
  <c r="F499" i="3"/>
  <c r="G498" i="3"/>
  <c r="F498" i="3"/>
  <c r="G497" i="3"/>
  <c r="F497" i="3"/>
  <c r="G496" i="3"/>
  <c r="F496" i="3"/>
  <c r="G495" i="3"/>
  <c r="F495" i="3"/>
  <c r="G494" i="3"/>
  <c r="F494" i="3"/>
  <c r="G493" i="3"/>
  <c r="F493" i="3"/>
  <c r="G492" i="3"/>
  <c r="F492" i="3"/>
  <c r="G491" i="3"/>
  <c r="F491" i="3"/>
  <c r="G490" i="3"/>
  <c r="F490" i="3"/>
  <c r="G489" i="3"/>
  <c r="F489" i="3"/>
  <c r="G488" i="3"/>
  <c r="F488" i="3"/>
  <c r="G487" i="3"/>
  <c r="F487" i="3"/>
  <c r="G486" i="3"/>
  <c r="F486" i="3"/>
  <c r="G485" i="3"/>
  <c r="F485" i="3"/>
  <c r="G484" i="3"/>
  <c r="F484" i="3"/>
  <c r="G483" i="3"/>
  <c r="F483" i="3"/>
  <c r="G482" i="3"/>
  <c r="F482" i="3"/>
  <c r="G481" i="3"/>
  <c r="F481" i="3"/>
  <c r="G480" i="3"/>
  <c r="F480" i="3"/>
  <c r="G479" i="3"/>
  <c r="F479" i="3"/>
  <c r="G478" i="3"/>
  <c r="F478" i="3"/>
  <c r="G477" i="3"/>
  <c r="F477" i="3"/>
  <c r="G476" i="3"/>
  <c r="F476" i="3"/>
  <c r="G475" i="3"/>
  <c r="F475" i="3"/>
  <c r="G474" i="3"/>
  <c r="F474" i="3"/>
  <c r="G473" i="3"/>
  <c r="F473" i="3"/>
  <c r="G472" i="3"/>
  <c r="F472" i="3"/>
  <c r="G471" i="3"/>
  <c r="F471" i="3"/>
  <c r="G470" i="3"/>
  <c r="F470" i="3"/>
  <c r="G469" i="3"/>
  <c r="F469" i="3"/>
  <c r="G468" i="3"/>
  <c r="F468" i="3"/>
  <c r="G467" i="3"/>
  <c r="F467" i="3"/>
  <c r="G466" i="3"/>
  <c r="F466" i="3"/>
  <c r="G465" i="3"/>
  <c r="F465" i="3"/>
  <c r="G464" i="3"/>
  <c r="F464" i="3"/>
  <c r="G463" i="3"/>
  <c r="F463" i="3"/>
  <c r="G462" i="3"/>
  <c r="F462" i="3"/>
  <c r="G461" i="3"/>
  <c r="F461" i="3"/>
  <c r="G460" i="3"/>
  <c r="F460" i="3"/>
  <c r="G459" i="3"/>
  <c r="F459" i="3"/>
  <c r="G458" i="3"/>
  <c r="F458" i="3"/>
  <c r="G457" i="3"/>
  <c r="F457" i="3"/>
  <c r="G456" i="3"/>
  <c r="F456" i="3"/>
  <c r="G455" i="3"/>
  <c r="F455" i="3"/>
  <c r="G454" i="3"/>
  <c r="F454" i="3"/>
  <c r="G453" i="3"/>
  <c r="F453" i="3"/>
  <c r="G452" i="3"/>
  <c r="F452" i="3"/>
  <c r="G451" i="3"/>
  <c r="F451" i="3"/>
  <c r="G450" i="3"/>
  <c r="F450" i="3"/>
  <c r="G449" i="3"/>
  <c r="F449" i="3"/>
  <c r="G448" i="3"/>
  <c r="F448" i="3"/>
  <c r="G447" i="3"/>
  <c r="F447" i="3"/>
  <c r="G446" i="3"/>
  <c r="F446" i="3"/>
  <c r="G445" i="3"/>
  <c r="F445" i="3"/>
  <c r="G444" i="3"/>
  <c r="F444" i="3"/>
  <c r="G443" i="3"/>
  <c r="F443" i="3"/>
  <c r="G442" i="3"/>
  <c r="F442" i="3"/>
  <c r="G441" i="3"/>
  <c r="F441" i="3"/>
  <c r="G440" i="3"/>
  <c r="F440" i="3"/>
  <c r="G439" i="3"/>
  <c r="F439" i="3"/>
  <c r="G438" i="3"/>
  <c r="F438" i="3"/>
  <c r="G437" i="3"/>
  <c r="F437" i="3"/>
  <c r="G436" i="3"/>
  <c r="F436" i="3"/>
  <c r="G435" i="3"/>
  <c r="F435" i="3"/>
  <c r="G434" i="3"/>
  <c r="F434" i="3"/>
  <c r="G433" i="3"/>
  <c r="F433" i="3"/>
  <c r="G432" i="3"/>
  <c r="F432" i="3"/>
  <c r="G431" i="3"/>
  <c r="F431" i="3"/>
  <c r="G430" i="3"/>
  <c r="F430" i="3"/>
  <c r="G429" i="3"/>
  <c r="F429" i="3"/>
  <c r="G428" i="3"/>
  <c r="F428" i="3"/>
  <c r="G427" i="3"/>
  <c r="F427" i="3"/>
  <c r="G426" i="3"/>
  <c r="F426" i="3"/>
  <c r="G425" i="3"/>
  <c r="F425" i="3"/>
  <c r="G424" i="3"/>
  <c r="F424" i="3"/>
  <c r="G423" i="3"/>
  <c r="F423" i="3"/>
  <c r="G422" i="3"/>
  <c r="F422" i="3"/>
  <c r="G421" i="3"/>
  <c r="F421" i="3"/>
  <c r="G420" i="3"/>
  <c r="F420" i="3"/>
  <c r="G419" i="3"/>
  <c r="F419" i="3"/>
  <c r="G418" i="3"/>
  <c r="F418" i="3"/>
  <c r="G417" i="3"/>
  <c r="F417" i="3"/>
  <c r="G416" i="3"/>
  <c r="F416" i="3"/>
  <c r="G415" i="3"/>
  <c r="F415" i="3"/>
  <c r="G414" i="3"/>
  <c r="F414" i="3"/>
  <c r="G413" i="3"/>
  <c r="F413" i="3"/>
  <c r="G412" i="3"/>
  <c r="F412" i="3"/>
  <c r="G411" i="3"/>
  <c r="F411" i="3"/>
  <c r="G410" i="3"/>
  <c r="F410" i="3"/>
  <c r="G409" i="3"/>
  <c r="F409" i="3"/>
  <c r="G408" i="3"/>
  <c r="F408" i="3"/>
  <c r="G407" i="3"/>
  <c r="F407" i="3"/>
  <c r="G406" i="3"/>
  <c r="F406" i="3"/>
  <c r="G405" i="3"/>
  <c r="F405" i="3"/>
  <c r="G404" i="3"/>
  <c r="F404" i="3"/>
  <c r="G403" i="3"/>
  <c r="F403" i="3"/>
  <c r="G402" i="3"/>
  <c r="F402" i="3"/>
  <c r="G401" i="3"/>
  <c r="F401" i="3"/>
  <c r="G400" i="3"/>
  <c r="F400" i="3"/>
  <c r="G399" i="3"/>
  <c r="F399" i="3"/>
  <c r="G398" i="3"/>
  <c r="F398" i="3"/>
  <c r="G397" i="3"/>
  <c r="F397" i="3"/>
  <c r="G396" i="3"/>
  <c r="F396" i="3"/>
  <c r="G395" i="3"/>
  <c r="F395" i="3"/>
  <c r="G394" i="3"/>
  <c r="F394" i="3"/>
  <c r="G393" i="3"/>
  <c r="F393" i="3"/>
  <c r="G392" i="3"/>
  <c r="F392" i="3"/>
  <c r="G391" i="3"/>
  <c r="F391" i="3"/>
  <c r="G390" i="3"/>
  <c r="F390" i="3"/>
  <c r="G389" i="3"/>
  <c r="F389" i="3"/>
  <c r="G388" i="3"/>
  <c r="F388" i="3"/>
  <c r="G387" i="3"/>
  <c r="F387" i="3"/>
  <c r="G386" i="3"/>
  <c r="F386" i="3"/>
  <c r="G385" i="3"/>
  <c r="F385" i="3"/>
  <c r="G384" i="3"/>
  <c r="F384" i="3"/>
  <c r="G383" i="3"/>
  <c r="F383" i="3"/>
  <c r="G382" i="3"/>
  <c r="F382" i="3"/>
  <c r="G381" i="3"/>
  <c r="F381" i="3"/>
  <c r="G380" i="3"/>
  <c r="F380" i="3"/>
  <c r="G379" i="3"/>
  <c r="F379" i="3"/>
  <c r="G378" i="3"/>
  <c r="F378" i="3"/>
  <c r="G377" i="3"/>
  <c r="F377" i="3"/>
  <c r="G376" i="3"/>
  <c r="F376" i="3"/>
  <c r="G375" i="3"/>
  <c r="F375" i="3"/>
  <c r="G374" i="3"/>
  <c r="F374" i="3"/>
  <c r="G373" i="3"/>
  <c r="F373" i="3"/>
  <c r="G372" i="3"/>
  <c r="F372" i="3"/>
  <c r="G371" i="3"/>
  <c r="F371" i="3"/>
  <c r="G370" i="3"/>
  <c r="F370" i="3"/>
  <c r="G369" i="3"/>
  <c r="F369" i="3"/>
  <c r="G368" i="3"/>
  <c r="F368" i="3"/>
  <c r="G367" i="3"/>
  <c r="F367" i="3"/>
  <c r="G366" i="3"/>
  <c r="F366" i="3"/>
  <c r="G365" i="3"/>
  <c r="F365" i="3"/>
  <c r="G364" i="3"/>
  <c r="F364" i="3"/>
  <c r="G363" i="3"/>
  <c r="F363" i="3"/>
  <c r="G362" i="3"/>
  <c r="F362" i="3"/>
  <c r="G361" i="3"/>
  <c r="F361" i="3"/>
  <c r="G360" i="3"/>
  <c r="F360" i="3"/>
  <c r="G359" i="3"/>
  <c r="F359" i="3"/>
  <c r="G358" i="3"/>
  <c r="F358" i="3"/>
  <c r="G357" i="3"/>
  <c r="F357" i="3"/>
  <c r="G356" i="3"/>
  <c r="F356" i="3"/>
  <c r="G355" i="3"/>
  <c r="F355" i="3"/>
  <c r="G354" i="3"/>
  <c r="F354" i="3"/>
  <c r="G353" i="3"/>
  <c r="F353" i="3"/>
  <c r="G352" i="3"/>
  <c r="F352" i="3"/>
  <c r="G351" i="3"/>
  <c r="F351" i="3"/>
  <c r="G350" i="3"/>
  <c r="F350" i="3"/>
  <c r="G349" i="3"/>
  <c r="F349" i="3"/>
  <c r="G348" i="3"/>
  <c r="F348" i="3"/>
  <c r="G347" i="3"/>
  <c r="F347" i="3"/>
  <c r="G346" i="3"/>
  <c r="F346" i="3"/>
  <c r="G345" i="3"/>
  <c r="F345" i="3"/>
  <c r="G344" i="3"/>
  <c r="F344" i="3"/>
  <c r="G343" i="3"/>
  <c r="F343" i="3"/>
  <c r="G342" i="3"/>
  <c r="F342" i="3"/>
  <c r="G341" i="3"/>
  <c r="F341" i="3"/>
  <c r="G340" i="3"/>
  <c r="F340" i="3"/>
  <c r="G339" i="3"/>
  <c r="F339" i="3"/>
  <c r="G338" i="3"/>
  <c r="F338" i="3"/>
  <c r="G337" i="3"/>
  <c r="F337" i="3"/>
  <c r="G336" i="3"/>
  <c r="F336" i="3"/>
  <c r="G335" i="3"/>
  <c r="F335" i="3"/>
  <c r="G334" i="3"/>
  <c r="F334" i="3"/>
  <c r="G333" i="3"/>
  <c r="F333" i="3"/>
  <c r="G332" i="3"/>
  <c r="F332" i="3"/>
  <c r="G331" i="3"/>
  <c r="F331" i="3"/>
  <c r="G330" i="3"/>
  <c r="F330" i="3"/>
  <c r="G329" i="3"/>
  <c r="F329" i="3"/>
  <c r="G328" i="3"/>
  <c r="F328" i="3"/>
  <c r="G327" i="3"/>
  <c r="F327" i="3"/>
  <c r="G326" i="3"/>
  <c r="F326" i="3"/>
  <c r="G325" i="3"/>
  <c r="F325" i="3"/>
  <c r="G324" i="3"/>
  <c r="F324" i="3"/>
  <c r="G323" i="3"/>
  <c r="F323" i="3"/>
  <c r="G322" i="3"/>
  <c r="F322" i="3"/>
  <c r="G321" i="3"/>
  <c r="F321" i="3"/>
  <c r="G320" i="3"/>
  <c r="F320" i="3"/>
  <c r="G319" i="3"/>
  <c r="F319" i="3"/>
  <c r="G318" i="3"/>
  <c r="F318" i="3"/>
  <c r="G317" i="3"/>
  <c r="F317" i="3"/>
  <c r="G316" i="3"/>
  <c r="F316" i="3"/>
  <c r="G315" i="3"/>
  <c r="F315" i="3"/>
  <c r="G314" i="3"/>
  <c r="F314" i="3"/>
  <c r="G313" i="3"/>
  <c r="F313" i="3"/>
  <c r="G312" i="3"/>
  <c r="F312" i="3"/>
  <c r="G311" i="3"/>
  <c r="F311" i="3"/>
  <c r="G310" i="3"/>
  <c r="F310" i="3"/>
  <c r="G309" i="3"/>
  <c r="F309" i="3"/>
  <c r="G308" i="3"/>
  <c r="F308" i="3"/>
  <c r="G307" i="3"/>
  <c r="F307" i="3"/>
  <c r="G306" i="3"/>
  <c r="F306" i="3"/>
  <c r="G305" i="3"/>
  <c r="F305" i="3"/>
  <c r="G304" i="3"/>
  <c r="F304" i="3"/>
  <c r="G303" i="3"/>
  <c r="F303" i="3"/>
  <c r="G302" i="3"/>
  <c r="F302" i="3"/>
  <c r="G301" i="3"/>
  <c r="F301" i="3"/>
  <c r="G300" i="3"/>
  <c r="F300" i="3"/>
  <c r="G299" i="3"/>
  <c r="F299" i="3"/>
  <c r="G298" i="3"/>
  <c r="F298" i="3"/>
  <c r="G297" i="3"/>
  <c r="F297" i="3"/>
  <c r="G296" i="3"/>
  <c r="F296" i="3"/>
  <c r="G295" i="3"/>
  <c r="F295" i="3"/>
  <c r="G294" i="3"/>
  <c r="F294" i="3"/>
  <c r="G293" i="3"/>
  <c r="F293" i="3"/>
  <c r="G292" i="3"/>
  <c r="F292" i="3"/>
  <c r="G291" i="3"/>
  <c r="F291" i="3"/>
  <c r="G290" i="3"/>
  <c r="F290" i="3"/>
  <c r="G289" i="3"/>
  <c r="F289" i="3"/>
  <c r="G288" i="3"/>
  <c r="F288" i="3"/>
  <c r="G287" i="3"/>
  <c r="F287" i="3"/>
  <c r="G286" i="3"/>
  <c r="F286" i="3"/>
  <c r="G285" i="3"/>
  <c r="F285" i="3"/>
  <c r="G284" i="3"/>
  <c r="F284" i="3"/>
  <c r="G283" i="3"/>
  <c r="F283" i="3"/>
  <c r="G282" i="3"/>
  <c r="F282" i="3"/>
  <c r="G281" i="3"/>
  <c r="F281" i="3"/>
  <c r="G280" i="3"/>
  <c r="F280" i="3"/>
  <c r="G279" i="3"/>
  <c r="F279" i="3"/>
  <c r="G278" i="3"/>
  <c r="F278" i="3"/>
  <c r="G277" i="3"/>
  <c r="F277" i="3"/>
  <c r="G276" i="3"/>
  <c r="F276" i="3"/>
  <c r="G275" i="3"/>
  <c r="F275" i="3"/>
  <c r="G274" i="3"/>
  <c r="F274" i="3"/>
  <c r="G273" i="3"/>
  <c r="F273" i="3"/>
  <c r="G272" i="3"/>
  <c r="F272" i="3"/>
  <c r="G271" i="3"/>
  <c r="F271" i="3"/>
  <c r="G270" i="3"/>
  <c r="F270" i="3"/>
  <c r="G269" i="3"/>
  <c r="F269" i="3"/>
  <c r="G268" i="3"/>
  <c r="F268" i="3"/>
  <c r="G267" i="3"/>
  <c r="F267" i="3"/>
  <c r="G266" i="3"/>
  <c r="F266" i="3"/>
  <c r="G265" i="3"/>
  <c r="F265" i="3"/>
  <c r="G264" i="3"/>
  <c r="F264" i="3"/>
  <c r="G263" i="3"/>
  <c r="F263" i="3"/>
  <c r="G262" i="3"/>
  <c r="F262" i="3"/>
  <c r="G261" i="3"/>
  <c r="F261" i="3"/>
  <c r="G260" i="3"/>
  <c r="F260" i="3"/>
  <c r="G259" i="3"/>
  <c r="F259" i="3"/>
  <c r="G258" i="3"/>
  <c r="F258" i="3"/>
  <c r="G257" i="3"/>
  <c r="F257" i="3"/>
  <c r="G256" i="3"/>
  <c r="F256" i="3"/>
  <c r="G255" i="3"/>
  <c r="F255" i="3"/>
  <c r="G254" i="3"/>
  <c r="F254" i="3"/>
  <c r="G253" i="3"/>
  <c r="F253" i="3"/>
  <c r="G252" i="3"/>
  <c r="F252" i="3"/>
  <c r="G251" i="3"/>
  <c r="F251" i="3"/>
  <c r="G250" i="3"/>
  <c r="F250" i="3"/>
  <c r="G249" i="3"/>
  <c r="F249" i="3"/>
  <c r="G248" i="3"/>
  <c r="F248" i="3"/>
  <c r="G247" i="3"/>
  <c r="F247" i="3"/>
  <c r="G246" i="3"/>
  <c r="F246" i="3"/>
  <c r="G245" i="3"/>
  <c r="F245" i="3"/>
  <c r="G244" i="3"/>
  <c r="F244" i="3"/>
  <c r="G243" i="3"/>
  <c r="F243" i="3"/>
  <c r="G242" i="3"/>
  <c r="F242" i="3"/>
  <c r="G241" i="3"/>
  <c r="F241" i="3"/>
  <c r="G240" i="3"/>
  <c r="F240" i="3"/>
  <c r="G239" i="3"/>
  <c r="F239" i="3"/>
  <c r="G238" i="3"/>
  <c r="F238" i="3"/>
  <c r="G237" i="3"/>
  <c r="F237" i="3"/>
  <c r="G236" i="3"/>
  <c r="F236" i="3"/>
  <c r="G235" i="3"/>
  <c r="F235" i="3"/>
  <c r="G234" i="3"/>
  <c r="F234" i="3"/>
  <c r="G233" i="3"/>
  <c r="F233" i="3"/>
  <c r="G232" i="3"/>
  <c r="F232" i="3"/>
  <c r="G231" i="3"/>
  <c r="F231" i="3"/>
  <c r="G230" i="3"/>
  <c r="F230" i="3"/>
  <c r="G229" i="3"/>
  <c r="F229" i="3"/>
  <c r="G228" i="3"/>
  <c r="F228" i="3"/>
  <c r="G227" i="3"/>
  <c r="F227" i="3"/>
  <c r="G226" i="3"/>
  <c r="F226" i="3"/>
  <c r="G225" i="3"/>
  <c r="F225" i="3"/>
  <c r="G224" i="3"/>
  <c r="F224" i="3"/>
  <c r="G223" i="3"/>
  <c r="F223" i="3"/>
  <c r="G222" i="3"/>
  <c r="F222" i="3"/>
  <c r="G221" i="3"/>
  <c r="F221" i="3"/>
  <c r="G220" i="3"/>
  <c r="F220" i="3"/>
  <c r="G219" i="3"/>
  <c r="F219" i="3"/>
  <c r="G218" i="3"/>
  <c r="F218" i="3"/>
  <c r="G217" i="3"/>
  <c r="F217" i="3"/>
  <c r="G216" i="3"/>
  <c r="F216" i="3"/>
  <c r="G215" i="3"/>
  <c r="F215" i="3"/>
  <c r="G214" i="3"/>
  <c r="F214" i="3"/>
  <c r="G213" i="3"/>
  <c r="F213" i="3"/>
  <c r="G212" i="3"/>
  <c r="F212" i="3"/>
  <c r="G211" i="3"/>
  <c r="F211" i="3"/>
  <c r="G210" i="3"/>
  <c r="F210" i="3"/>
  <c r="G209" i="3"/>
  <c r="F209" i="3"/>
  <c r="G208" i="3"/>
  <c r="F208" i="3"/>
  <c r="G207" i="3"/>
  <c r="F207" i="3"/>
  <c r="G206" i="3"/>
  <c r="F206" i="3"/>
  <c r="G205" i="3"/>
  <c r="F205" i="3"/>
  <c r="G204" i="3"/>
  <c r="F204" i="3"/>
  <c r="G203" i="3"/>
  <c r="F203" i="3"/>
  <c r="G202" i="3"/>
  <c r="F202" i="3"/>
  <c r="G201" i="3"/>
  <c r="F201" i="3"/>
  <c r="G200" i="3"/>
  <c r="F200" i="3"/>
  <c r="G199" i="3"/>
  <c r="F199" i="3"/>
  <c r="G198" i="3"/>
  <c r="F198" i="3"/>
  <c r="G197" i="3"/>
  <c r="F197" i="3"/>
  <c r="G196" i="3"/>
  <c r="F196" i="3"/>
  <c r="G195" i="3"/>
  <c r="F195" i="3"/>
  <c r="G194" i="3"/>
  <c r="F194" i="3"/>
  <c r="G193" i="3"/>
  <c r="F193" i="3"/>
  <c r="G192" i="3"/>
  <c r="F192" i="3"/>
  <c r="G191" i="3"/>
  <c r="F191" i="3"/>
  <c r="G190" i="3"/>
  <c r="F190" i="3"/>
  <c r="G189" i="3"/>
  <c r="F189" i="3"/>
  <c r="G188" i="3"/>
  <c r="F188" i="3"/>
  <c r="G187" i="3"/>
  <c r="F187" i="3"/>
  <c r="G186" i="3"/>
  <c r="F186" i="3"/>
  <c r="G185" i="3"/>
  <c r="F185" i="3"/>
  <c r="G184" i="3"/>
  <c r="F184" i="3"/>
  <c r="G183" i="3"/>
  <c r="F183" i="3"/>
  <c r="G182" i="3"/>
  <c r="F182" i="3"/>
  <c r="G181" i="3"/>
  <c r="F181" i="3"/>
  <c r="G180" i="3"/>
  <c r="F180" i="3"/>
  <c r="G179" i="3"/>
  <c r="F179" i="3"/>
  <c r="G178" i="3"/>
  <c r="F178" i="3"/>
  <c r="G177" i="3"/>
  <c r="F177" i="3"/>
  <c r="G176" i="3"/>
  <c r="F176" i="3"/>
  <c r="G175" i="3"/>
  <c r="F175" i="3"/>
  <c r="G174" i="3"/>
  <c r="F174" i="3"/>
  <c r="G173" i="3"/>
  <c r="F173" i="3"/>
  <c r="G172" i="3"/>
  <c r="F172" i="3"/>
  <c r="G171" i="3"/>
  <c r="F171" i="3"/>
  <c r="G170" i="3"/>
  <c r="F170" i="3"/>
  <c r="G169" i="3"/>
  <c r="F169" i="3"/>
  <c r="G168" i="3"/>
  <c r="F168" i="3"/>
  <c r="G167" i="3"/>
  <c r="F167" i="3"/>
  <c r="G166" i="3"/>
  <c r="F166" i="3"/>
  <c r="G165" i="3"/>
  <c r="F165" i="3"/>
  <c r="G164" i="3"/>
  <c r="F164" i="3"/>
  <c r="G163" i="3"/>
  <c r="F163" i="3"/>
  <c r="G162" i="3"/>
  <c r="F162" i="3"/>
  <c r="G161" i="3"/>
  <c r="F161" i="3"/>
  <c r="G160" i="3"/>
  <c r="F160" i="3"/>
  <c r="G159" i="3"/>
  <c r="F159" i="3"/>
  <c r="G158" i="3"/>
  <c r="F158" i="3"/>
  <c r="G157" i="3"/>
  <c r="F157" i="3"/>
  <c r="G156" i="3"/>
  <c r="F156" i="3"/>
  <c r="G155" i="3"/>
  <c r="F155" i="3"/>
  <c r="G154" i="3"/>
  <c r="F154" i="3"/>
  <c r="G153" i="3"/>
  <c r="F153" i="3"/>
  <c r="G152" i="3"/>
  <c r="F152" i="3"/>
  <c r="G151" i="3"/>
  <c r="F151" i="3"/>
  <c r="G150" i="3"/>
  <c r="F150" i="3"/>
  <c r="G149" i="3"/>
  <c r="F149" i="3"/>
  <c r="G148" i="3"/>
  <c r="F148" i="3"/>
  <c r="G147" i="3"/>
  <c r="F147" i="3"/>
  <c r="G146" i="3"/>
  <c r="F146" i="3"/>
  <c r="G145" i="3"/>
  <c r="F145" i="3"/>
  <c r="G144" i="3"/>
  <c r="F144" i="3"/>
  <c r="G143" i="3"/>
  <c r="F143" i="3"/>
  <c r="G142" i="3"/>
  <c r="F142" i="3"/>
  <c r="G141" i="3"/>
  <c r="F141" i="3"/>
  <c r="G140" i="3"/>
  <c r="F140" i="3"/>
  <c r="G139" i="3"/>
  <c r="F139" i="3"/>
  <c r="G138" i="3"/>
  <c r="F138" i="3"/>
  <c r="G137" i="3"/>
  <c r="F137" i="3"/>
  <c r="G136" i="3"/>
  <c r="F136" i="3"/>
  <c r="G135" i="3"/>
  <c r="F135" i="3"/>
  <c r="G134" i="3"/>
  <c r="F134" i="3"/>
  <c r="G133" i="3"/>
  <c r="F133" i="3"/>
  <c r="G132" i="3"/>
  <c r="F132" i="3"/>
  <c r="G131" i="3"/>
  <c r="F131" i="3"/>
  <c r="G130" i="3"/>
  <c r="F130" i="3"/>
  <c r="G129" i="3"/>
  <c r="F129" i="3"/>
  <c r="G128" i="3"/>
  <c r="F128" i="3"/>
  <c r="G127" i="3"/>
  <c r="F127" i="3"/>
  <c r="G126" i="3"/>
  <c r="F126" i="3"/>
  <c r="G125" i="3"/>
  <c r="F125" i="3"/>
  <c r="G124" i="3"/>
  <c r="F124" i="3"/>
  <c r="G123" i="3"/>
  <c r="F123" i="3"/>
  <c r="G122" i="3"/>
  <c r="F122" i="3"/>
  <c r="G121" i="3"/>
  <c r="F121" i="3"/>
  <c r="G120" i="3"/>
  <c r="F120" i="3"/>
  <c r="G119" i="3"/>
  <c r="F119" i="3"/>
  <c r="G118" i="3"/>
  <c r="F118" i="3"/>
  <c r="G117" i="3"/>
  <c r="F117" i="3"/>
  <c r="G116" i="3"/>
  <c r="F116" i="3"/>
  <c r="G115" i="3"/>
  <c r="F115" i="3"/>
  <c r="G114" i="3"/>
  <c r="F114" i="3"/>
  <c r="G113" i="3"/>
  <c r="F113" i="3"/>
  <c r="G112" i="3"/>
  <c r="F112" i="3"/>
  <c r="G111" i="3"/>
  <c r="F111" i="3"/>
  <c r="G110" i="3"/>
  <c r="F110" i="3"/>
  <c r="G109" i="3"/>
  <c r="F109" i="3"/>
  <c r="G108" i="3"/>
  <c r="F108" i="3"/>
  <c r="G107" i="3"/>
  <c r="F107" i="3"/>
  <c r="G106" i="3"/>
  <c r="F106" i="3"/>
  <c r="G105" i="3"/>
  <c r="F105" i="3"/>
  <c r="G104" i="3"/>
  <c r="F104" i="3"/>
  <c r="G103" i="3"/>
  <c r="F103" i="3"/>
  <c r="G102" i="3"/>
  <c r="F102" i="3"/>
  <c r="G101" i="3"/>
  <c r="F101" i="3"/>
  <c r="G100" i="3"/>
  <c r="F100" i="3"/>
  <c r="G99" i="3"/>
  <c r="F99" i="3"/>
  <c r="G98" i="3"/>
  <c r="F98" i="3"/>
  <c r="G97" i="3"/>
  <c r="F97" i="3"/>
  <c r="G96" i="3"/>
  <c r="F96" i="3"/>
  <c r="G95" i="3"/>
  <c r="F95" i="3"/>
  <c r="G94" i="3"/>
  <c r="F94" i="3"/>
  <c r="G93" i="3"/>
  <c r="F93" i="3"/>
  <c r="G92" i="3"/>
  <c r="F92" i="3"/>
  <c r="G91" i="3"/>
  <c r="F91" i="3"/>
  <c r="G90" i="3"/>
  <c r="F90" i="3"/>
  <c r="G89" i="3"/>
  <c r="F89" i="3"/>
  <c r="G88" i="3"/>
  <c r="F88" i="3"/>
  <c r="G87" i="3"/>
  <c r="F87" i="3"/>
  <c r="G86" i="3"/>
  <c r="F86" i="3"/>
  <c r="G85" i="3"/>
  <c r="F85" i="3"/>
  <c r="G84" i="3"/>
  <c r="F84" i="3"/>
  <c r="G83" i="3"/>
  <c r="F83" i="3"/>
  <c r="G82" i="3"/>
  <c r="F82" i="3"/>
  <c r="G81" i="3"/>
  <c r="F81" i="3"/>
  <c r="G80" i="3"/>
  <c r="F80" i="3"/>
  <c r="G79" i="3"/>
  <c r="F79" i="3"/>
  <c r="G78" i="3"/>
  <c r="F78" i="3"/>
  <c r="G77" i="3"/>
  <c r="F77" i="3"/>
  <c r="G76" i="3"/>
  <c r="F76" i="3"/>
  <c r="G75" i="3"/>
  <c r="F75" i="3"/>
  <c r="G74" i="3"/>
  <c r="F74" i="3"/>
  <c r="G73" i="3"/>
  <c r="F73" i="3"/>
  <c r="G72" i="3"/>
  <c r="F72" i="3"/>
  <c r="G71" i="3"/>
  <c r="F71" i="3"/>
  <c r="G70" i="3"/>
  <c r="F70" i="3"/>
  <c r="G69" i="3"/>
  <c r="F69" i="3"/>
  <c r="G68" i="3"/>
  <c r="F68" i="3"/>
  <c r="G67" i="3"/>
  <c r="F67" i="3"/>
  <c r="G66" i="3"/>
  <c r="F66" i="3"/>
  <c r="G65" i="3"/>
  <c r="F65" i="3"/>
  <c r="G64" i="3"/>
  <c r="F64" i="3"/>
  <c r="G63" i="3"/>
  <c r="F63" i="3"/>
  <c r="G62" i="3"/>
  <c r="F62" i="3"/>
  <c r="G61" i="3"/>
  <c r="F61" i="3"/>
  <c r="G60" i="3"/>
  <c r="F60" i="3"/>
  <c r="G59" i="3"/>
  <c r="F59" i="3"/>
  <c r="G58" i="3"/>
  <c r="F58" i="3"/>
  <c r="G57" i="3"/>
  <c r="F57" i="3"/>
  <c r="G56" i="3"/>
  <c r="F56" i="3"/>
  <c r="G55" i="3"/>
  <c r="F55" i="3"/>
  <c r="G54" i="3"/>
  <c r="F54" i="3"/>
  <c r="G53" i="3"/>
  <c r="F53" i="3"/>
  <c r="G52" i="3"/>
  <c r="F52" i="3"/>
  <c r="G51" i="3"/>
  <c r="F51" i="3"/>
  <c r="G50" i="3"/>
  <c r="F50" i="3"/>
  <c r="G49" i="3"/>
  <c r="F49" i="3"/>
  <c r="G48" i="3"/>
  <c r="F48" i="3"/>
  <c r="G47" i="3"/>
  <c r="F47" i="3"/>
  <c r="G46" i="3"/>
  <c r="F46" i="3"/>
  <c r="G45" i="3"/>
  <c r="F45" i="3"/>
  <c r="G44" i="3"/>
  <c r="F44" i="3"/>
  <c r="G43" i="3"/>
  <c r="F43" i="3"/>
  <c r="G42" i="3"/>
  <c r="F42" i="3"/>
  <c r="G41" i="3"/>
  <c r="F41" i="3"/>
  <c r="G40" i="3"/>
  <c r="F40" i="3"/>
  <c r="G39" i="3"/>
  <c r="F39" i="3"/>
  <c r="G38" i="3"/>
  <c r="F38" i="3"/>
  <c r="G37" i="3"/>
  <c r="F37" i="3"/>
  <c r="G36" i="3"/>
  <c r="F36" i="3"/>
  <c r="G35" i="3"/>
  <c r="F35" i="3"/>
  <c r="G34" i="3"/>
  <c r="F34" i="3"/>
  <c r="G33" i="3"/>
  <c r="F33" i="3"/>
  <c r="G32" i="3"/>
  <c r="F32" i="3"/>
  <c r="G31" i="3"/>
  <c r="F31" i="3"/>
  <c r="G30" i="3"/>
  <c r="F30" i="3"/>
  <c r="G29" i="3"/>
  <c r="F29" i="3"/>
  <c r="G28" i="3"/>
  <c r="F28" i="3"/>
  <c r="G27" i="3"/>
  <c r="F27" i="3"/>
  <c r="G26" i="3"/>
  <c r="F26" i="3"/>
  <c r="G25" i="3"/>
  <c r="F25" i="3"/>
  <c r="G24" i="3"/>
  <c r="F24" i="3"/>
  <c r="G23" i="3"/>
  <c r="F23" i="3"/>
  <c r="G22" i="3"/>
  <c r="F22" i="3"/>
  <c r="G21" i="3"/>
  <c r="F21" i="3"/>
  <c r="G20" i="3"/>
  <c r="F20" i="3"/>
  <c r="G19" i="3"/>
  <c r="F19" i="3"/>
  <c r="G18" i="3"/>
  <c r="F18" i="3"/>
  <c r="G17" i="3"/>
  <c r="F17" i="3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H10" i="2"/>
  <c r="I10" i="2"/>
  <c r="J10" i="2"/>
  <c r="K10" i="2"/>
  <c r="L10" i="2"/>
  <c r="M10" i="2"/>
  <c r="N10" i="2"/>
  <c r="H11" i="2"/>
  <c r="I11" i="2"/>
  <c r="J11" i="2"/>
  <c r="K11" i="2"/>
  <c r="L11" i="2"/>
  <c r="M11" i="2"/>
  <c r="N11" i="2"/>
  <c r="H12" i="2"/>
  <c r="N12" i="2" s="1"/>
  <c r="I12" i="2"/>
  <c r="K12" i="2" s="1"/>
  <c r="J12" i="2"/>
  <c r="L12" i="2"/>
  <c r="H13" i="2"/>
  <c r="K13" i="2" s="1"/>
  <c r="I13" i="2"/>
  <c r="J13" i="2"/>
  <c r="L13" i="2"/>
  <c r="N13" i="2"/>
  <c r="J14" i="2"/>
  <c r="M13" i="2" l="1"/>
  <c r="I14" i="2"/>
  <c r="M12" i="2"/>
  <c r="H14" i="2"/>
  <c r="S1810" i="2"/>
  <c r="R1810" i="2"/>
  <c r="Q1810" i="2"/>
  <c r="S1809" i="2"/>
  <c r="R1809" i="2"/>
  <c r="Q1809" i="2"/>
  <c r="S1808" i="2"/>
  <c r="Q1808" i="2"/>
  <c r="R1808" i="2" s="1"/>
  <c r="S1807" i="2"/>
  <c r="Q1807" i="2"/>
  <c r="R1807" i="2" s="1"/>
  <c r="S1806" i="2"/>
  <c r="R1806" i="2"/>
  <c r="Q1806" i="2"/>
  <c r="S1805" i="2"/>
  <c r="Q1805" i="2"/>
  <c r="R1805" i="2" s="1"/>
  <c r="S1804" i="2"/>
  <c r="R1804" i="2"/>
  <c r="Q1804" i="2"/>
  <c r="S1803" i="2"/>
  <c r="Q1803" i="2"/>
  <c r="R1803" i="2" s="1"/>
  <c r="S1802" i="2"/>
  <c r="R1802" i="2"/>
  <c r="Q1802" i="2"/>
  <c r="S1801" i="2"/>
  <c r="Q1801" i="2"/>
  <c r="R1801" i="2" s="1"/>
  <c r="S1800" i="2"/>
  <c r="Q1800" i="2"/>
  <c r="R1800" i="2" s="1"/>
  <c r="S1799" i="2"/>
  <c r="Q1799" i="2"/>
  <c r="R1799" i="2" s="1"/>
  <c r="S1798" i="2"/>
  <c r="R1798" i="2"/>
  <c r="Q1798" i="2"/>
  <c r="S1797" i="2"/>
  <c r="R1797" i="2"/>
  <c r="Q1797" i="2"/>
  <c r="S1796" i="2"/>
  <c r="R1796" i="2"/>
  <c r="Q1796" i="2"/>
  <c r="S1795" i="2"/>
  <c r="Q1795" i="2"/>
  <c r="R1795" i="2" s="1"/>
  <c r="S1794" i="2"/>
  <c r="R1794" i="2"/>
  <c r="Q1794" i="2"/>
  <c r="S1793" i="2"/>
  <c r="R1793" i="2"/>
  <c r="Q1793" i="2"/>
  <c r="S1792" i="2"/>
  <c r="R1792" i="2"/>
  <c r="Q1792" i="2"/>
  <c r="S1791" i="2"/>
  <c r="Q1791" i="2"/>
  <c r="R1791" i="2" s="1"/>
  <c r="S1790" i="2"/>
  <c r="R1790" i="2"/>
  <c r="Q1790" i="2"/>
  <c r="S1789" i="2"/>
  <c r="R1789" i="2"/>
  <c r="Q1789" i="2"/>
  <c r="S1788" i="2"/>
  <c r="Q1788" i="2"/>
  <c r="R1788" i="2" s="1"/>
  <c r="S1787" i="2"/>
  <c r="Q1787" i="2"/>
  <c r="R1787" i="2" s="1"/>
  <c r="S1786" i="2"/>
  <c r="R1786" i="2"/>
  <c r="Q1786" i="2"/>
  <c r="S1785" i="2"/>
  <c r="Q1785" i="2"/>
  <c r="R1785" i="2" s="1"/>
  <c r="S1784" i="2"/>
  <c r="Q1784" i="2"/>
  <c r="R1784" i="2" s="1"/>
  <c r="S1783" i="2"/>
  <c r="R1783" i="2"/>
  <c r="Q1783" i="2"/>
  <c r="S1782" i="2"/>
  <c r="R1782" i="2"/>
  <c r="Q1782" i="2"/>
  <c r="S1781" i="2"/>
  <c r="Q1781" i="2"/>
  <c r="R1781" i="2" s="1"/>
  <c r="S1780" i="2"/>
  <c r="R1780" i="2"/>
  <c r="Q1780" i="2"/>
  <c r="S1779" i="2"/>
  <c r="Q1779" i="2"/>
  <c r="R1779" i="2" s="1"/>
  <c r="S1778" i="2"/>
  <c r="R1778" i="2"/>
  <c r="Q1778" i="2"/>
  <c r="S1777" i="2"/>
  <c r="Q1777" i="2"/>
  <c r="R1777" i="2" s="1"/>
  <c r="S1776" i="2"/>
  <c r="Q1776" i="2"/>
  <c r="R1776" i="2" s="1"/>
  <c r="S1775" i="2"/>
  <c r="Q1775" i="2"/>
  <c r="R1775" i="2" s="1"/>
  <c r="S1774" i="2"/>
  <c r="R1774" i="2"/>
  <c r="Q1774" i="2"/>
  <c r="S1773" i="2"/>
  <c r="R1773" i="2"/>
  <c r="Q1773" i="2"/>
  <c r="S1772" i="2"/>
  <c r="R1772" i="2"/>
  <c r="Q1772" i="2"/>
  <c r="S1771" i="2"/>
  <c r="Q1771" i="2"/>
  <c r="R1771" i="2" s="1"/>
  <c r="S1770" i="2"/>
  <c r="R1770" i="2"/>
  <c r="Q1770" i="2"/>
  <c r="S1769" i="2"/>
  <c r="Q1769" i="2"/>
  <c r="R1769" i="2" s="1"/>
  <c r="S1768" i="2"/>
  <c r="R1768" i="2"/>
  <c r="Q1768" i="2"/>
  <c r="S1767" i="2"/>
  <c r="Q1767" i="2"/>
  <c r="R1767" i="2" s="1"/>
  <c r="S1766" i="2"/>
  <c r="R1766" i="2"/>
  <c r="Q1766" i="2"/>
  <c r="S1765" i="2"/>
  <c r="R1765" i="2"/>
  <c r="Q1765" i="2"/>
  <c r="S1764" i="2"/>
  <c r="R1764" i="2"/>
  <c r="Q1764" i="2"/>
  <c r="S1763" i="2"/>
  <c r="Q1763" i="2"/>
  <c r="R1763" i="2" s="1"/>
  <c r="S1762" i="2"/>
  <c r="R1762" i="2"/>
  <c r="Q1762" i="2"/>
  <c r="S1761" i="2"/>
  <c r="Q1761" i="2"/>
  <c r="R1761" i="2" s="1"/>
  <c r="S1760" i="2"/>
  <c r="R1760" i="2"/>
  <c r="Q1760" i="2"/>
  <c r="S1759" i="2"/>
  <c r="R1759" i="2"/>
  <c r="Q1759" i="2"/>
  <c r="S1758" i="2"/>
  <c r="R1758" i="2"/>
  <c r="Q1758" i="2"/>
  <c r="S1757" i="2"/>
  <c r="R1757" i="2"/>
  <c r="Q1757" i="2"/>
  <c r="S1756" i="2"/>
  <c r="R1756" i="2"/>
  <c r="Q1756" i="2"/>
  <c r="S1755" i="2"/>
  <c r="Q1755" i="2"/>
  <c r="R1755" i="2" s="1"/>
  <c r="S1754" i="2"/>
  <c r="R1754" i="2"/>
  <c r="Q1754" i="2"/>
  <c r="S1753" i="2"/>
  <c r="Q1753" i="2"/>
  <c r="R1753" i="2" s="1"/>
  <c r="S1752" i="2"/>
  <c r="R1752" i="2"/>
  <c r="Q1752" i="2"/>
  <c r="S1751" i="2"/>
  <c r="R1751" i="2"/>
  <c r="Q1751" i="2"/>
  <c r="S1750" i="2"/>
  <c r="R1750" i="2"/>
  <c r="Q1750" i="2"/>
  <c r="S1749" i="2"/>
  <c r="R1749" i="2"/>
  <c r="Q1749" i="2"/>
  <c r="S1748" i="2"/>
  <c r="R1748" i="2"/>
  <c r="Q1748" i="2"/>
  <c r="S1747" i="2"/>
  <c r="R1747" i="2"/>
  <c r="Q1747" i="2"/>
  <c r="S1746" i="2"/>
  <c r="R1746" i="2"/>
  <c r="Q1746" i="2"/>
  <c r="S1745" i="2"/>
  <c r="Q1745" i="2"/>
  <c r="R1745" i="2" s="1"/>
  <c r="S1744" i="2"/>
  <c r="Q1744" i="2"/>
  <c r="R1744" i="2" s="1"/>
  <c r="S1743" i="2"/>
  <c r="Q1743" i="2"/>
  <c r="R1743" i="2" s="1"/>
  <c r="S1742" i="2"/>
  <c r="R1742" i="2"/>
  <c r="Q1742" i="2"/>
  <c r="S1741" i="2"/>
  <c r="R1741" i="2"/>
  <c r="Q1741" i="2"/>
  <c r="S1740" i="2"/>
  <c r="Q1740" i="2"/>
  <c r="R1740" i="2" s="1"/>
  <c r="S1739" i="2"/>
  <c r="R1739" i="2"/>
  <c r="Q1739" i="2"/>
  <c r="S1738" i="2"/>
  <c r="R1738" i="2"/>
  <c r="Q1738" i="2"/>
  <c r="S1737" i="2"/>
  <c r="Q1737" i="2"/>
  <c r="R1737" i="2" s="1"/>
  <c r="S1736" i="2"/>
  <c r="Q1736" i="2"/>
  <c r="R1736" i="2" s="1"/>
  <c r="S1735" i="2"/>
  <c r="Q1735" i="2"/>
  <c r="R1735" i="2" s="1"/>
  <c r="S1734" i="2"/>
  <c r="R1734" i="2"/>
  <c r="Q1734" i="2"/>
  <c r="S1733" i="2"/>
  <c r="R1733" i="2"/>
  <c r="Q1733" i="2"/>
  <c r="S1732" i="2"/>
  <c r="Q1732" i="2"/>
  <c r="R1732" i="2" s="1"/>
  <c r="S1731" i="2"/>
  <c r="Q1731" i="2"/>
  <c r="R1731" i="2" s="1"/>
  <c r="S1730" i="2"/>
  <c r="R1730" i="2"/>
  <c r="Q1730" i="2"/>
  <c r="S1729" i="2"/>
  <c r="Q1729" i="2"/>
  <c r="R1729" i="2" s="1"/>
  <c r="S1728" i="2"/>
  <c r="Q1728" i="2"/>
  <c r="R1728" i="2" s="1"/>
  <c r="S1727" i="2"/>
  <c r="Q1727" i="2"/>
  <c r="R1727" i="2" s="1"/>
  <c r="S1726" i="2"/>
  <c r="R1726" i="2"/>
  <c r="Q1726" i="2"/>
  <c r="S1725" i="2"/>
  <c r="Q1725" i="2"/>
  <c r="R1725" i="2" s="1"/>
  <c r="S1724" i="2"/>
  <c r="R1724" i="2"/>
  <c r="Q1724" i="2"/>
  <c r="S1723" i="2"/>
  <c r="R1723" i="2"/>
  <c r="Q1723" i="2"/>
  <c r="S1722" i="2"/>
  <c r="R1722" i="2"/>
  <c r="Q1722" i="2"/>
  <c r="S1721" i="2"/>
  <c r="Q1721" i="2"/>
  <c r="R1721" i="2" s="1"/>
  <c r="S1720" i="2"/>
  <c r="Q1720" i="2"/>
  <c r="R1720" i="2" s="1"/>
  <c r="S1719" i="2"/>
  <c r="Q1719" i="2"/>
  <c r="R1719" i="2" s="1"/>
  <c r="S1718" i="2"/>
  <c r="R1718" i="2"/>
  <c r="Q1718" i="2"/>
  <c r="S1717" i="2"/>
  <c r="R1717" i="2"/>
  <c r="Q1717" i="2"/>
  <c r="S1716" i="2"/>
  <c r="R1716" i="2"/>
  <c r="Q1716" i="2"/>
  <c r="S1715" i="2"/>
  <c r="Q1715" i="2"/>
  <c r="R1715" i="2" s="1"/>
  <c r="S1714" i="2"/>
  <c r="R1714" i="2"/>
  <c r="Q1714" i="2"/>
  <c r="S1713" i="2"/>
  <c r="Q1713" i="2"/>
  <c r="R1713" i="2" s="1"/>
  <c r="S1712" i="2"/>
  <c r="R1712" i="2"/>
  <c r="Q1712" i="2"/>
  <c r="S1711" i="2"/>
  <c r="R1711" i="2"/>
  <c r="Q1711" i="2"/>
  <c r="S1710" i="2"/>
  <c r="R1710" i="2"/>
  <c r="Q1710" i="2"/>
  <c r="S1709" i="2"/>
  <c r="Q1709" i="2"/>
  <c r="R1709" i="2" s="1"/>
  <c r="S1708" i="2"/>
  <c r="Q1708" i="2"/>
  <c r="R1708" i="2" s="1"/>
  <c r="S1707" i="2"/>
  <c r="Q1707" i="2"/>
  <c r="R1707" i="2" s="1"/>
  <c r="S1706" i="2"/>
  <c r="R1706" i="2"/>
  <c r="Q1706" i="2"/>
  <c r="S1705" i="2"/>
  <c r="Q1705" i="2"/>
  <c r="R1705" i="2" s="1"/>
  <c r="S1704" i="2"/>
  <c r="R1704" i="2"/>
  <c r="Q1704" i="2"/>
  <c r="S1703" i="2"/>
  <c r="R1703" i="2"/>
  <c r="Q1703" i="2"/>
  <c r="S1702" i="2"/>
  <c r="R1702" i="2"/>
  <c r="Q1702" i="2"/>
  <c r="S1701" i="2"/>
  <c r="R1701" i="2"/>
  <c r="Q1701" i="2"/>
  <c r="S1700" i="2"/>
  <c r="R1700" i="2"/>
  <c r="Q1700" i="2"/>
  <c r="S1699" i="2"/>
  <c r="R1699" i="2"/>
  <c r="Q1699" i="2"/>
  <c r="S1698" i="2"/>
  <c r="R1698" i="2"/>
  <c r="Q1698" i="2"/>
  <c r="S1697" i="2"/>
  <c r="Q1697" i="2"/>
  <c r="R1697" i="2" s="1"/>
  <c r="S1696" i="2"/>
  <c r="R1696" i="2"/>
  <c r="Q1696" i="2"/>
  <c r="S1695" i="2"/>
  <c r="Q1695" i="2"/>
  <c r="R1695" i="2" s="1"/>
  <c r="S1694" i="2"/>
  <c r="R1694" i="2"/>
  <c r="Q1694" i="2"/>
  <c r="S1693" i="2"/>
  <c r="Q1693" i="2"/>
  <c r="R1693" i="2" s="1"/>
  <c r="S1692" i="2"/>
  <c r="Q1692" i="2"/>
  <c r="R1692" i="2" s="1"/>
  <c r="S1691" i="2"/>
  <c r="R1691" i="2"/>
  <c r="Q1691" i="2"/>
  <c r="S1690" i="2"/>
  <c r="R1690" i="2"/>
  <c r="Q1690" i="2"/>
  <c r="S1689" i="2"/>
  <c r="R1689" i="2"/>
  <c r="Q1689" i="2"/>
  <c r="S1688" i="2"/>
  <c r="Q1688" i="2"/>
  <c r="R1688" i="2" s="1"/>
  <c r="S1687" i="2"/>
  <c r="Q1687" i="2"/>
  <c r="R1687" i="2" s="1"/>
  <c r="S1686" i="2"/>
  <c r="R1686" i="2"/>
  <c r="Q1686" i="2"/>
  <c r="S1685" i="2"/>
  <c r="Q1685" i="2"/>
  <c r="R1685" i="2" s="1"/>
  <c r="S1684" i="2"/>
  <c r="Q1684" i="2"/>
  <c r="R1684" i="2" s="1"/>
  <c r="S1683" i="2"/>
  <c r="R1683" i="2"/>
  <c r="Q1683" i="2"/>
  <c r="S1682" i="2"/>
  <c r="R1682" i="2"/>
  <c r="Q1682" i="2"/>
  <c r="S1681" i="2"/>
  <c r="R1681" i="2"/>
  <c r="Q1681" i="2"/>
  <c r="S1680" i="2"/>
  <c r="R1680" i="2"/>
  <c r="Q1680" i="2"/>
  <c r="S1679" i="2"/>
  <c r="R1679" i="2"/>
  <c r="Q1679" i="2"/>
  <c r="S1678" i="2"/>
  <c r="R1678" i="2"/>
  <c r="Q1678" i="2"/>
  <c r="S1677" i="2"/>
  <c r="Q1677" i="2"/>
  <c r="R1677" i="2" s="1"/>
  <c r="S1676" i="2"/>
  <c r="Q1676" i="2"/>
  <c r="R1676" i="2" s="1"/>
  <c r="S1675" i="2"/>
  <c r="R1675" i="2"/>
  <c r="Q1675" i="2"/>
  <c r="S1674" i="2"/>
  <c r="R1674" i="2"/>
  <c r="Q1674" i="2"/>
  <c r="S1673" i="2"/>
  <c r="R1673" i="2"/>
  <c r="Q1673" i="2"/>
  <c r="S1672" i="2"/>
  <c r="Q1672" i="2"/>
  <c r="R1672" i="2" s="1"/>
  <c r="S1671" i="2"/>
  <c r="R1671" i="2"/>
  <c r="Q1671" i="2"/>
  <c r="S1670" i="2"/>
  <c r="R1670" i="2"/>
  <c r="Q1670" i="2"/>
  <c r="S1669" i="2"/>
  <c r="Q1669" i="2"/>
  <c r="R1669" i="2" s="1"/>
  <c r="S1668" i="2"/>
  <c r="Q1668" i="2"/>
  <c r="R1668" i="2" s="1"/>
  <c r="S1667" i="2"/>
  <c r="Q1667" i="2"/>
  <c r="R1667" i="2" s="1"/>
  <c r="S1666" i="2"/>
  <c r="R1666" i="2"/>
  <c r="Q1666" i="2"/>
  <c r="S1665" i="2"/>
  <c r="Q1665" i="2"/>
  <c r="R1665" i="2" s="1"/>
  <c r="S1664" i="2"/>
  <c r="Q1664" i="2"/>
  <c r="R1664" i="2" s="1"/>
  <c r="S1663" i="2"/>
  <c r="Q1663" i="2"/>
  <c r="R1663" i="2" s="1"/>
  <c r="S1662" i="2"/>
  <c r="R1662" i="2"/>
  <c r="Q1662" i="2"/>
  <c r="S1661" i="2"/>
  <c r="R1661" i="2"/>
  <c r="Q1661" i="2"/>
  <c r="S1660" i="2"/>
  <c r="R1660" i="2"/>
  <c r="Q1660" i="2"/>
  <c r="S1659" i="2"/>
  <c r="R1659" i="2"/>
  <c r="Q1659" i="2"/>
  <c r="S1658" i="2"/>
  <c r="R1658" i="2"/>
  <c r="Q1658" i="2"/>
  <c r="S1657" i="2"/>
  <c r="R1657" i="2"/>
  <c r="Q1657" i="2"/>
  <c r="S1656" i="2"/>
  <c r="Q1656" i="2"/>
  <c r="R1656" i="2" s="1"/>
  <c r="S1655" i="2"/>
  <c r="R1655" i="2"/>
  <c r="Q1655" i="2"/>
  <c r="S1654" i="2"/>
  <c r="R1654" i="2"/>
  <c r="Q1654" i="2"/>
  <c r="S1653" i="2"/>
  <c r="Q1653" i="2"/>
  <c r="R1653" i="2" s="1"/>
  <c r="S1652" i="2"/>
  <c r="Q1652" i="2"/>
  <c r="R1652" i="2" s="1"/>
  <c r="S1651" i="2"/>
  <c r="R1651" i="2"/>
  <c r="Q1651" i="2"/>
  <c r="S1650" i="2"/>
  <c r="R1650" i="2"/>
  <c r="Q1650" i="2"/>
  <c r="S1649" i="2"/>
  <c r="R1649" i="2"/>
  <c r="Q1649" i="2"/>
  <c r="S1648" i="2"/>
  <c r="Q1648" i="2"/>
  <c r="R1648" i="2" s="1"/>
  <c r="S1647" i="2"/>
  <c r="Q1647" i="2"/>
  <c r="R1647" i="2" s="1"/>
  <c r="S1646" i="2"/>
  <c r="R1646" i="2"/>
  <c r="Q1646" i="2"/>
  <c r="S1645" i="2"/>
  <c r="Q1645" i="2"/>
  <c r="R1645" i="2" s="1"/>
  <c r="S1644" i="2"/>
  <c r="Q1644" i="2"/>
  <c r="R1644" i="2" s="1"/>
  <c r="S1643" i="2"/>
  <c r="Q1643" i="2"/>
  <c r="R1643" i="2" s="1"/>
  <c r="S1642" i="2"/>
  <c r="R1642" i="2"/>
  <c r="Q1642" i="2"/>
  <c r="S1641" i="2"/>
  <c r="R1641" i="2"/>
  <c r="Q1641" i="2"/>
  <c r="S1640" i="2"/>
  <c r="Q1640" i="2"/>
  <c r="R1640" i="2" s="1"/>
  <c r="S1639" i="2"/>
  <c r="Q1639" i="2"/>
  <c r="R1639" i="2" s="1"/>
  <c r="S1638" i="2"/>
  <c r="R1638" i="2"/>
  <c r="Q1638" i="2"/>
  <c r="S1637" i="2"/>
  <c r="R1637" i="2"/>
  <c r="Q1637" i="2"/>
  <c r="S1636" i="2"/>
  <c r="R1636" i="2"/>
  <c r="Q1636" i="2"/>
  <c r="S1635" i="2"/>
  <c r="R1635" i="2"/>
  <c r="Q1635" i="2"/>
  <c r="S1634" i="2"/>
  <c r="R1634" i="2"/>
  <c r="Q1634" i="2"/>
  <c r="S1633" i="2"/>
  <c r="Q1633" i="2"/>
  <c r="R1633" i="2" s="1"/>
  <c r="S1632" i="2"/>
  <c r="Q1632" i="2"/>
  <c r="R1632" i="2" s="1"/>
  <c r="S1631" i="2"/>
  <c r="R1631" i="2"/>
  <c r="Q1631" i="2"/>
  <c r="S1630" i="2"/>
  <c r="R1630" i="2"/>
  <c r="Q1630" i="2"/>
  <c r="S1629" i="2"/>
  <c r="R1629" i="2"/>
  <c r="Q1629" i="2"/>
  <c r="S1628" i="2"/>
  <c r="Q1628" i="2"/>
  <c r="R1628" i="2" s="1"/>
  <c r="S1627" i="2"/>
  <c r="R1627" i="2"/>
  <c r="Q1627" i="2"/>
  <c r="S1626" i="2"/>
  <c r="R1626" i="2"/>
  <c r="Q1626" i="2"/>
  <c r="S1625" i="2"/>
  <c r="Q1625" i="2"/>
  <c r="R1625" i="2" s="1"/>
  <c r="S1624" i="2"/>
  <c r="R1624" i="2"/>
  <c r="Q1624" i="2"/>
  <c r="S1623" i="2"/>
  <c r="R1623" i="2"/>
  <c r="Q1623" i="2"/>
  <c r="S1622" i="2"/>
  <c r="R1622" i="2"/>
  <c r="Q1622" i="2"/>
  <c r="S1621" i="2"/>
  <c r="R1621" i="2"/>
  <c r="Q1621" i="2"/>
  <c r="S1620" i="2"/>
  <c r="R1620" i="2"/>
  <c r="Q1620" i="2"/>
  <c r="S1619" i="2"/>
  <c r="Q1619" i="2"/>
  <c r="R1619" i="2" s="1"/>
  <c r="S1618" i="2"/>
  <c r="R1618" i="2"/>
  <c r="Q1618" i="2"/>
  <c r="S1617" i="2"/>
  <c r="Q1617" i="2"/>
  <c r="R1617" i="2" s="1"/>
  <c r="S1616" i="2"/>
  <c r="Q1616" i="2"/>
  <c r="R1616" i="2" s="1"/>
  <c r="S1615" i="2"/>
  <c r="Q1615" i="2"/>
  <c r="R1615" i="2" s="1"/>
  <c r="S1614" i="2"/>
  <c r="R1614" i="2"/>
  <c r="Q1614" i="2"/>
  <c r="S1613" i="2"/>
  <c r="Q1613" i="2"/>
  <c r="R1613" i="2" s="1"/>
  <c r="S1612" i="2"/>
  <c r="R1612" i="2"/>
  <c r="Q1612" i="2"/>
  <c r="S1611" i="2"/>
  <c r="Q1611" i="2"/>
  <c r="R1611" i="2" s="1"/>
  <c r="S1610" i="2"/>
  <c r="R1610" i="2"/>
  <c r="Q1610" i="2"/>
  <c r="S1609" i="2"/>
  <c r="Q1609" i="2"/>
  <c r="R1609" i="2" s="1"/>
  <c r="S1608" i="2"/>
  <c r="Q1608" i="2"/>
  <c r="R1608" i="2" s="1"/>
  <c r="S1607" i="2"/>
  <c r="Q1607" i="2"/>
  <c r="R1607" i="2" s="1"/>
  <c r="S1606" i="2"/>
  <c r="R1606" i="2"/>
  <c r="Q1606" i="2"/>
  <c r="S1605" i="2"/>
  <c r="R1605" i="2"/>
  <c r="Q1605" i="2"/>
  <c r="S1604" i="2"/>
  <c r="R1604" i="2"/>
  <c r="Q1604" i="2"/>
  <c r="S1603" i="2"/>
  <c r="Q1603" i="2"/>
  <c r="R1603" i="2" s="1"/>
  <c r="S1602" i="2"/>
  <c r="R1602" i="2"/>
  <c r="Q1602" i="2"/>
  <c r="S1601" i="2"/>
  <c r="Q1601" i="2"/>
  <c r="R1601" i="2" s="1"/>
  <c r="S1600" i="2"/>
  <c r="Q1600" i="2"/>
  <c r="R1600" i="2" s="1"/>
  <c r="S1599" i="2"/>
  <c r="R1599" i="2"/>
  <c r="Q1599" i="2"/>
  <c r="S1598" i="2"/>
  <c r="R1598" i="2"/>
  <c r="Q1598" i="2"/>
  <c r="S1597" i="2"/>
  <c r="R1597" i="2"/>
  <c r="Q1597" i="2"/>
  <c r="S1596" i="2"/>
  <c r="R1596" i="2"/>
  <c r="Q1596" i="2"/>
  <c r="S1595" i="2"/>
  <c r="Q1595" i="2"/>
  <c r="R1595" i="2" s="1"/>
  <c r="S1594" i="2"/>
  <c r="R1594" i="2"/>
  <c r="Q1594" i="2"/>
  <c r="S1593" i="2"/>
  <c r="Q1593" i="2"/>
  <c r="R1593" i="2" s="1"/>
  <c r="S1592" i="2"/>
  <c r="Q1592" i="2"/>
  <c r="R1592" i="2" s="1"/>
  <c r="S1591" i="2"/>
  <c r="R1591" i="2"/>
  <c r="Q1591" i="2"/>
  <c r="S1590" i="2"/>
  <c r="R1590" i="2"/>
  <c r="Q1590" i="2"/>
  <c r="S1589" i="2"/>
  <c r="Q1589" i="2"/>
  <c r="R1589" i="2" s="1"/>
  <c r="S1588" i="2"/>
  <c r="Q1588" i="2"/>
  <c r="R1588" i="2" s="1"/>
  <c r="S1587" i="2"/>
  <c r="R1587" i="2"/>
  <c r="Q1587" i="2"/>
  <c r="S1586" i="2"/>
  <c r="R1586" i="2"/>
  <c r="Q1586" i="2"/>
  <c r="S1585" i="2"/>
  <c r="R1585" i="2"/>
  <c r="Q1585" i="2"/>
  <c r="S1584" i="2"/>
  <c r="Q1584" i="2"/>
  <c r="R1584" i="2" s="1"/>
  <c r="S1583" i="2"/>
  <c r="Q1583" i="2"/>
  <c r="R1583" i="2" s="1"/>
  <c r="S1582" i="2"/>
  <c r="R1582" i="2"/>
  <c r="Q1582" i="2"/>
  <c r="S1581" i="2"/>
  <c r="Q1581" i="2"/>
  <c r="R1581" i="2" s="1"/>
  <c r="S1580" i="2"/>
  <c r="R1580" i="2"/>
  <c r="Q1580" i="2"/>
  <c r="S1579" i="2"/>
  <c r="Q1579" i="2"/>
  <c r="R1579" i="2" s="1"/>
  <c r="S1578" i="2"/>
  <c r="R1578" i="2"/>
  <c r="Q1578" i="2"/>
  <c r="S1577" i="2"/>
  <c r="Q1577" i="2"/>
  <c r="R1577" i="2" s="1"/>
  <c r="S1576" i="2"/>
  <c r="R1576" i="2"/>
  <c r="Q1576" i="2"/>
  <c r="S1575" i="2"/>
  <c r="R1575" i="2"/>
  <c r="Q1575" i="2"/>
  <c r="S1574" i="2"/>
  <c r="R1574" i="2"/>
  <c r="Q1574" i="2"/>
  <c r="S1573" i="2"/>
  <c r="R1573" i="2"/>
  <c r="Q1573" i="2"/>
  <c r="S1572" i="2"/>
  <c r="Q1572" i="2"/>
  <c r="R1572" i="2" s="1"/>
  <c r="S1571" i="2"/>
  <c r="Q1571" i="2"/>
  <c r="R1571" i="2" s="1"/>
  <c r="S1570" i="2"/>
  <c r="R1570" i="2"/>
  <c r="Q1570" i="2"/>
  <c r="S1569" i="2"/>
  <c r="Q1569" i="2"/>
  <c r="R1569" i="2" s="1"/>
  <c r="S1568" i="2"/>
  <c r="Q1568" i="2"/>
  <c r="R1568" i="2" s="1"/>
  <c r="S1567" i="2"/>
  <c r="R1567" i="2"/>
  <c r="Q1567" i="2"/>
  <c r="S1566" i="2"/>
  <c r="R1566" i="2"/>
  <c r="Q1566" i="2"/>
  <c r="S1565" i="2"/>
  <c r="Q1565" i="2"/>
  <c r="R1565" i="2" s="1"/>
  <c r="S1564" i="2"/>
  <c r="R1564" i="2"/>
  <c r="Q1564" i="2"/>
  <c r="S1563" i="2"/>
  <c r="R1563" i="2"/>
  <c r="Q1563" i="2"/>
  <c r="S1562" i="2"/>
  <c r="R1562" i="2"/>
  <c r="Q1562" i="2"/>
  <c r="S1561" i="2"/>
  <c r="R1561" i="2"/>
  <c r="Q1561" i="2"/>
  <c r="S1560" i="2"/>
  <c r="R1560" i="2"/>
  <c r="Q1560" i="2"/>
  <c r="S1559" i="2"/>
  <c r="R1559" i="2"/>
  <c r="Q1559" i="2"/>
  <c r="S1558" i="2"/>
  <c r="R1558" i="2"/>
  <c r="Q1558" i="2"/>
  <c r="S1557" i="2"/>
  <c r="R1557" i="2"/>
  <c r="Q1557" i="2"/>
  <c r="S1556" i="2"/>
  <c r="Q1556" i="2"/>
  <c r="R1556" i="2" s="1"/>
  <c r="S1555" i="2"/>
  <c r="R1555" i="2"/>
  <c r="Q1555" i="2"/>
  <c r="S1554" i="2"/>
  <c r="R1554" i="2"/>
  <c r="Q1554" i="2"/>
  <c r="S1553" i="2"/>
  <c r="R1553" i="2"/>
  <c r="Q1553" i="2"/>
  <c r="S1552" i="2"/>
  <c r="R1552" i="2"/>
  <c r="Q1552" i="2"/>
  <c r="S1551" i="2"/>
  <c r="Q1551" i="2"/>
  <c r="R1551" i="2" s="1"/>
  <c r="S1550" i="2"/>
  <c r="R1550" i="2"/>
  <c r="Q1550" i="2"/>
  <c r="S1549" i="2"/>
  <c r="Q1549" i="2"/>
  <c r="R1549" i="2" s="1"/>
  <c r="S1548" i="2"/>
  <c r="Q1548" i="2"/>
  <c r="R1548" i="2" s="1"/>
  <c r="S1547" i="2"/>
  <c r="R1547" i="2"/>
  <c r="Q1547" i="2"/>
  <c r="S1546" i="2"/>
  <c r="R1546" i="2"/>
  <c r="Q1546" i="2"/>
  <c r="S1545" i="2"/>
  <c r="R1545" i="2"/>
  <c r="Q1545" i="2"/>
  <c r="S1544" i="2"/>
  <c r="R1544" i="2"/>
  <c r="Q1544" i="2"/>
  <c r="S1543" i="2"/>
  <c r="Q1543" i="2"/>
  <c r="R1543" i="2" s="1"/>
  <c r="S1542" i="2"/>
  <c r="R1542" i="2"/>
  <c r="Q1542" i="2"/>
  <c r="S1541" i="2"/>
  <c r="R1541" i="2"/>
  <c r="Q1541" i="2"/>
  <c r="S1540" i="2"/>
  <c r="R1540" i="2"/>
  <c r="Q1540" i="2"/>
  <c r="S1539" i="2"/>
  <c r="R1539" i="2"/>
  <c r="Q1539" i="2"/>
  <c r="S1538" i="2"/>
  <c r="R1538" i="2"/>
  <c r="Q1538" i="2"/>
  <c r="S1537" i="2"/>
  <c r="R1537" i="2"/>
  <c r="Q1537" i="2"/>
  <c r="S1536" i="2"/>
  <c r="Q1536" i="2"/>
  <c r="R1536" i="2" s="1"/>
  <c r="S1535" i="2"/>
  <c r="R1535" i="2"/>
  <c r="Q1535" i="2"/>
  <c r="S1534" i="2"/>
  <c r="R1534" i="2"/>
  <c r="Q1534" i="2"/>
  <c r="S1533" i="2"/>
  <c r="R1533" i="2"/>
  <c r="Q1533" i="2"/>
  <c r="S1532" i="2"/>
  <c r="Q1532" i="2"/>
  <c r="R1532" i="2" s="1"/>
  <c r="S1531" i="2"/>
  <c r="Q1531" i="2"/>
  <c r="R1531" i="2" s="1"/>
  <c r="S1530" i="2"/>
  <c r="R1530" i="2"/>
  <c r="Q1530" i="2"/>
  <c r="S1529" i="2"/>
  <c r="Q1529" i="2"/>
  <c r="R1529" i="2" s="1"/>
  <c r="S1528" i="2"/>
  <c r="R1528" i="2"/>
  <c r="Q1528" i="2"/>
  <c r="S1527" i="2"/>
  <c r="Q1527" i="2"/>
  <c r="R1527" i="2" s="1"/>
  <c r="S1526" i="2"/>
  <c r="R1526" i="2"/>
  <c r="Q1526" i="2"/>
  <c r="S1525" i="2"/>
  <c r="Q1525" i="2"/>
  <c r="R1525" i="2" s="1"/>
  <c r="S1524" i="2"/>
  <c r="R1524" i="2"/>
  <c r="Q1524" i="2"/>
  <c r="S1523" i="2"/>
  <c r="R1523" i="2"/>
  <c r="Q1523" i="2"/>
  <c r="S1522" i="2"/>
  <c r="R1522" i="2"/>
  <c r="Q1522" i="2"/>
  <c r="S1521" i="2"/>
  <c r="Q1521" i="2"/>
  <c r="R1521" i="2" s="1"/>
  <c r="S1520" i="2"/>
  <c r="Q1520" i="2"/>
  <c r="R1520" i="2" s="1"/>
  <c r="S1519" i="2"/>
  <c r="R1519" i="2"/>
  <c r="Q1519" i="2"/>
  <c r="S1518" i="2"/>
  <c r="R1518" i="2"/>
  <c r="Q1518" i="2"/>
  <c r="S1517" i="2"/>
  <c r="R1517" i="2"/>
  <c r="Q1517" i="2"/>
  <c r="S1516" i="2"/>
  <c r="R1516" i="2"/>
  <c r="Q1516" i="2"/>
  <c r="S1515" i="2"/>
  <c r="Q1515" i="2"/>
  <c r="R1515" i="2" s="1"/>
  <c r="S1514" i="2"/>
  <c r="R1514" i="2"/>
  <c r="Q1514" i="2"/>
  <c r="S1513" i="2"/>
  <c r="R1513" i="2"/>
  <c r="Q1513" i="2"/>
  <c r="S1512" i="2"/>
  <c r="R1512" i="2"/>
  <c r="Q1512" i="2"/>
  <c r="S1511" i="2"/>
  <c r="Q1511" i="2"/>
  <c r="R1511" i="2" s="1"/>
  <c r="S1510" i="2"/>
  <c r="R1510" i="2"/>
  <c r="Q1510" i="2"/>
  <c r="S1509" i="2"/>
  <c r="R1509" i="2"/>
  <c r="Q1509" i="2"/>
  <c r="S1508" i="2"/>
  <c r="Q1508" i="2"/>
  <c r="R1508" i="2" s="1"/>
  <c r="S1507" i="2"/>
  <c r="Q1507" i="2"/>
  <c r="R1507" i="2" s="1"/>
  <c r="S1506" i="2"/>
  <c r="R1506" i="2"/>
  <c r="Q1506" i="2"/>
  <c r="S1505" i="2"/>
  <c r="Q1505" i="2"/>
  <c r="R1505" i="2" s="1"/>
  <c r="S1504" i="2"/>
  <c r="Q1504" i="2"/>
  <c r="R1504" i="2" s="1"/>
  <c r="S1503" i="2"/>
  <c r="Q1503" i="2"/>
  <c r="R1503" i="2" s="1"/>
  <c r="S1502" i="2"/>
  <c r="R1502" i="2"/>
  <c r="Q1502" i="2"/>
  <c r="S1501" i="2"/>
  <c r="Q1501" i="2"/>
  <c r="S1500" i="2"/>
  <c r="R1500" i="2"/>
  <c r="Q1500" i="2"/>
  <c r="S1499" i="2"/>
  <c r="Q1499" i="2"/>
  <c r="R1499" i="2" s="1"/>
  <c r="S1498" i="2"/>
  <c r="R1498" i="2"/>
  <c r="Q1498" i="2"/>
  <c r="S1497" i="2"/>
  <c r="Q1497" i="2"/>
  <c r="R1497" i="2" s="1"/>
  <c r="S1496" i="2"/>
  <c r="Q1496" i="2"/>
  <c r="R1496" i="2" s="1"/>
  <c r="S1495" i="2"/>
  <c r="Q1495" i="2"/>
  <c r="R1495" i="2" s="1"/>
  <c r="S1494" i="2"/>
  <c r="R1494" i="2"/>
  <c r="Q1494" i="2"/>
  <c r="S1493" i="2"/>
  <c r="Q1493" i="2"/>
  <c r="R1493" i="2" s="1"/>
  <c r="S1492" i="2"/>
  <c r="R1492" i="2"/>
  <c r="Q1492" i="2"/>
  <c r="S1491" i="2"/>
  <c r="R1491" i="2"/>
  <c r="Q1491" i="2"/>
  <c r="S1490" i="2"/>
  <c r="R1490" i="2"/>
  <c r="Q1490" i="2"/>
  <c r="S1489" i="2"/>
  <c r="R1489" i="2"/>
  <c r="Q1489" i="2"/>
  <c r="S1488" i="2"/>
  <c r="Q1488" i="2"/>
  <c r="R1488" i="2" s="1"/>
  <c r="S1487" i="2"/>
  <c r="Q1487" i="2"/>
  <c r="R1487" i="2" s="1"/>
  <c r="S1486" i="2"/>
  <c r="R1486" i="2"/>
  <c r="Q1486" i="2"/>
  <c r="S1485" i="2"/>
  <c r="Q1485" i="2"/>
  <c r="R1485" i="2" s="1"/>
  <c r="S1484" i="2"/>
  <c r="R1484" i="2"/>
  <c r="Q1484" i="2"/>
  <c r="S1483" i="2"/>
  <c r="R1483" i="2"/>
  <c r="Q1483" i="2"/>
  <c r="S1482" i="2"/>
  <c r="R1482" i="2"/>
  <c r="Q1482" i="2"/>
  <c r="S1481" i="2"/>
  <c r="R1481" i="2"/>
  <c r="Q1481" i="2"/>
  <c r="S1480" i="2"/>
  <c r="R1480" i="2"/>
  <c r="Q1480" i="2"/>
  <c r="S1479" i="2"/>
  <c r="Q1479" i="2"/>
  <c r="R1479" i="2" s="1"/>
  <c r="S1478" i="2"/>
  <c r="R1478" i="2"/>
  <c r="Q1478" i="2"/>
  <c r="S1477" i="2"/>
  <c r="R1477" i="2"/>
  <c r="Q1477" i="2"/>
  <c r="S1476" i="2"/>
  <c r="R1476" i="2"/>
  <c r="Q1476" i="2"/>
  <c r="S1475" i="2"/>
  <c r="Q1475" i="2"/>
  <c r="R1475" i="2" s="1"/>
  <c r="S1474" i="2"/>
  <c r="R1474" i="2"/>
  <c r="Q1474" i="2"/>
  <c r="S1473" i="2"/>
  <c r="R1473" i="2"/>
  <c r="Q1473" i="2"/>
  <c r="S1472" i="2"/>
  <c r="Q1472" i="2"/>
  <c r="R1472" i="2" s="1"/>
  <c r="S1471" i="2"/>
  <c r="Q1471" i="2"/>
  <c r="R1471" i="2" s="1"/>
  <c r="S1470" i="2"/>
  <c r="R1470" i="2"/>
  <c r="Q1470" i="2"/>
  <c r="S1469" i="2"/>
  <c r="Q1469" i="2"/>
  <c r="R1469" i="2" s="1"/>
  <c r="S1468" i="2"/>
  <c r="Q1468" i="2"/>
  <c r="R1468" i="2" s="1"/>
  <c r="S1467" i="2"/>
  <c r="Q1467" i="2"/>
  <c r="R1467" i="2" s="1"/>
  <c r="S1466" i="2"/>
  <c r="R1466" i="2"/>
  <c r="Q1466" i="2"/>
  <c r="S1465" i="2"/>
  <c r="R1465" i="2"/>
  <c r="Q1465" i="2"/>
  <c r="S1464" i="2"/>
  <c r="R1464" i="2"/>
  <c r="Q1464" i="2"/>
  <c r="S1463" i="2"/>
  <c r="R1463" i="2"/>
  <c r="Q1463" i="2"/>
  <c r="S1462" i="2"/>
  <c r="R1462" i="2"/>
  <c r="Q1462" i="2"/>
  <c r="S1461" i="2"/>
  <c r="R1461" i="2"/>
  <c r="Q1461" i="2"/>
  <c r="S1460" i="2"/>
  <c r="Q1460" i="2"/>
  <c r="R1460" i="2" s="1"/>
  <c r="S1459" i="2"/>
  <c r="Q1459" i="2"/>
  <c r="R1459" i="2" s="1"/>
  <c r="S1458" i="2"/>
  <c r="R1458" i="2"/>
  <c r="Q1458" i="2"/>
  <c r="S1457" i="2"/>
  <c r="Q1457" i="2"/>
  <c r="R1457" i="2" s="1"/>
  <c r="S1456" i="2"/>
  <c r="R1456" i="2"/>
  <c r="Q1456" i="2"/>
  <c r="S1455" i="2"/>
  <c r="Q1455" i="2"/>
  <c r="R1455" i="2" s="1"/>
  <c r="S1454" i="2"/>
  <c r="R1454" i="2"/>
  <c r="Q1454" i="2"/>
  <c r="S1453" i="2"/>
  <c r="Q1453" i="2"/>
  <c r="R1453" i="2" s="1"/>
  <c r="S1452" i="2"/>
  <c r="Q1452" i="2"/>
  <c r="R1452" i="2" s="1"/>
  <c r="S1451" i="2"/>
  <c r="Q1451" i="2"/>
  <c r="R1451" i="2" s="1"/>
  <c r="S1450" i="2"/>
  <c r="R1450" i="2"/>
  <c r="Q1450" i="2"/>
  <c r="S1449" i="2"/>
  <c r="Q1449" i="2"/>
  <c r="R1449" i="2" s="1"/>
  <c r="S1448" i="2"/>
  <c r="R1448" i="2"/>
  <c r="Q1448" i="2"/>
  <c r="S1447" i="2"/>
  <c r="Q1447" i="2"/>
  <c r="R1447" i="2" s="1"/>
  <c r="S1446" i="2"/>
  <c r="R1446" i="2"/>
  <c r="Q1446" i="2"/>
  <c r="S1445" i="2"/>
  <c r="Q1445" i="2"/>
  <c r="R1445" i="2" s="1"/>
  <c r="S1444" i="2"/>
  <c r="R1444" i="2"/>
  <c r="Q1444" i="2"/>
  <c r="S1443" i="2"/>
  <c r="R1443" i="2"/>
  <c r="Q1443" i="2"/>
  <c r="S1442" i="2"/>
  <c r="R1442" i="2"/>
  <c r="Q1442" i="2"/>
  <c r="S1441" i="2"/>
  <c r="R1441" i="2"/>
  <c r="Q1441" i="2"/>
  <c r="S1440" i="2"/>
  <c r="Q1440" i="2"/>
  <c r="R1440" i="2" s="1"/>
  <c r="S1439" i="2"/>
  <c r="Q1439" i="2"/>
  <c r="R1439" i="2" s="1"/>
  <c r="S1438" i="2"/>
  <c r="R1438" i="2"/>
  <c r="Q1438" i="2"/>
  <c r="S1437" i="2"/>
  <c r="Q1437" i="2"/>
  <c r="R1437" i="2" s="1"/>
  <c r="S1436" i="2"/>
  <c r="R1436" i="2"/>
  <c r="Q1436" i="2"/>
  <c r="S1435" i="2"/>
  <c r="Q1435" i="2"/>
  <c r="R1435" i="2" s="1"/>
  <c r="S1434" i="2"/>
  <c r="R1434" i="2"/>
  <c r="Q1434" i="2"/>
  <c r="S1433" i="2"/>
  <c r="Q1433" i="2"/>
  <c r="R1433" i="2" s="1"/>
  <c r="S1432" i="2"/>
  <c r="Q1432" i="2"/>
  <c r="R1432" i="2" s="1"/>
  <c r="S1431" i="2"/>
  <c r="Q1431" i="2"/>
  <c r="R1431" i="2" s="1"/>
  <c r="S1430" i="2"/>
  <c r="R1430" i="2"/>
  <c r="Q1430" i="2"/>
  <c r="S1429" i="2"/>
  <c r="Q1429" i="2"/>
  <c r="R1429" i="2" s="1"/>
  <c r="S1428" i="2"/>
  <c r="R1428" i="2"/>
  <c r="Q1428" i="2"/>
  <c r="S1427" i="2"/>
  <c r="R1427" i="2"/>
  <c r="Q1427" i="2"/>
  <c r="S1426" i="2"/>
  <c r="R1426" i="2"/>
  <c r="Q1426" i="2"/>
  <c r="S1425" i="2"/>
  <c r="R1425" i="2"/>
  <c r="Q1425" i="2"/>
  <c r="S1424" i="2"/>
  <c r="Q1424" i="2"/>
  <c r="R1424" i="2" s="1"/>
  <c r="S1423" i="2"/>
  <c r="Q1423" i="2"/>
  <c r="R1423" i="2" s="1"/>
  <c r="S1422" i="2"/>
  <c r="R1422" i="2"/>
  <c r="Q1422" i="2"/>
  <c r="S1421" i="2"/>
  <c r="Q1421" i="2"/>
  <c r="R1421" i="2" s="1"/>
  <c r="S1420" i="2"/>
  <c r="Q1420" i="2"/>
  <c r="R1420" i="2" s="1"/>
  <c r="S1419" i="2"/>
  <c r="R1419" i="2"/>
  <c r="Q1419" i="2"/>
  <c r="S1418" i="2"/>
  <c r="R1418" i="2"/>
  <c r="Q1418" i="2"/>
  <c r="S1417" i="2"/>
  <c r="R1417" i="2"/>
  <c r="Q1417" i="2"/>
  <c r="S1416" i="2"/>
  <c r="Q1416" i="2"/>
  <c r="R1416" i="2" s="1"/>
  <c r="S1415" i="2"/>
  <c r="R1415" i="2"/>
  <c r="Q1415" i="2"/>
  <c r="S1414" i="2"/>
  <c r="R1414" i="2"/>
  <c r="Q1414" i="2"/>
  <c r="S1413" i="2"/>
  <c r="Q1413" i="2"/>
  <c r="R1413" i="2" s="1"/>
  <c r="S1412" i="2"/>
  <c r="Q1412" i="2"/>
  <c r="R1412" i="2" s="1"/>
  <c r="S1411" i="2"/>
  <c r="Q1411" i="2"/>
  <c r="R1411" i="2" s="1"/>
  <c r="S1410" i="2"/>
  <c r="R1410" i="2"/>
  <c r="Q1410" i="2"/>
  <c r="S1409" i="2"/>
  <c r="R1409" i="2"/>
  <c r="Q1409" i="2"/>
  <c r="S1408" i="2"/>
  <c r="Q1408" i="2"/>
  <c r="R1408" i="2" s="1"/>
  <c r="S1407" i="2"/>
  <c r="Q1407" i="2"/>
  <c r="R1407" i="2" s="1"/>
  <c r="S1406" i="2"/>
  <c r="R1406" i="2"/>
  <c r="Q1406" i="2"/>
  <c r="S1405" i="2"/>
  <c r="Q1405" i="2"/>
  <c r="R1405" i="2" s="1"/>
  <c r="S1404" i="2"/>
  <c r="Q1404" i="2"/>
  <c r="R1404" i="2" s="1"/>
  <c r="S1403" i="2"/>
  <c r="R1403" i="2"/>
  <c r="Q1403" i="2"/>
  <c r="S1402" i="2"/>
  <c r="R1402" i="2"/>
  <c r="Q1402" i="2"/>
  <c r="S1401" i="2"/>
  <c r="R1401" i="2"/>
  <c r="Q1401" i="2"/>
  <c r="S1400" i="2"/>
  <c r="R1400" i="2"/>
  <c r="Q1400" i="2"/>
  <c r="S1399" i="2"/>
  <c r="Q1399" i="2"/>
  <c r="R1399" i="2" s="1"/>
  <c r="S1398" i="2"/>
  <c r="R1398" i="2"/>
  <c r="Q1398" i="2"/>
  <c r="S1397" i="2"/>
  <c r="Q1397" i="2"/>
  <c r="R1397" i="2" s="1"/>
  <c r="S1396" i="2"/>
  <c r="Q1396" i="2"/>
  <c r="R1396" i="2" s="1"/>
  <c r="S1395" i="2"/>
  <c r="Q1395" i="2"/>
  <c r="R1395" i="2" s="1"/>
  <c r="S1394" i="2"/>
  <c r="R1394" i="2"/>
  <c r="Q1394" i="2"/>
  <c r="S1393" i="2"/>
  <c r="R1393" i="2"/>
  <c r="Q1393" i="2"/>
  <c r="S1392" i="2"/>
  <c r="R1392" i="2"/>
  <c r="Q1392" i="2"/>
  <c r="S1391" i="2"/>
  <c r="R1391" i="2"/>
  <c r="Q1391" i="2"/>
  <c r="S1390" i="2"/>
  <c r="R1390" i="2"/>
  <c r="Q1390" i="2"/>
  <c r="S1389" i="2"/>
  <c r="Q1389" i="2"/>
  <c r="R1389" i="2" s="1"/>
  <c r="S1388" i="2"/>
  <c r="Q1388" i="2"/>
  <c r="R1388" i="2" s="1"/>
  <c r="S1387" i="2"/>
  <c r="R1387" i="2"/>
  <c r="Q1387" i="2"/>
  <c r="S1386" i="2"/>
  <c r="R1386" i="2"/>
  <c r="Q1386" i="2"/>
  <c r="S1385" i="2"/>
  <c r="R1385" i="2"/>
  <c r="Q1385" i="2"/>
  <c r="S1384" i="2"/>
  <c r="R1384" i="2"/>
  <c r="Q1384" i="2"/>
  <c r="S1383" i="2"/>
  <c r="R1383" i="2"/>
  <c r="Q1383" i="2"/>
  <c r="S1382" i="2"/>
  <c r="R1382" i="2"/>
  <c r="Q1382" i="2"/>
  <c r="S1381" i="2"/>
  <c r="R1381" i="2"/>
  <c r="Q1381" i="2"/>
  <c r="S1380" i="2"/>
  <c r="Q1380" i="2"/>
  <c r="R1380" i="2" s="1"/>
  <c r="S1379" i="2"/>
  <c r="R1379" i="2"/>
  <c r="Q1379" i="2"/>
  <c r="S1378" i="2"/>
  <c r="R1378" i="2"/>
  <c r="Q1378" i="2"/>
  <c r="S1377" i="2"/>
  <c r="Q1377" i="2"/>
  <c r="R1377" i="2" s="1"/>
  <c r="S1376" i="2"/>
  <c r="R1376" i="2"/>
  <c r="Q1376" i="2"/>
  <c r="S1375" i="2"/>
  <c r="Q1375" i="2"/>
  <c r="R1375" i="2" s="1"/>
  <c r="S1374" i="2"/>
  <c r="R1374" i="2"/>
  <c r="Q1374" i="2"/>
  <c r="S1373" i="2"/>
  <c r="Q1373" i="2"/>
  <c r="R1373" i="2" s="1"/>
  <c r="S1372" i="2"/>
  <c r="Q1372" i="2"/>
  <c r="R1372" i="2" s="1"/>
  <c r="S1371" i="2"/>
  <c r="Q1371" i="2"/>
  <c r="R1371" i="2" s="1"/>
  <c r="S1370" i="2"/>
  <c r="R1370" i="2"/>
  <c r="Q1370" i="2"/>
  <c r="S1369" i="2"/>
  <c r="Q1369" i="2"/>
  <c r="R1369" i="2" s="1"/>
  <c r="S1368" i="2"/>
  <c r="R1368" i="2"/>
  <c r="Q1368" i="2"/>
  <c r="S1367" i="2"/>
  <c r="Q1367" i="2"/>
  <c r="R1367" i="2" s="1"/>
  <c r="S1366" i="2"/>
  <c r="R1366" i="2"/>
  <c r="Q1366" i="2"/>
  <c r="S1365" i="2"/>
  <c r="R1365" i="2"/>
  <c r="Q1365" i="2"/>
  <c r="S1364" i="2"/>
  <c r="R1364" i="2"/>
  <c r="Q1364" i="2"/>
  <c r="S1363" i="2"/>
  <c r="R1363" i="2"/>
  <c r="Q1363" i="2"/>
  <c r="S1362" i="2"/>
  <c r="R1362" i="2"/>
  <c r="Q1362" i="2"/>
  <c r="S1361" i="2"/>
  <c r="R1361" i="2"/>
  <c r="Q1361" i="2"/>
  <c r="S1360" i="2"/>
  <c r="R1360" i="2"/>
  <c r="Q1360" i="2"/>
  <c r="S1359" i="2"/>
  <c r="Q1359" i="2"/>
  <c r="R1359" i="2" s="1"/>
  <c r="S1358" i="2"/>
  <c r="R1358" i="2"/>
  <c r="Q1358" i="2"/>
  <c r="S1357" i="2"/>
  <c r="R1357" i="2"/>
  <c r="Q1357" i="2"/>
  <c r="S1356" i="2"/>
  <c r="R1356" i="2"/>
  <c r="Q1356" i="2"/>
  <c r="S1355" i="2"/>
  <c r="R1355" i="2"/>
  <c r="Q1355" i="2"/>
  <c r="S1354" i="2"/>
  <c r="R1354" i="2"/>
  <c r="Q1354" i="2"/>
  <c r="S1353" i="2"/>
  <c r="Q1353" i="2"/>
  <c r="R1353" i="2" s="1"/>
  <c r="S1352" i="2"/>
  <c r="R1352" i="2"/>
  <c r="Q1352" i="2"/>
  <c r="S1351" i="2"/>
  <c r="R1351" i="2"/>
  <c r="Q1351" i="2"/>
  <c r="S1350" i="2"/>
  <c r="R1350" i="2"/>
  <c r="Q1350" i="2"/>
  <c r="S1349" i="2"/>
  <c r="Q1349" i="2"/>
  <c r="R1349" i="2" s="1"/>
  <c r="S1348" i="2"/>
  <c r="Q1348" i="2"/>
  <c r="R1348" i="2" s="1"/>
  <c r="S1347" i="2"/>
  <c r="Q1347" i="2"/>
  <c r="R1347" i="2" s="1"/>
  <c r="S1346" i="2"/>
  <c r="R1346" i="2"/>
  <c r="Q1346" i="2"/>
  <c r="S1345" i="2"/>
  <c r="Q1345" i="2"/>
  <c r="R1345" i="2" s="1"/>
  <c r="S1344" i="2"/>
  <c r="R1344" i="2"/>
  <c r="Q1344" i="2"/>
  <c r="S1343" i="2"/>
  <c r="Q1343" i="2"/>
  <c r="R1343" i="2" s="1"/>
  <c r="S1342" i="2"/>
  <c r="R1342" i="2"/>
  <c r="Q1342" i="2"/>
  <c r="S1341" i="2"/>
  <c r="R1341" i="2"/>
  <c r="Q1341" i="2"/>
  <c r="S1340" i="2"/>
  <c r="R1340" i="2"/>
  <c r="Q1340" i="2"/>
  <c r="S1339" i="2"/>
  <c r="R1339" i="2"/>
  <c r="Q1339" i="2"/>
  <c r="S1338" i="2"/>
  <c r="R1338" i="2"/>
  <c r="Q1338" i="2"/>
  <c r="S1337" i="2"/>
  <c r="Q1337" i="2"/>
  <c r="R1337" i="2" s="1"/>
  <c r="S1336" i="2"/>
  <c r="R1336" i="2"/>
  <c r="Q1336" i="2"/>
  <c r="S1335" i="2"/>
  <c r="R1335" i="2"/>
  <c r="Q1335" i="2"/>
  <c r="S1334" i="2"/>
  <c r="R1334" i="2"/>
  <c r="Q1334" i="2"/>
  <c r="S1333" i="2"/>
  <c r="Q1333" i="2"/>
  <c r="R1333" i="2" s="1"/>
  <c r="S1332" i="2"/>
  <c r="R1332" i="2"/>
  <c r="Q1332" i="2"/>
  <c r="S1331" i="2"/>
  <c r="Q1331" i="2"/>
  <c r="R1331" i="2" s="1"/>
  <c r="S1330" i="2"/>
  <c r="R1330" i="2"/>
  <c r="Q1330" i="2"/>
  <c r="S1329" i="2"/>
  <c r="R1329" i="2"/>
  <c r="Q1329" i="2"/>
  <c r="S1328" i="2"/>
  <c r="R1328" i="2"/>
  <c r="Q1328" i="2"/>
  <c r="S1327" i="2"/>
  <c r="Q1327" i="2"/>
  <c r="R1327" i="2" s="1"/>
  <c r="S1326" i="2"/>
  <c r="R1326" i="2"/>
  <c r="Q1326" i="2"/>
  <c r="S1325" i="2"/>
  <c r="Q1325" i="2"/>
  <c r="R1325" i="2" s="1"/>
  <c r="S1324" i="2"/>
  <c r="Q1324" i="2"/>
  <c r="R1324" i="2" s="1"/>
  <c r="S1323" i="2"/>
  <c r="Q1323" i="2"/>
  <c r="R1323" i="2" s="1"/>
  <c r="S1322" i="2"/>
  <c r="R1322" i="2"/>
  <c r="Q1322" i="2"/>
  <c r="S1321" i="2"/>
  <c r="R1321" i="2"/>
  <c r="Q1321" i="2"/>
  <c r="S1320" i="2"/>
  <c r="Q1320" i="2"/>
  <c r="R1320" i="2" s="1"/>
  <c r="S1319" i="2"/>
  <c r="Q1319" i="2"/>
  <c r="R1319" i="2" s="1"/>
  <c r="S1318" i="2"/>
  <c r="R1318" i="2"/>
  <c r="Q1318" i="2"/>
  <c r="S1317" i="2"/>
  <c r="Q1317" i="2"/>
  <c r="R1317" i="2" s="1"/>
  <c r="S1316" i="2"/>
  <c r="Q1316" i="2"/>
  <c r="R1316" i="2" s="1"/>
  <c r="S1315" i="2"/>
  <c r="R1315" i="2"/>
  <c r="Q1315" i="2"/>
  <c r="S1314" i="2"/>
  <c r="R1314" i="2"/>
  <c r="Q1314" i="2"/>
  <c r="S1313" i="2"/>
  <c r="R1313" i="2"/>
  <c r="Q1313" i="2"/>
  <c r="S1312" i="2"/>
  <c r="R1312" i="2"/>
  <c r="Q1312" i="2"/>
  <c r="S1311" i="2"/>
  <c r="Q1311" i="2"/>
  <c r="R1311" i="2" s="1"/>
  <c r="S1310" i="2"/>
  <c r="R1310" i="2"/>
  <c r="Q1310" i="2"/>
  <c r="S1309" i="2"/>
  <c r="R1309" i="2"/>
  <c r="Q1309" i="2"/>
  <c r="S1308" i="2"/>
  <c r="Q1308" i="2"/>
  <c r="R1308" i="2" s="1"/>
  <c r="S1307" i="2"/>
  <c r="Q1307" i="2"/>
  <c r="R1307" i="2" s="1"/>
  <c r="S1306" i="2"/>
  <c r="R1306" i="2"/>
  <c r="Q1306" i="2"/>
  <c r="S1305" i="2"/>
  <c r="Q1305" i="2"/>
  <c r="R1305" i="2" s="1"/>
  <c r="S1304" i="2"/>
  <c r="R1304" i="2"/>
  <c r="Q1304" i="2"/>
  <c r="S1303" i="2"/>
  <c r="R1303" i="2"/>
  <c r="Q1303" i="2"/>
  <c r="S1302" i="2"/>
  <c r="R1302" i="2"/>
  <c r="Q1302" i="2"/>
  <c r="S1301" i="2"/>
  <c r="R1301" i="2"/>
  <c r="Q1301" i="2"/>
  <c r="S1300" i="2"/>
  <c r="R1300" i="2"/>
  <c r="Q1300" i="2"/>
  <c r="S1299" i="2"/>
  <c r="R1299" i="2"/>
  <c r="Q1299" i="2"/>
  <c r="S1298" i="2"/>
  <c r="R1298" i="2"/>
  <c r="Q1298" i="2"/>
  <c r="S1297" i="2"/>
  <c r="Q1297" i="2"/>
  <c r="R1297" i="2" s="1"/>
  <c r="S1296" i="2"/>
  <c r="R1296" i="2"/>
  <c r="Q1296" i="2"/>
  <c r="S1295" i="2"/>
  <c r="Q1295" i="2"/>
  <c r="R1295" i="2" s="1"/>
  <c r="S1294" i="2"/>
  <c r="R1294" i="2"/>
  <c r="Q1294" i="2"/>
  <c r="S1293" i="2"/>
  <c r="Q1293" i="2"/>
  <c r="R1293" i="2" s="1"/>
  <c r="S1292" i="2"/>
  <c r="Q1292" i="2"/>
  <c r="R1292" i="2" s="1"/>
  <c r="S1291" i="2"/>
  <c r="Q1291" i="2"/>
  <c r="R1291" i="2" s="1"/>
  <c r="S1290" i="2"/>
  <c r="R1290" i="2"/>
  <c r="Q1290" i="2"/>
  <c r="S1289" i="2"/>
  <c r="R1289" i="2"/>
  <c r="Q1289" i="2"/>
  <c r="S1288" i="2"/>
  <c r="Q1288" i="2"/>
  <c r="R1288" i="2" s="1"/>
  <c r="S1287" i="2"/>
  <c r="Q1287" i="2"/>
  <c r="R1287" i="2" s="1"/>
  <c r="S1286" i="2"/>
  <c r="R1286" i="2"/>
  <c r="Q1286" i="2"/>
  <c r="S1285" i="2"/>
  <c r="Q1285" i="2"/>
  <c r="R1285" i="2" s="1"/>
  <c r="S1284" i="2"/>
  <c r="Q1284" i="2"/>
  <c r="R1284" i="2" s="1"/>
  <c r="S1283" i="2"/>
  <c r="R1283" i="2"/>
  <c r="Q1283" i="2"/>
  <c r="S1282" i="2"/>
  <c r="R1282" i="2"/>
  <c r="Q1282" i="2"/>
  <c r="S1281" i="2"/>
  <c r="Q1281" i="2"/>
  <c r="R1281" i="2" s="1"/>
  <c r="S1280" i="2"/>
  <c r="Q1280" i="2"/>
  <c r="R1280" i="2" s="1"/>
  <c r="S1279" i="2"/>
  <c r="Q1279" i="2"/>
  <c r="R1279" i="2" s="1"/>
  <c r="S1278" i="2"/>
  <c r="R1278" i="2"/>
  <c r="Q1278" i="2"/>
  <c r="S1277" i="2"/>
  <c r="R1277" i="2"/>
  <c r="Q1277" i="2"/>
  <c r="S1276" i="2"/>
  <c r="R1276" i="2"/>
  <c r="Q1276" i="2"/>
  <c r="S1275" i="2"/>
  <c r="R1275" i="2"/>
  <c r="Q1275" i="2"/>
  <c r="S1274" i="2"/>
  <c r="R1274" i="2"/>
  <c r="Q1274" i="2"/>
  <c r="S1273" i="2"/>
  <c r="Q1273" i="2"/>
  <c r="R1273" i="2" s="1"/>
  <c r="S1272" i="2"/>
  <c r="Q1272" i="2"/>
  <c r="R1272" i="2" s="1"/>
  <c r="S1271" i="2"/>
  <c r="R1271" i="2"/>
  <c r="Q1271" i="2"/>
  <c r="S1270" i="2"/>
  <c r="R1270" i="2"/>
  <c r="Q1270" i="2"/>
  <c r="S1269" i="2"/>
  <c r="Q1269" i="2"/>
  <c r="R1269" i="2" s="1"/>
  <c r="S1268" i="2"/>
  <c r="Q1268" i="2"/>
  <c r="R1268" i="2" s="1"/>
  <c r="S1267" i="2"/>
  <c r="Q1267" i="2"/>
  <c r="R1267" i="2" s="1"/>
  <c r="S1266" i="2"/>
  <c r="R1266" i="2"/>
  <c r="Q1266" i="2"/>
  <c r="S1265" i="2"/>
  <c r="R1265" i="2"/>
  <c r="Q1265" i="2"/>
  <c r="S1264" i="2"/>
  <c r="Q1264" i="2"/>
  <c r="R1264" i="2" s="1"/>
  <c r="S1263" i="2"/>
  <c r="Q1263" i="2"/>
  <c r="R1263" i="2" s="1"/>
  <c r="S1262" i="2"/>
  <c r="R1262" i="2"/>
  <c r="Q1262" i="2"/>
  <c r="S1261" i="2"/>
  <c r="R1261" i="2"/>
  <c r="Q1261" i="2"/>
  <c r="S1260" i="2"/>
  <c r="Q1260" i="2"/>
  <c r="R1260" i="2" s="1"/>
  <c r="S1259" i="2"/>
  <c r="Q1259" i="2"/>
  <c r="R1259" i="2" s="1"/>
  <c r="S1258" i="2"/>
  <c r="R1258" i="2"/>
  <c r="Q1258" i="2"/>
  <c r="S1257" i="2"/>
  <c r="Q1257" i="2"/>
  <c r="R1257" i="2" s="1"/>
  <c r="S1256" i="2"/>
  <c r="Q1256" i="2"/>
  <c r="R1256" i="2" s="1"/>
  <c r="S1255" i="2"/>
  <c r="Q1255" i="2"/>
  <c r="R1255" i="2" s="1"/>
  <c r="S1254" i="2"/>
  <c r="R1254" i="2"/>
  <c r="Q1254" i="2"/>
  <c r="S1253" i="2"/>
  <c r="Q1253" i="2"/>
  <c r="R1253" i="2" s="1"/>
  <c r="S1252" i="2"/>
  <c r="Q1252" i="2"/>
  <c r="R1252" i="2" s="1"/>
  <c r="S1251" i="2"/>
  <c r="Q1251" i="2"/>
  <c r="R1251" i="2" s="1"/>
  <c r="S1250" i="2"/>
  <c r="R1250" i="2"/>
  <c r="Q1250" i="2"/>
  <c r="S1249" i="2"/>
  <c r="Q1249" i="2"/>
  <c r="R1249" i="2" s="1"/>
  <c r="S1248" i="2"/>
  <c r="Q1248" i="2"/>
  <c r="R1248" i="2" s="1"/>
  <c r="S1247" i="2"/>
  <c r="Q1247" i="2"/>
  <c r="R1247" i="2" s="1"/>
  <c r="S1246" i="2"/>
  <c r="R1246" i="2"/>
  <c r="Q1246" i="2"/>
  <c r="S1245" i="2"/>
  <c r="R1245" i="2"/>
  <c r="Q1245" i="2"/>
  <c r="S1244" i="2"/>
  <c r="Q1244" i="2"/>
  <c r="R1244" i="2" s="1"/>
  <c r="S1243" i="2"/>
  <c r="Q1243" i="2"/>
  <c r="R1243" i="2" s="1"/>
  <c r="S1242" i="2"/>
  <c r="R1242" i="2"/>
  <c r="Q1242" i="2"/>
  <c r="S1241" i="2"/>
  <c r="Q1241" i="2"/>
  <c r="R1241" i="2" s="1"/>
  <c r="S1240" i="2"/>
  <c r="Q1240" i="2"/>
  <c r="R1240" i="2" s="1"/>
  <c r="S1239" i="2"/>
  <c r="Q1239" i="2"/>
  <c r="R1239" i="2" s="1"/>
  <c r="S1238" i="2"/>
  <c r="R1238" i="2"/>
  <c r="Q1238" i="2"/>
  <c r="S1237" i="2"/>
  <c r="Q1237" i="2"/>
  <c r="R1237" i="2" s="1"/>
  <c r="S1236" i="2"/>
  <c r="Q1236" i="2"/>
  <c r="R1236" i="2" s="1"/>
  <c r="S1235" i="2"/>
  <c r="Q1235" i="2"/>
  <c r="R1235" i="2" s="1"/>
  <c r="S1234" i="2"/>
  <c r="R1234" i="2"/>
  <c r="Q1234" i="2"/>
  <c r="S1233" i="2"/>
  <c r="R1233" i="2"/>
  <c r="Q1233" i="2"/>
  <c r="S1232" i="2"/>
  <c r="Q1232" i="2"/>
  <c r="R1232" i="2" s="1"/>
  <c r="S1231" i="2"/>
  <c r="Q1231" i="2"/>
  <c r="R1231" i="2" s="1"/>
  <c r="S1230" i="2"/>
  <c r="Q1230" i="2"/>
  <c r="R1230" i="2" s="1"/>
  <c r="S1229" i="2"/>
  <c r="Q1229" i="2"/>
  <c r="R1229" i="2" s="1"/>
  <c r="S1228" i="2"/>
  <c r="R1228" i="2"/>
  <c r="Q1228" i="2"/>
  <c r="S1227" i="2"/>
  <c r="R1227" i="2"/>
  <c r="Q1227" i="2"/>
  <c r="S1226" i="2"/>
  <c r="Q1226" i="2"/>
  <c r="R1226" i="2" s="1"/>
  <c r="S1225" i="2"/>
  <c r="R1225" i="2"/>
  <c r="Q1225" i="2"/>
  <c r="S1224" i="2"/>
  <c r="Q1224" i="2"/>
  <c r="R1224" i="2" s="1"/>
  <c r="S1223" i="2"/>
  <c r="Q1223" i="2"/>
  <c r="R1223" i="2" s="1"/>
  <c r="S1222" i="2"/>
  <c r="Q1222" i="2"/>
  <c r="R1222" i="2" s="1"/>
  <c r="S1221" i="2"/>
  <c r="R1221" i="2"/>
  <c r="Q1221" i="2"/>
  <c r="S1220" i="2"/>
  <c r="R1220" i="2"/>
  <c r="Q1220" i="2"/>
  <c r="S1219" i="2"/>
  <c r="Q1219" i="2"/>
  <c r="R1219" i="2" s="1"/>
  <c r="S1218" i="2"/>
  <c r="Q1218" i="2"/>
  <c r="R1218" i="2" s="1"/>
  <c r="S1217" i="2"/>
  <c r="Q1217" i="2"/>
  <c r="R1217" i="2" s="1"/>
  <c r="S1216" i="2"/>
  <c r="Q1216" i="2"/>
  <c r="R1216" i="2" s="1"/>
  <c r="S1215" i="2"/>
  <c r="Q1215" i="2"/>
  <c r="R1215" i="2" s="1"/>
  <c r="S1214" i="2"/>
  <c r="Q1214" i="2"/>
  <c r="R1214" i="2" s="1"/>
  <c r="S1213" i="2"/>
  <c r="Q1213" i="2"/>
  <c r="R1213" i="2" s="1"/>
  <c r="S1212" i="2"/>
  <c r="R1212" i="2"/>
  <c r="Q1212" i="2"/>
  <c r="S1211" i="2"/>
  <c r="Q1211" i="2"/>
  <c r="R1211" i="2" s="1"/>
  <c r="S1210" i="2"/>
  <c r="Q1210" i="2"/>
  <c r="R1210" i="2" s="1"/>
  <c r="S1209" i="2"/>
  <c r="Q1209" i="2"/>
  <c r="R1209" i="2" s="1"/>
  <c r="S1208" i="2"/>
  <c r="R1208" i="2"/>
  <c r="Q1208" i="2"/>
  <c r="S1207" i="2"/>
  <c r="R1207" i="2"/>
  <c r="Q1207" i="2"/>
  <c r="S1206" i="2"/>
  <c r="Q1206" i="2"/>
  <c r="R1206" i="2" s="1"/>
  <c r="S1205" i="2"/>
  <c r="Q1205" i="2"/>
  <c r="R1205" i="2" s="1"/>
  <c r="S1204" i="2"/>
  <c r="Q1204" i="2"/>
  <c r="R1204" i="2" s="1"/>
  <c r="S1203" i="2"/>
  <c r="Q1203" i="2"/>
  <c r="R1203" i="2" s="1"/>
  <c r="S1202" i="2"/>
  <c r="Q1202" i="2"/>
  <c r="R1202" i="2" s="1"/>
  <c r="S1201" i="2"/>
  <c r="R1201" i="2"/>
  <c r="Q1201" i="2"/>
  <c r="S1200" i="2"/>
  <c r="Q1200" i="2"/>
  <c r="R1200" i="2" s="1"/>
  <c r="S1199" i="2"/>
  <c r="Q1199" i="2"/>
  <c r="R1199" i="2" s="1"/>
  <c r="S1198" i="2"/>
  <c r="Q1198" i="2"/>
  <c r="R1198" i="2" s="1"/>
  <c r="S1197" i="2"/>
  <c r="Q1197" i="2"/>
  <c r="R1197" i="2" s="1"/>
  <c r="S1196" i="2"/>
  <c r="Q1196" i="2"/>
  <c r="R1196" i="2" s="1"/>
  <c r="S1195" i="2"/>
  <c r="Q1195" i="2"/>
  <c r="R1195" i="2" s="1"/>
  <c r="S1194" i="2"/>
  <c r="Q1194" i="2"/>
  <c r="R1194" i="2" s="1"/>
  <c r="S1193" i="2"/>
  <c r="Q1193" i="2"/>
  <c r="R1193" i="2" s="1"/>
  <c r="S1192" i="2"/>
  <c r="Q1192" i="2"/>
  <c r="R1192" i="2" s="1"/>
  <c r="S1191" i="2"/>
  <c r="R1191" i="2"/>
  <c r="Q1191" i="2"/>
  <c r="S1190" i="2"/>
  <c r="Q1190" i="2"/>
  <c r="R1190" i="2" s="1"/>
  <c r="S1189" i="2"/>
  <c r="R1189" i="2"/>
  <c r="Q1189" i="2"/>
  <c r="S1188" i="2"/>
  <c r="R1188" i="2"/>
  <c r="Q1188" i="2"/>
  <c r="S1187" i="2"/>
  <c r="R1187" i="2"/>
  <c r="Q1187" i="2"/>
  <c r="S1186" i="2"/>
  <c r="Q1186" i="2"/>
  <c r="R1186" i="2" s="1"/>
  <c r="S1185" i="2"/>
  <c r="R1185" i="2"/>
  <c r="Q1185" i="2"/>
  <c r="S1184" i="2"/>
  <c r="R1184" i="2"/>
  <c r="Q1184" i="2"/>
  <c r="S1183" i="2"/>
  <c r="Q1183" i="2"/>
  <c r="R1183" i="2" s="1"/>
  <c r="S1182" i="2"/>
  <c r="Q1182" i="2"/>
  <c r="R1182" i="2" s="1"/>
  <c r="S1181" i="2"/>
  <c r="Q1181" i="2"/>
  <c r="R1181" i="2" s="1"/>
  <c r="S1180" i="2"/>
  <c r="Q1180" i="2"/>
  <c r="R1180" i="2" s="1"/>
  <c r="S1179" i="2"/>
  <c r="Q1179" i="2"/>
  <c r="R1179" i="2" s="1"/>
  <c r="S1178" i="2"/>
  <c r="Q1178" i="2"/>
  <c r="R1178" i="2" s="1"/>
  <c r="S1177" i="2"/>
  <c r="R1177" i="2"/>
  <c r="Q1177" i="2"/>
  <c r="S1176" i="2"/>
  <c r="Q1176" i="2"/>
  <c r="R1176" i="2" s="1"/>
  <c r="S1175" i="2"/>
  <c r="Q1175" i="2"/>
  <c r="R1175" i="2" s="1"/>
  <c r="S1174" i="2"/>
  <c r="Q1174" i="2"/>
  <c r="R1174" i="2" s="1"/>
  <c r="S1173" i="2"/>
  <c r="Q1173" i="2"/>
  <c r="R1173" i="2" s="1"/>
  <c r="S1172" i="2"/>
  <c r="Q1172" i="2"/>
  <c r="R1172" i="2" s="1"/>
  <c r="S1171" i="2"/>
  <c r="R1171" i="2"/>
  <c r="Q1171" i="2"/>
  <c r="S1170" i="2"/>
  <c r="Q1170" i="2"/>
  <c r="R1170" i="2" s="1"/>
  <c r="S1169" i="2"/>
  <c r="R1169" i="2"/>
  <c r="Q1169" i="2"/>
  <c r="S1168" i="2"/>
  <c r="R1168" i="2"/>
  <c r="Q1168" i="2"/>
  <c r="S1167" i="2"/>
  <c r="R1167" i="2"/>
  <c r="Q1167" i="2"/>
  <c r="S1166" i="2"/>
  <c r="Q1166" i="2"/>
  <c r="R1166" i="2" s="1"/>
  <c r="S1165" i="2"/>
  <c r="Q1165" i="2"/>
  <c r="R1165" i="2" s="1"/>
  <c r="S1164" i="2"/>
  <c r="Q1164" i="2"/>
  <c r="R1164" i="2" s="1"/>
  <c r="S1163" i="2"/>
  <c r="Q1163" i="2"/>
  <c r="R1163" i="2" s="1"/>
  <c r="S1162" i="2"/>
  <c r="Q1162" i="2"/>
  <c r="R1162" i="2" s="1"/>
  <c r="S1161" i="2"/>
  <c r="Q1161" i="2"/>
  <c r="R1161" i="2" s="1"/>
  <c r="S1160" i="2"/>
  <c r="Q1160" i="2"/>
  <c r="R1160" i="2" s="1"/>
  <c r="S1159" i="2"/>
  <c r="R1159" i="2"/>
  <c r="Q1159" i="2"/>
  <c r="S1158" i="2"/>
  <c r="Q1158" i="2"/>
  <c r="R1158" i="2" s="1"/>
  <c r="S1157" i="2"/>
  <c r="R1157" i="2"/>
  <c r="Q1157" i="2"/>
  <c r="S1156" i="2"/>
  <c r="Q1156" i="2"/>
  <c r="R1156" i="2" s="1"/>
  <c r="S1155" i="2"/>
  <c r="Q1155" i="2"/>
  <c r="R1155" i="2" s="1"/>
  <c r="S1154" i="2"/>
  <c r="Q1154" i="2"/>
  <c r="R1154" i="2" s="1"/>
  <c r="S1153" i="2"/>
  <c r="Q1153" i="2"/>
  <c r="R1153" i="2" s="1"/>
  <c r="S1152" i="2"/>
  <c r="R1152" i="2"/>
  <c r="Q1152" i="2"/>
  <c r="S1151" i="2"/>
  <c r="Q1151" i="2"/>
  <c r="R1151" i="2" s="1"/>
  <c r="S1150" i="2"/>
  <c r="Q1150" i="2"/>
  <c r="R1150" i="2" s="1"/>
  <c r="S1149" i="2"/>
  <c r="Q1149" i="2"/>
  <c r="R1149" i="2" s="1"/>
  <c r="S1148" i="2"/>
  <c r="Q1148" i="2"/>
  <c r="R1148" i="2" s="1"/>
  <c r="S1147" i="2"/>
  <c r="R1147" i="2"/>
  <c r="Q1147" i="2"/>
  <c r="S1146" i="2"/>
  <c r="Q1146" i="2"/>
  <c r="R1146" i="2" s="1"/>
  <c r="S1145" i="2"/>
  <c r="R1145" i="2"/>
  <c r="Q1145" i="2"/>
  <c r="S1144" i="2"/>
  <c r="R1144" i="2"/>
  <c r="Q1144" i="2"/>
  <c r="S1143" i="2"/>
  <c r="R1143" i="2"/>
  <c r="Q1143" i="2"/>
  <c r="S1142" i="2"/>
  <c r="Q1142" i="2"/>
  <c r="R1142" i="2" s="1"/>
  <c r="S1141" i="2"/>
  <c r="R1141" i="2"/>
  <c r="Q1141" i="2"/>
  <c r="S1140" i="2"/>
  <c r="Q1140" i="2"/>
  <c r="R1140" i="2" s="1"/>
  <c r="S1139" i="2"/>
  <c r="R1139" i="2"/>
  <c r="Q1139" i="2"/>
  <c r="S1138" i="2"/>
  <c r="Q1138" i="2"/>
  <c r="R1138" i="2" s="1"/>
  <c r="S1137" i="2"/>
  <c r="R1137" i="2"/>
  <c r="Q1137" i="2"/>
  <c r="S1136" i="2"/>
  <c r="Q1136" i="2"/>
  <c r="R1136" i="2" s="1"/>
  <c r="S1135" i="2"/>
  <c r="Q1135" i="2"/>
  <c r="R1135" i="2" s="1"/>
  <c r="S1134" i="2"/>
  <c r="Q1134" i="2"/>
  <c r="R1134" i="2" s="1"/>
  <c r="S1133" i="2"/>
  <c r="Q1133" i="2"/>
  <c r="R1133" i="2" s="1"/>
  <c r="S1132" i="2"/>
  <c r="R1132" i="2"/>
  <c r="Q1132" i="2"/>
  <c r="S1131" i="2"/>
  <c r="R1131" i="2"/>
  <c r="Q1131" i="2"/>
  <c r="S1130" i="2"/>
  <c r="Q1130" i="2"/>
  <c r="R1130" i="2" s="1"/>
  <c r="S1129" i="2"/>
  <c r="Q1129" i="2"/>
  <c r="R1129" i="2" s="1"/>
  <c r="S1128" i="2"/>
  <c r="R1128" i="2"/>
  <c r="Q1128" i="2"/>
  <c r="S1127" i="2"/>
  <c r="Q1127" i="2"/>
  <c r="R1127" i="2" s="1"/>
  <c r="S1126" i="2"/>
  <c r="Q1126" i="2"/>
  <c r="R1126" i="2" s="1"/>
  <c r="S1125" i="2"/>
  <c r="Q1125" i="2"/>
  <c r="R1125" i="2" s="1"/>
  <c r="S1124" i="2"/>
  <c r="Q1124" i="2"/>
  <c r="R1124" i="2" s="1"/>
  <c r="S1123" i="2"/>
  <c r="Q1123" i="2"/>
  <c r="R1123" i="2" s="1"/>
  <c r="S1122" i="2"/>
  <c r="Q1122" i="2"/>
  <c r="R1122" i="2" s="1"/>
  <c r="S1121" i="2"/>
  <c r="R1121" i="2"/>
  <c r="Q1121" i="2"/>
  <c r="S1120" i="2"/>
  <c r="R1120" i="2"/>
  <c r="Q1120" i="2"/>
  <c r="S1119" i="2"/>
  <c r="R1119" i="2"/>
  <c r="Q1119" i="2"/>
  <c r="S1118" i="2"/>
  <c r="Q1118" i="2"/>
  <c r="R1118" i="2" s="1"/>
  <c r="S1117" i="2"/>
  <c r="Q1117" i="2"/>
  <c r="R1117" i="2" s="1"/>
  <c r="S1116" i="2"/>
  <c r="Q1116" i="2"/>
  <c r="R1116" i="2" s="1"/>
  <c r="S1115" i="2"/>
  <c r="Q1115" i="2"/>
  <c r="R1115" i="2" s="1"/>
  <c r="S1114" i="2"/>
  <c r="Q1114" i="2"/>
  <c r="R1114" i="2" s="1"/>
  <c r="S1113" i="2"/>
  <c r="Q1113" i="2"/>
  <c r="R1113" i="2" s="1"/>
  <c r="S1112" i="2"/>
  <c r="Q1112" i="2"/>
  <c r="R1112" i="2" s="1"/>
  <c r="S1111" i="2"/>
  <c r="R1111" i="2"/>
  <c r="Q1111" i="2"/>
  <c r="S1110" i="2"/>
  <c r="Q1110" i="2"/>
  <c r="R1110" i="2" s="1"/>
  <c r="S1109" i="2"/>
  <c r="Q1109" i="2"/>
  <c r="R1109" i="2" s="1"/>
  <c r="S1108" i="2"/>
  <c r="R1108" i="2"/>
  <c r="Q1108" i="2"/>
  <c r="S1107" i="2"/>
  <c r="Q1107" i="2"/>
  <c r="R1107" i="2" s="1"/>
  <c r="S1106" i="2"/>
  <c r="Q1106" i="2"/>
  <c r="R1106" i="2" s="1"/>
  <c r="S1105" i="2"/>
  <c r="Q1105" i="2"/>
  <c r="R1105" i="2" s="1"/>
  <c r="S1104" i="2"/>
  <c r="R1104" i="2"/>
  <c r="Q1104" i="2"/>
  <c r="S1103" i="2"/>
  <c r="Q1103" i="2"/>
  <c r="R1103" i="2" s="1"/>
  <c r="S1102" i="2"/>
  <c r="Q1102" i="2"/>
  <c r="R1102" i="2" s="1"/>
  <c r="S1101" i="2"/>
  <c r="R1101" i="2"/>
  <c r="Q1101" i="2"/>
  <c r="S1100" i="2"/>
  <c r="Q1100" i="2"/>
  <c r="R1100" i="2" s="1"/>
  <c r="S1099" i="2"/>
  <c r="Q1099" i="2"/>
  <c r="R1099" i="2" s="1"/>
  <c r="S1098" i="2"/>
  <c r="Q1098" i="2"/>
  <c r="R1098" i="2" s="1"/>
  <c r="S1097" i="2"/>
  <c r="Q1097" i="2"/>
  <c r="R1097" i="2" s="1"/>
  <c r="S1096" i="2"/>
  <c r="R1096" i="2"/>
  <c r="Q1096" i="2"/>
  <c r="S1095" i="2"/>
  <c r="Q1095" i="2"/>
  <c r="R1095" i="2" s="1"/>
  <c r="S1094" i="2"/>
  <c r="Q1094" i="2"/>
  <c r="R1094" i="2" s="1"/>
  <c r="S1093" i="2"/>
  <c r="R1093" i="2"/>
  <c r="Q1093" i="2"/>
  <c r="S1092" i="2"/>
  <c r="Q1092" i="2"/>
  <c r="R1092" i="2" s="1"/>
  <c r="S1091" i="2"/>
  <c r="R1091" i="2"/>
  <c r="Q1091" i="2"/>
  <c r="S1090" i="2"/>
  <c r="Q1090" i="2"/>
  <c r="R1090" i="2" s="1"/>
  <c r="S1089" i="2"/>
  <c r="R1089" i="2"/>
  <c r="Q1089" i="2"/>
  <c r="S1088" i="2"/>
  <c r="Q1088" i="2"/>
  <c r="R1088" i="2" s="1"/>
  <c r="S1087" i="2"/>
  <c r="Q1087" i="2"/>
  <c r="R1087" i="2" s="1"/>
  <c r="S1086" i="2"/>
  <c r="Q1086" i="2"/>
  <c r="R1086" i="2" s="1"/>
  <c r="S1085" i="2"/>
  <c r="Q1085" i="2"/>
  <c r="R1085" i="2" s="1"/>
  <c r="S1084" i="2"/>
  <c r="R1084" i="2"/>
  <c r="Q1084" i="2"/>
  <c r="S1083" i="2"/>
  <c r="Q1083" i="2"/>
  <c r="R1083" i="2" s="1"/>
  <c r="S1082" i="2"/>
  <c r="Q1082" i="2"/>
  <c r="R1082" i="2" s="1"/>
  <c r="S1081" i="2"/>
  <c r="Q1081" i="2"/>
  <c r="R1081" i="2" s="1"/>
  <c r="S1080" i="2"/>
  <c r="R1080" i="2"/>
  <c r="Q1080" i="2"/>
  <c r="S1079" i="2"/>
  <c r="R1079" i="2"/>
  <c r="Q1079" i="2"/>
  <c r="S1078" i="2"/>
  <c r="Q1078" i="2"/>
  <c r="R1078" i="2" s="1"/>
  <c r="S1077" i="2"/>
  <c r="Q1077" i="2"/>
  <c r="R1077" i="2" s="1"/>
  <c r="S1076" i="2"/>
  <c r="Q1076" i="2"/>
  <c r="R1076" i="2" s="1"/>
  <c r="S1075" i="2"/>
  <c r="Q1075" i="2"/>
  <c r="R1075" i="2" s="1"/>
  <c r="S1074" i="2"/>
  <c r="Q1074" i="2"/>
  <c r="R1074" i="2" s="1"/>
  <c r="S1073" i="2"/>
  <c r="R1073" i="2"/>
  <c r="Q1073" i="2"/>
  <c r="S1072" i="2"/>
  <c r="R1072" i="2"/>
  <c r="Q1072" i="2"/>
  <c r="S1071" i="2"/>
  <c r="Q1071" i="2"/>
  <c r="R1071" i="2" s="1"/>
  <c r="S1070" i="2"/>
  <c r="Q1070" i="2"/>
  <c r="R1070" i="2" s="1"/>
  <c r="S1069" i="2"/>
  <c r="Q1069" i="2"/>
  <c r="R1069" i="2" s="1"/>
  <c r="S1068" i="2"/>
  <c r="R1068" i="2"/>
  <c r="Q1068" i="2"/>
  <c r="S1067" i="2"/>
  <c r="Q1067" i="2"/>
  <c r="R1067" i="2" s="1"/>
  <c r="S1066" i="2"/>
  <c r="Q1066" i="2"/>
  <c r="R1066" i="2" s="1"/>
  <c r="S1065" i="2"/>
  <c r="Q1065" i="2"/>
  <c r="R1065" i="2" s="1"/>
  <c r="S1064" i="2"/>
  <c r="Q1064" i="2"/>
  <c r="R1064" i="2" s="1"/>
  <c r="S1063" i="2"/>
  <c r="Q1063" i="2"/>
  <c r="R1063" i="2" s="1"/>
  <c r="S1062" i="2"/>
  <c r="Q1062" i="2"/>
  <c r="R1062" i="2" s="1"/>
  <c r="S1061" i="2"/>
  <c r="Q1061" i="2"/>
  <c r="R1061" i="2" s="1"/>
  <c r="S1060" i="2"/>
  <c r="Q1060" i="2"/>
  <c r="R1060" i="2" s="1"/>
  <c r="S1059" i="2"/>
  <c r="R1059" i="2"/>
  <c r="Q1059" i="2"/>
  <c r="S1058" i="2"/>
  <c r="Q1058" i="2"/>
  <c r="R1058" i="2" s="1"/>
  <c r="S1057" i="2"/>
  <c r="R1057" i="2"/>
  <c r="Q1057" i="2"/>
  <c r="S1056" i="2"/>
  <c r="Q1056" i="2"/>
  <c r="R1056" i="2" s="1"/>
  <c r="S1055" i="2"/>
  <c r="Q1055" i="2"/>
  <c r="R1055" i="2" s="1"/>
  <c r="S1054" i="2"/>
  <c r="Q1054" i="2"/>
  <c r="R1054" i="2" s="1"/>
  <c r="S1053" i="2"/>
  <c r="R1053" i="2"/>
  <c r="Q1053" i="2"/>
  <c r="S1052" i="2"/>
  <c r="R1052" i="2"/>
  <c r="Q1052" i="2"/>
  <c r="S1051" i="2"/>
  <c r="R1051" i="2"/>
  <c r="Q1051" i="2"/>
  <c r="S1050" i="2"/>
  <c r="Q1050" i="2"/>
  <c r="R1050" i="2" s="1"/>
  <c r="S1049" i="2"/>
  <c r="Q1049" i="2"/>
  <c r="R1049" i="2" s="1"/>
  <c r="S1048" i="2"/>
  <c r="R1048" i="2"/>
  <c r="Q1048" i="2"/>
  <c r="S1047" i="2"/>
  <c r="Q1047" i="2"/>
  <c r="R1047" i="2" s="1"/>
  <c r="S1046" i="2"/>
  <c r="Q1046" i="2"/>
  <c r="R1046" i="2" s="1"/>
  <c r="S1045" i="2"/>
  <c r="Q1045" i="2"/>
  <c r="R1045" i="2" s="1"/>
  <c r="S1044" i="2"/>
  <c r="R1044" i="2"/>
  <c r="Q1044" i="2"/>
  <c r="S1043" i="2"/>
  <c r="Q1043" i="2"/>
  <c r="R1043" i="2" s="1"/>
  <c r="S1042" i="2"/>
  <c r="Q1042" i="2"/>
  <c r="R1042" i="2" s="1"/>
  <c r="S1041" i="2"/>
  <c r="R1041" i="2"/>
  <c r="Q1041" i="2"/>
  <c r="S1040" i="2"/>
  <c r="Q1040" i="2"/>
  <c r="R1040" i="2" s="1"/>
  <c r="S1039" i="2"/>
  <c r="Q1039" i="2"/>
  <c r="R1039" i="2" s="1"/>
  <c r="S1038" i="2"/>
  <c r="Q1038" i="2"/>
  <c r="R1038" i="2" s="1"/>
  <c r="S1037" i="2"/>
  <c r="R1037" i="2"/>
  <c r="Q1037" i="2"/>
  <c r="S1036" i="2"/>
  <c r="R1036" i="2"/>
  <c r="Q1036" i="2"/>
  <c r="S1035" i="2"/>
  <c r="Q1035" i="2"/>
  <c r="R1035" i="2" s="1"/>
  <c r="S1034" i="2"/>
  <c r="Q1034" i="2"/>
  <c r="R1034" i="2" s="1"/>
  <c r="S1033" i="2"/>
  <c r="Q1033" i="2"/>
  <c r="R1033" i="2" s="1"/>
  <c r="S1032" i="2"/>
  <c r="R1032" i="2"/>
  <c r="Q1032" i="2"/>
  <c r="S1031" i="2"/>
  <c r="R1031" i="2"/>
  <c r="Q1031" i="2"/>
  <c r="S1030" i="2"/>
  <c r="Q1030" i="2"/>
  <c r="R1030" i="2" s="1"/>
  <c r="S1029" i="2"/>
  <c r="Q1029" i="2"/>
  <c r="R1029" i="2" s="1"/>
  <c r="S1028" i="2"/>
  <c r="Q1028" i="2"/>
  <c r="R1028" i="2" s="1"/>
  <c r="S1027" i="2"/>
  <c r="Q1027" i="2"/>
  <c r="R1027" i="2" s="1"/>
  <c r="S1026" i="2"/>
  <c r="Q1026" i="2"/>
  <c r="R1026" i="2" s="1"/>
  <c r="S1025" i="2"/>
  <c r="Q1025" i="2"/>
  <c r="R1025" i="2" s="1"/>
  <c r="S1024" i="2"/>
  <c r="Q1024" i="2"/>
  <c r="R1024" i="2" s="1"/>
  <c r="S1023" i="2"/>
  <c r="R1023" i="2"/>
  <c r="Q1023" i="2"/>
  <c r="S1022" i="2"/>
  <c r="Q1022" i="2"/>
  <c r="R1022" i="2" s="1"/>
  <c r="S1021" i="2"/>
  <c r="Q1021" i="2"/>
  <c r="R1021" i="2" s="1"/>
  <c r="S1020" i="2"/>
  <c r="Q1020" i="2"/>
  <c r="R1020" i="2" s="1"/>
  <c r="S1019" i="2"/>
  <c r="Q1019" i="2"/>
  <c r="R1019" i="2" s="1"/>
  <c r="S1018" i="2"/>
  <c r="Q1018" i="2"/>
  <c r="R1018" i="2" s="1"/>
  <c r="S1017" i="2"/>
  <c r="Q1017" i="2"/>
  <c r="R1017" i="2" s="1"/>
  <c r="S1016" i="2"/>
  <c r="R1016" i="2"/>
  <c r="Q1016" i="2"/>
  <c r="S1015" i="2"/>
  <c r="R1015" i="2"/>
  <c r="Q1015" i="2"/>
  <c r="S1014" i="2"/>
  <c r="Q1014" i="2"/>
  <c r="R1014" i="2" s="1"/>
  <c r="S1013" i="2"/>
  <c r="R1013" i="2"/>
  <c r="Q1013" i="2"/>
  <c r="S1012" i="2"/>
  <c r="Q1012" i="2"/>
  <c r="R1012" i="2" s="1"/>
  <c r="S1011" i="2"/>
  <c r="R1011" i="2"/>
  <c r="Q1011" i="2"/>
  <c r="S1010" i="2"/>
  <c r="Q1010" i="2"/>
  <c r="R1010" i="2" s="1"/>
  <c r="S1009" i="2"/>
  <c r="R1009" i="2"/>
  <c r="Q1009" i="2"/>
  <c r="S1008" i="2"/>
  <c r="R1008" i="2"/>
  <c r="Q1008" i="2"/>
  <c r="S1007" i="2"/>
  <c r="Q1007" i="2"/>
  <c r="R1007" i="2" s="1"/>
  <c r="S1006" i="2"/>
  <c r="Q1006" i="2"/>
  <c r="R1006" i="2" s="1"/>
  <c r="S1005" i="2"/>
  <c r="Q1005" i="2"/>
  <c r="R1005" i="2" s="1"/>
  <c r="S1004" i="2"/>
  <c r="Q1004" i="2"/>
  <c r="R1004" i="2" s="1"/>
  <c r="S1003" i="2"/>
  <c r="Q1003" i="2"/>
  <c r="R1003" i="2" s="1"/>
  <c r="S1002" i="2"/>
  <c r="Q1002" i="2"/>
  <c r="R1002" i="2" s="1"/>
  <c r="S1001" i="2"/>
  <c r="R1001" i="2"/>
  <c r="Q1001" i="2"/>
  <c r="S1000" i="2"/>
  <c r="Q1000" i="2"/>
  <c r="R1000" i="2" s="1"/>
  <c r="S999" i="2"/>
  <c r="R999" i="2"/>
  <c r="Q999" i="2"/>
  <c r="S998" i="2"/>
  <c r="Q998" i="2"/>
  <c r="R998" i="2" s="1"/>
  <c r="S997" i="2"/>
  <c r="Q997" i="2"/>
  <c r="R997" i="2" s="1"/>
  <c r="S996" i="2"/>
  <c r="Q996" i="2"/>
  <c r="R996" i="2" s="1"/>
  <c r="S995" i="2"/>
  <c r="Q995" i="2"/>
  <c r="R995" i="2" s="1"/>
  <c r="S994" i="2"/>
  <c r="Q994" i="2"/>
  <c r="R994" i="2" s="1"/>
  <c r="S993" i="2"/>
  <c r="R993" i="2"/>
  <c r="Q993" i="2"/>
  <c r="S992" i="2"/>
  <c r="R992" i="2"/>
  <c r="Q992" i="2"/>
  <c r="S991" i="2"/>
  <c r="R991" i="2"/>
  <c r="Q991" i="2"/>
  <c r="S990" i="2"/>
  <c r="Q990" i="2"/>
  <c r="R990" i="2" s="1"/>
  <c r="S989" i="2"/>
  <c r="R989" i="2"/>
  <c r="Q989" i="2"/>
  <c r="S988" i="2"/>
  <c r="R988" i="2"/>
  <c r="Q988" i="2"/>
  <c r="S987" i="2"/>
  <c r="Q987" i="2"/>
  <c r="R987" i="2" s="1"/>
  <c r="S986" i="2"/>
  <c r="Q986" i="2"/>
  <c r="R986" i="2" s="1"/>
  <c r="S985" i="2"/>
  <c r="R985" i="2"/>
  <c r="Q985" i="2"/>
  <c r="S984" i="2"/>
  <c r="Q984" i="2"/>
  <c r="R984" i="2" s="1"/>
  <c r="S983" i="2"/>
  <c r="R983" i="2"/>
  <c r="Q983" i="2"/>
  <c r="S982" i="2"/>
  <c r="Q982" i="2"/>
  <c r="R982" i="2" s="1"/>
  <c r="S981" i="2"/>
  <c r="R981" i="2"/>
  <c r="Q981" i="2"/>
  <c r="S980" i="2"/>
  <c r="Q980" i="2"/>
  <c r="R980" i="2" s="1"/>
  <c r="S979" i="2"/>
  <c r="R979" i="2"/>
  <c r="Q979" i="2"/>
  <c r="S978" i="2"/>
  <c r="Q978" i="2"/>
  <c r="R978" i="2" s="1"/>
  <c r="S977" i="2"/>
  <c r="R977" i="2"/>
  <c r="Q977" i="2"/>
  <c r="S976" i="2"/>
  <c r="Q976" i="2"/>
  <c r="R976" i="2" s="1"/>
  <c r="S975" i="2"/>
  <c r="Q975" i="2"/>
  <c r="R975" i="2" s="1"/>
  <c r="S974" i="2"/>
  <c r="Q974" i="2"/>
  <c r="R974" i="2" s="1"/>
  <c r="S973" i="2"/>
  <c r="R973" i="2"/>
  <c r="Q973" i="2"/>
  <c r="S972" i="2"/>
  <c r="R972" i="2"/>
  <c r="Q972" i="2"/>
  <c r="S971" i="2"/>
  <c r="R971" i="2"/>
  <c r="Q971" i="2"/>
  <c r="S970" i="2"/>
  <c r="Q970" i="2"/>
  <c r="R970" i="2" s="1"/>
  <c r="S969" i="2"/>
  <c r="R969" i="2"/>
  <c r="Q969" i="2"/>
  <c r="S968" i="2"/>
  <c r="Q968" i="2"/>
  <c r="R968" i="2" s="1"/>
  <c r="S967" i="2"/>
  <c r="R967" i="2"/>
  <c r="Q967" i="2"/>
  <c r="S966" i="2"/>
  <c r="Q966" i="2"/>
  <c r="R966" i="2" s="1"/>
  <c r="S965" i="2"/>
  <c r="R965" i="2"/>
  <c r="Q965" i="2"/>
  <c r="S964" i="2"/>
  <c r="Q964" i="2"/>
  <c r="R964" i="2" s="1"/>
  <c r="S963" i="2"/>
  <c r="Q963" i="2"/>
  <c r="R963" i="2" s="1"/>
  <c r="S962" i="2"/>
  <c r="Q962" i="2"/>
  <c r="R962" i="2" s="1"/>
  <c r="S961" i="2"/>
  <c r="Q961" i="2"/>
  <c r="R961" i="2" s="1"/>
  <c r="S960" i="2"/>
  <c r="R960" i="2"/>
  <c r="Q960" i="2"/>
  <c r="S959" i="2"/>
  <c r="Q959" i="2"/>
  <c r="R959" i="2" s="1"/>
  <c r="S958" i="2"/>
  <c r="Q958" i="2"/>
  <c r="R958" i="2" s="1"/>
  <c r="S957" i="2"/>
  <c r="Q957" i="2"/>
  <c r="R957" i="2" s="1"/>
  <c r="S956" i="2"/>
  <c r="R956" i="2"/>
  <c r="Q956" i="2"/>
  <c r="S955" i="2"/>
  <c r="Q955" i="2"/>
  <c r="R955" i="2" s="1"/>
  <c r="S954" i="2"/>
  <c r="Q954" i="2"/>
  <c r="R954" i="2" s="1"/>
  <c r="S953" i="2"/>
  <c r="Q953" i="2"/>
  <c r="R953" i="2" s="1"/>
  <c r="S952" i="2"/>
  <c r="Q952" i="2"/>
  <c r="R952" i="2" s="1"/>
  <c r="S951" i="2"/>
  <c r="R951" i="2"/>
  <c r="Q951" i="2"/>
  <c r="S950" i="2"/>
  <c r="Q950" i="2"/>
  <c r="R950" i="2" s="1"/>
  <c r="S949" i="2"/>
  <c r="R949" i="2"/>
  <c r="Q949" i="2"/>
  <c r="S948" i="2"/>
  <c r="Q948" i="2"/>
  <c r="R948" i="2" s="1"/>
  <c r="S947" i="2"/>
  <c r="Q947" i="2"/>
  <c r="R947" i="2" s="1"/>
  <c r="S946" i="2"/>
  <c r="Q946" i="2"/>
  <c r="R946" i="2" s="1"/>
  <c r="S945" i="2"/>
  <c r="R945" i="2"/>
  <c r="Q945" i="2"/>
  <c r="S944" i="2"/>
  <c r="R944" i="2"/>
  <c r="Q944" i="2"/>
  <c r="S943" i="2"/>
  <c r="Q943" i="2"/>
  <c r="R943" i="2" s="1"/>
  <c r="S942" i="2"/>
  <c r="Q942" i="2"/>
  <c r="R942" i="2" s="1"/>
  <c r="S941" i="2"/>
  <c r="Q941" i="2"/>
  <c r="R941" i="2" s="1"/>
  <c r="S940" i="2"/>
  <c r="R940" i="2"/>
  <c r="Q940" i="2"/>
  <c r="S939" i="2"/>
  <c r="Q939" i="2"/>
  <c r="R939" i="2" s="1"/>
  <c r="S938" i="2"/>
  <c r="Q938" i="2"/>
  <c r="R938" i="2" s="1"/>
  <c r="S937" i="2"/>
  <c r="Q937" i="2"/>
  <c r="R937" i="2" s="1"/>
  <c r="S936" i="2"/>
  <c r="R936" i="2"/>
  <c r="Q936" i="2"/>
  <c r="S935" i="2"/>
  <c r="Q935" i="2"/>
  <c r="R935" i="2" s="1"/>
  <c r="S934" i="2"/>
  <c r="Q934" i="2"/>
  <c r="R934" i="2" s="1"/>
  <c r="S933" i="2"/>
  <c r="R933" i="2"/>
  <c r="Q933" i="2"/>
  <c r="S932" i="2"/>
  <c r="Q932" i="2"/>
  <c r="R932" i="2" s="1"/>
  <c r="S931" i="2"/>
  <c r="Q931" i="2"/>
  <c r="R931" i="2" s="1"/>
  <c r="S930" i="2"/>
  <c r="Q930" i="2"/>
  <c r="R930" i="2" s="1"/>
  <c r="S929" i="2"/>
  <c r="Q929" i="2"/>
  <c r="R929" i="2" s="1"/>
  <c r="S928" i="2"/>
  <c r="Q928" i="2"/>
  <c r="R928" i="2" s="1"/>
  <c r="S927" i="2"/>
  <c r="R927" i="2"/>
  <c r="Q927" i="2"/>
  <c r="S926" i="2"/>
  <c r="Q926" i="2"/>
  <c r="R926" i="2" s="1"/>
  <c r="S925" i="2"/>
  <c r="R925" i="2"/>
  <c r="Q925" i="2"/>
  <c r="S924" i="2"/>
  <c r="Q924" i="2"/>
  <c r="R924" i="2" s="1"/>
  <c r="S923" i="2"/>
  <c r="R923" i="2"/>
  <c r="Q923" i="2"/>
  <c r="S922" i="2"/>
  <c r="Q922" i="2"/>
  <c r="R922" i="2" s="1"/>
  <c r="S921" i="2"/>
  <c r="R921" i="2"/>
  <c r="Q921" i="2"/>
  <c r="S920" i="2"/>
  <c r="Q920" i="2"/>
  <c r="R920" i="2" s="1"/>
  <c r="S919" i="2"/>
  <c r="Q919" i="2"/>
  <c r="R919" i="2" s="1"/>
  <c r="S918" i="2"/>
  <c r="Q918" i="2"/>
  <c r="R918" i="2" s="1"/>
  <c r="S917" i="2"/>
  <c r="Q917" i="2"/>
  <c r="R917" i="2" s="1"/>
  <c r="S916" i="2"/>
  <c r="Q916" i="2"/>
  <c r="R916" i="2" s="1"/>
  <c r="S915" i="2"/>
  <c r="Q915" i="2"/>
  <c r="R915" i="2" s="1"/>
  <c r="S914" i="2"/>
  <c r="Q914" i="2"/>
  <c r="R914" i="2" s="1"/>
  <c r="S913" i="2"/>
  <c r="Q913" i="2"/>
  <c r="R913" i="2" s="1"/>
  <c r="S912" i="2"/>
  <c r="R912" i="2"/>
  <c r="Q912" i="2"/>
  <c r="S911" i="2"/>
  <c r="R911" i="2"/>
  <c r="Q911" i="2"/>
  <c r="S910" i="2"/>
  <c r="Q910" i="2"/>
  <c r="R910" i="2" s="1"/>
  <c r="S909" i="2"/>
  <c r="Q909" i="2"/>
  <c r="R909" i="2" s="1"/>
  <c r="S908" i="2"/>
  <c r="Q908" i="2"/>
  <c r="R908" i="2" s="1"/>
  <c r="S907" i="2"/>
  <c r="Q907" i="2"/>
  <c r="R907" i="2" s="1"/>
  <c r="S906" i="2"/>
  <c r="Q906" i="2"/>
  <c r="R906" i="2" s="1"/>
  <c r="S905" i="2"/>
  <c r="R905" i="2"/>
  <c r="Q905" i="2"/>
  <c r="S904" i="2"/>
  <c r="Q904" i="2"/>
  <c r="R904" i="2" s="1"/>
  <c r="S903" i="2"/>
  <c r="Q903" i="2"/>
  <c r="R903" i="2" s="1"/>
  <c r="S902" i="2"/>
  <c r="Q902" i="2"/>
  <c r="R902" i="2" s="1"/>
  <c r="S901" i="2"/>
  <c r="Q901" i="2"/>
  <c r="R901" i="2" s="1"/>
  <c r="S900" i="2"/>
  <c r="R900" i="2"/>
  <c r="Q900" i="2"/>
  <c r="S899" i="2"/>
  <c r="Q899" i="2"/>
  <c r="R899" i="2" s="1"/>
  <c r="S898" i="2"/>
  <c r="Q898" i="2"/>
  <c r="R898" i="2" s="1"/>
  <c r="S897" i="2"/>
  <c r="R897" i="2"/>
  <c r="Q897" i="2"/>
  <c r="S896" i="2"/>
  <c r="Q896" i="2"/>
  <c r="R896" i="2" s="1"/>
  <c r="S895" i="2"/>
  <c r="Q895" i="2"/>
  <c r="R895" i="2" s="1"/>
  <c r="S894" i="2"/>
  <c r="Q894" i="2"/>
  <c r="R894" i="2" s="1"/>
  <c r="S893" i="2"/>
  <c r="R893" i="2"/>
  <c r="Q893" i="2"/>
  <c r="S892" i="2"/>
  <c r="R892" i="2"/>
  <c r="Q892" i="2"/>
  <c r="S891" i="2"/>
  <c r="R891" i="2"/>
  <c r="Q891" i="2"/>
  <c r="S890" i="2"/>
  <c r="Q890" i="2"/>
  <c r="R890" i="2" s="1"/>
  <c r="S889" i="2"/>
  <c r="R889" i="2"/>
  <c r="Q889" i="2"/>
  <c r="S888" i="2"/>
  <c r="R888" i="2"/>
  <c r="Q888" i="2"/>
  <c r="S887" i="2"/>
  <c r="Q887" i="2"/>
  <c r="R887" i="2" s="1"/>
  <c r="S886" i="2"/>
  <c r="Q886" i="2"/>
  <c r="R886" i="2" s="1"/>
  <c r="S885" i="2"/>
  <c r="R885" i="2"/>
  <c r="Q885" i="2"/>
  <c r="S884" i="2"/>
  <c r="R884" i="2"/>
  <c r="Q884" i="2"/>
  <c r="S883" i="2"/>
  <c r="Q883" i="2"/>
  <c r="R883" i="2" s="1"/>
  <c r="S882" i="2"/>
  <c r="Q882" i="2"/>
  <c r="R882" i="2" s="1"/>
  <c r="S881" i="2"/>
  <c r="R881" i="2"/>
  <c r="Q881" i="2"/>
  <c r="S880" i="2"/>
  <c r="R880" i="2"/>
  <c r="Q880" i="2"/>
  <c r="S879" i="2"/>
  <c r="R879" i="2"/>
  <c r="Q879" i="2"/>
  <c r="S878" i="2"/>
  <c r="Q878" i="2"/>
  <c r="R878" i="2" s="1"/>
  <c r="S877" i="2"/>
  <c r="Q877" i="2"/>
  <c r="R877" i="2" s="1"/>
  <c r="S876" i="2"/>
  <c r="R876" i="2"/>
  <c r="Q876" i="2"/>
  <c r="S875" i="2"/>
  <c r="Q875" i="2"/>
  <c r="R875" i="2" s="1"/>
  <c r="S874" i="2"/>
  <c r="Q874" i="2"/>
  <c r="R874" i="2" s="1"/>
  <c r="S873" i="2"/>
  <c r="R873" i="2"/>
  <c r="Q873" i="2"/>
  <c r="S872" i="2"/>
  <c r="Q872" i="2"/>
  <c r="R872" i="2" s="1"/>
  <c r="S871" i="2"/>
  <c r="Q871" i="2"/>
  <c r="R871" i="2" s="1"/>
  <c r="S870" i="2"/>
  <c r="Q870" i="2"/>
  <c r="R870" i="2" s="1"/>
  <c r="S869" i="2"/>
  <c r="R869" i="2"/>
  <c r="Q869" i="2"/>
  <c r="S868" i="2"/>
  <c r="Q868" i="2"/>
  <c r="R868" i="2" s="1"/>
  <c r="S867" i="2"/>
  <c r="Q867" i="2"/>
  <c r="R867" i="2" s="1"/>
  <c r="S866" i="2"/>
  <c r="Q866" i="2"/>
  <c r="R866" i="2" s="1"/>
  <c r="S865" i="2"/>
  <c r="R865" i="2"/>
  <c r="Q865" i="2"/>
  <c r="S864" i="2"/>
  <c r="Q864" i="2"/>
  <c r="R864" i="2" s="1"/>
  <c r="S863" i="2"/>
  <c r="Q863" i="2"/>
  <c r="R863" i="2" s="1"/>
  <c r="S862" i="2"/>
  <c r="Q862" i="2"/>
  <c r="R862" i="2" s="1"/>
  <c r="S861" i="2"/>
  <c r="Q861" i="2"/>
  <c r="R861" i="2" s="1"/>
  <c r="S860" i="2"/>
  <c r="R860" i="2"/>
  <c r="Q860" i="2"/>
  <c r="S859" i="2"/>
  <c r="Q859" i="2"/>
  <c r="R859" i="2" s="1"/>
  <c r="S858" i="2"/>
  <c r="Q858" i="2"/>
  <c r="R858" i="2" s="1"/>
  <c r="S857" i="2"/>
  <c r="Q857" i="2"/>
  <c r="R857" i="2" s="1"/>
  <c r="S856" i="2"/>
  <c r="Q856" i="2"/>
  <c r="R856" i="2" s="1"/>
  <c r="S855" i="2"/>
  <c r="Q855" i="2"/>
  <c r="R855" i="2" s="1"/>
  <c r="S854" i="2"/>
  <c r="Q854" i="2"/>
  <c r="R854" i="2" s="1"/>
  <c r="S853" i="2"/>
  <c r="R853" i="2"/>
  <c r="Q853" i="2"/>
  <c r="S852" i="2"/>
  <c r="Q852" i="2"/>
  <c r="R852" i="2" s="1"/>
  <c r="S851" i="2"/>
  <c r="R851" i="2"/>
  <c r="Q851" i="2"/>
  <c r="S850" i="2"/>
  <c r="Q850" i="2"/>
  <c r="R850" i="2" s="1"/>
  <c r="S849" i="2"/>
  <c r="Q849" i="2"/>
  <c r="R849" i="2" s="1"/>
  <c r="S848" i="2"/>
  <c r="Q848" i="2"/>
  <c r="R848" i="2" s="1"/>
  <c r="S847" i="2"/>
  <c r="Q847" i="2"/>
  <c r="R847" i="2" s="1"/>
  <c r="S846" i="2"/>
  <c r="Q846" i="2"/>
  <c r="R846" i="2" s="1"/>
  <c r="S845" i="2"/>
  <c r="R845" i="2"/>
  <c r="Q845" i="2"/>
  <c r="S844" i="2"/>
  <c r="Q844" i="2"/>
  <c r="R844" i="2" s="1"/>
  <c r="S843" i="2"/>
  <c r="Q843" i="2"/>
  <c r="R843" i="2" s="1"/>
  <c r="S842" i="2"/>
  <c r="Q842" i="2"/>
  <c r="R842" i="2" s="1"/>
  <c r="S841" i="2"/>
  <c r="R841" i="2"/>
  <c r="Q841" i="2"/>
  <c r="S840" i="2"/>
  <c r="R840" i="2"/>
  <c r="Q840" i="2"/>
  <c r="S839" i="2"/>
  <c r="Q839" i="2"/>
  <c r="R839" i="2" s="1"/>
  <c r="S838" i="2"/>
  <c r="Q838" i="2"/>
  <c r="R838" i="2" s="1"/>
  <c r="S837" i="2"/>
  <c r="Q837" i="2"/>
  <c r="R837" i="2" s="1"/>
  <c r="S836" i="2"/>
  <c r="Q836" i="2"/>
  <c r="R836" i="2" s="1"/>
  <c r="S835" i="2"/>
  <c r="R835" i="2"/>
  <c r="Q835" i="2"/>
  <c r="S834" i="2"/>
  <c r="Q834" i="2"/>
  <c r="R834" i="2" s="1"/>
  <c r="S833" i="2"/>
  <c r="Q833" i="2"/>
  <c r="R833" i="2" s="1"/>
  <c r="S832" i="2"/>
  <c r="R832" i="2"/>
  <c r="Q832" i="2"/>
  <c r="S831" i="2"/>
  <c r="Q831" i="2"/>
  <c r="R831" i="2" s="1"/>
  <c r="S830" i="2"/>
  <c r="Q830" i="2"/>
  <c r="R830" i="2" s="1"/>
  <c r="S829" i="2"/>
  <c r="R829" i="2"/>
  <c r="Q829" i="2"/>
  <c r="S828" i="2"/>
  <c r="Q828" i="2"/>
  <c r="R828" i="2" s="1"/>
  <c r="S827" i="2"/>
  <c r="R827" i="2"/>
  <c r="Q827" i="2"/>
  <c r="S826" i="2"/>
  <c r="Q826" i="2"/>
  <c r="R826" i="2" s="1"/>
  <c r="S825" i="2"/>
  <c r="Q825" i="2"/>
  <c r="R825" i="2" s="1"/>
  <c r="S824" i="2"/>
  <c r="Q824" i="2"/>
  <c r="R824" i="2" s="1"/>
  <c r="S823" i="2"/>
  <c r="Q823" i="2"/>
  <c r="R823" i="2" s="1"/>
  <c r="S822" i="2"/>
  <c r="Q822" i="2"/>
  <c r="R822" i="2" s="1"/>
  <c r="S821" i="2"/>
  <c r="Q821" i="2"/>
  <c r="R821" i="2" s="1"/>
  <c r="S820" i="2"/>
  <c r="Q820" i="2"/>
  <c r="R820" i="2" s="1"/>
  <c r="S819" i="2"/>
  <c r="R819" i="2"/>
  <c r="Q819" i="2"/>
  <c r="S818" i="2"/>
  <c r="Q818" i="2"/>
  <c r="R818" i="2" s="1"/>
  <c r="S817" i="2"/>
  <c r="Q817" i="2"/>
  <c r="R817" i="2" s="1"/>
  <c r="S816" i="2"/>
  <c r="Q816" i="2"/>
  <c r="R816" i="2" s="1"/>
  <c r="S815" i="2"/>
  <c r="Q815" i="2"/>
  <c r="R815" i="2" s="1"/>
  <c r="S814" i="2"/>
  <c r="Q814" i="2"/>
  <c r="R814" i="2" s="1"/>
  <c r="S813" i="2"/>
  <c r="Q813" i="2"/>
  <c r="R813" i="2" s="1"/>
  <c r="S812" i="2"/>
  <c r="Q812" i="2"/>
  <c r="R812" i="2" s="1"/>
  <c r="S811" i="2"/>
  <c r="R811" i="2"/>
  <c r="Q811" i="2"/>
  <c r="S810" i="2"/>
  <c r="Q810" i="2"/>
  <c r="R810" i="2" s="1"/>
  <c r="S809" i="2"/>
  <c r="Q809" i="2"/>
  <c r="R809" i="2" s="1"/>
  <c r="S808" i="2"/>
  <c r="R808" i="2"/>
  <c r="Q808" i="2"/>
  <c r="S807" i="2"/>
  <c r="R807" i="2"/>
  <c r="Q807" i="2"/>
  <c r="S806" i="2"/>
  <c r="Q806" i="2"/>
  <c r="R806" i="2" s="1"/>
  <c r="S805" i="2"/>
  <c r="Q805" i="2"/>
  <c r="R805" i="2" s="1"/>
  <c r="S804" i="2"/>
  <c r="Q804" i="2"/>
  <c r="R804" i="2" s="1"/>
  <c r="S803" i="2"/>
  <c r="R803" i="2"/>
  <c r="Q803" i="2"/>
  <c r="S802" i="2"/>
  <c r="Q802" i="2"/>
  <c r="R802" i="2" s="1"/>
  <c r="S801" i="2"/>
  <c r="R801" i="2"/>
  <c r="Q801" i="2"/>
  <c r="S800" i="2"/>
  <c r="Q800" i="2"/>
  <c r="R800" i="2" s="1"/>
  <c r="S799" i="2"/>
  <c r="R799" i="2"/>
  <c r="Q799" i="2"/>
  <c r="S798" i="2"/>
  <c r="Q798" i="2"/>
  <c r="R798" i="2" s="1"/>
  <c r="S797" i="2"/>
  <c r="Q797" i="2"/>
  <c r="R797" i="2" s="1"/>
  <c r="S796" i="2"/>
  <c r="Q796" i="2"/>
  <c r="R796" i="2" s="1"/>
  <c r="S795" i="2"/>
  <c r="Q795" i="2"/>
  <c r="R795" i="2" s="1"/>
  <c r="S794" i="2"/>
  <c r="Q794" i="2"/>
  <c r="R794" i="2" s="1"/>
  <c r="S793" i="2"/>
  <c r="R793" i="2"/>
  <c r="Q793" i="2"/>
  <c r="S792" i="2"/>
  <c r="Q792" i="2"/>
  <c r="R792" i="2" s="1"/>
  <c r="S791" i="2"/>
  <c r="R791" i="2"/>
  <c r="Q791" i="2"/>
  <c r="S790" i="2"/>
  <c r="Q790" i="2"/>
  <c r="R790" i="2" s="1"/>
  <c r="S789" i="2"/>
  <c r="R789" i="2"/>
  <c r="Q789" i="2"/>
  <c r="S788" i="2"/>
  <c r="R788" i="2"/>
  <c r="Q788" i="2"/>
  <c r="S787" i="2"/>
  <c r="R787" i="2"/>
  <c r="Q787" i="2"/>
  <c r="S786" i="2"/>
  <c r="Q786" i="2"/>
  <c r="R786" i="2" s="1"/>
  <c r="S785" i="2"/>
  <c r="R785" i="2"/>
  <c r="Q785" i="2"/>
  <c r="S784" i="2"/>
  <c r="Q784" i="2"/>
  <c r="R784" i="2" s="1"/>
  <c r="S783" i="2"/>
  <c r="R783" i="2"/>
  <c r="Q783" i="2"/>
  <c r="S782" i="2"/>
  <c r="Q782" i="2"/>
  <c r="R782" i="2" s="1"/>
  <c r="S781" i="2"/>
  <c r="R781" i="2"/>
  <c r="Q781" i="2"/>
  <c r="S780" i="2"/>
  <c r="R780" i="2"/>
  <c r="Q780" i="2"/>
  <c r="S779" i="2"/>
  <c r="Q779" i="2"/>
  <c r="R779" i="2" s="1"/>
  <c r="S778" i="2"/>
  <c r="R778" i="2"/>
  <c r="Q778" i="2"/>
  <c r="S777" i="2"/>
  <c r="R777" i="2"/>
  <c r="Q777" i="2"/>
  <c r="S776" i="2"/>
  <c r="R776" i="2"/>
  <c r="Q776" i="2"/>
  <c r="S775" i="2"/>
  <c r="Q775" i="2"/>
  <c r="R775" i="2" s="1"/>
  <c r="S774" i="2"/>
  <c r="Q774" i="2"/>
  <c r="R774" i="2" s="1"/>
  <c r="S773" i="2"/>
  <c r="R773" i="2"/>
  <c r="Q773" i="2"/>
  <c r="S772" i="2"/>
  <c r="R772" i="2"/>
  <c r="Q772" i="2"/>
  <c r="S771" i="2"/>
  <c r="Q771" i="2"/>
  <c r="R771" i="2" s="1"/>
  <c r="S770" i="2"/>
  <c r="Q770" i="2"/>
  <c r="R770" i="2" s="1"/>
  <c r="S769" i="2"/>
  <c r="Q769" i="2"/>
  <c r="R769" i="2" s="1"/>
  <c r="S768" i="2"/>
  <c r="R768" i="2"/>
  <c r="Q768" i="2"/>
  <c r="S767" i="2"/>
  <c r="Q767" i="2"/>
  <c r="R767" i="2" s="1"/>
  <c r="S766" i="2"/>
  <c r="R766" i="2"/>
  <c r="Q766" i="2"/>
  <c r="S765" i="2"/>
  <c r="Q765" i="2"/>
  <c r="R765" i="2" s="1"/>
  <c r="S764" i="2"/>
  <c r="R764" i="2"/>
  <c r="Q764" i="2"/>
  <c r="S763" i="2"/>
  <c r="Q763" i="2"/>
  <c r="R763" i="2" s="1"/>
  <c r="S762" i="2"/>
  <c r="Q762" i="2"/>
  <c r="R762" i="2" s="1"/>
  <c r="S761" i="2"/>
  <c r="R761" i="2"/>
  <c r="Q761" i="2"/>
  <c r="S760" i="2"/>
  <c r="R760" i="2"/>
  <c r="Q760" i="2"/>
  <c r="S759" i="2"/>
  <c r="Q759" i="2"/>
  <c r="R759" i="2" s="1"/>
  <c r="S758" i="2"/>
  <c r="R758" i="2"/>
  <c r="Q758" i="2"/>
  <c r="S757" i="2"/>
  <c r="Q757" i="2"/>
  <c r="R757" i="2" s="1"/>
  <c r="S756" i="2"/>
  <c r="R756" i="2"/>
  <c r="Q756" i="2"/>
  <c r="S755" i="2"/>
  <c r="Q755" i="2"/>
  <c r="R755" i="2" s="1"/>
  <c r="S754" i="2"/>
  <c r="Q754" i="2"/>
  <c r="R754" i="2" s="1"/>
  <c r="S753" i="2"/>
  <c r="Q753" i="2"/>
  <c r="R753" i="2" s="1"/>
  <c r="S752" i="2"/>
  <c r="R752" i="2"/>
  <c r="Q752" i="2"/>
  <c r="S751" i="2"/>
  <c r="Q751" i="2"/>
  <c r="R751" i="2" s="1"/>
  <c r="S750" i="2"/>
  <c r="Q750" i="2"/>
  <c r="R750" i="2" s="1"/>
  <c r="S749" i="2"/>
  <c r="Q749" i="2"/>
  <c r="R749" i="2" s="1"/>
  <c r="S748" i="2"/>
  <c r="R748" i="2"/>
  <c r="Q748" i="2"/>
  <c r="S747" i="2"/>
  <c r="Q747" i="2"/>
  <c r="R747" i="2" s="1"/>
  <c r="S746" i="2"/>
  <c r="Q746" i="2"/>
  <c r="R746" i="2" s="1"/>
  <c r="S745" i="2"/>
  <c r="Q745" i="2"/>
  <c r="R745" i="2" s="1"/>
  <c r="S744" i="2"/>
  <c r="R744" i="2"/>
  <c r="Q744" i="2"/>
  <c r="S743" i="2"/>
  <c r="Q743" i="2"/>
  <c r="R743" i="2" s="1"/>
  <c r="S742" i="2"/>
  <c r="Q742" i="2"/>
  <c r="R742" i="2" s="1"/>
  <c r="S741" i="2"/>
  <c r="Q741" i="2"/>
  <c r="R741" i="2" s="1"/>
  <c r="S740" i="2"/>
  <c r="R740" i="2"/>
  <c r="Q740" i="2"/>
  <c r="S739" i="2"/>
  <c r="Q739" i="2"/>
  <c r="R739" i="2" s="1"/>
  <c r="S738" i="2"/>
  <c r="Q738" i="2"/>
  <c r="R738" i="2" s="1"/>
  <c r="S737" i="2"/>
  <c r="Q737" i="2"/>
  <c r="R737" i="2" s="1"/>
  <c r="S736" i="2"/>
  <c r="R736" i="2"/>
  <c r="Q736" i="2"/>
  <c r="S735" i="2"/>
  <c r="Q735" i="2"/>
  <c r="R735" i="2" s="1"/>
  <c r="S734" i="2"/>
  <c r="Q734" i="2"/>
  <c r="R734" i="2" s="1"/>
  <c r="S733" i="2"/>
  <c r="Q733" i="2"/>
  <c r="R733" i="2" s="1"/>
  <c r="S732" i="2"/>
  <c r="R732" i="2"/>
  <c r="Q732" i="2"/>
  <c r="S731" i="2"/>
  <c r="Q731" i="2"/>
  <c r="R731" i="2" s="1"/>
  <c r="S730" i="2"/>
  <c r="Q730" i="2"/>
  <c r="R730" i="2" s="1"/>
  <c r="S729" i="2"/>
  <c r="Q729" i="2"/>
  <c r="R729" i="2" s="1"/>
  <c r="S728" i="2"/>
  <c r="R728" i="2"/>
  <c r="Q728" i="2"/>
  <c r="S727" i="2"/>
  <c r="Q727" i="2"/>
  <c r="R727" i="2" s="1"/>
  <c r="S726" i="2"/>
  <c r="R726" i="2"/>
  <c r="Q726" i="2"/>
  <c r="S725" i="2"/>
  <c r="Q725" i="2"/>
  <c r="R725" i="2" s="1"/>
  <c r="S724" i="2"/>
  <c r="R724" i="2"/>
  <c r="Q724" i="2"/>
  <c r="S723" i="2"/>
  <c r="Q723" i="2"/>
  <c r="R723" i="2" s="1"/>
  <c r="S722" i="2"/>
  <c r="R722" i="2"/>
  <c r="Q722" i="2"/>
  <c r="S721" i="2"/>
  <c r="R721" i="2"/>
  <c r="Q721" i="2"/>
  <c r="S720" i="2"/>
  <c r="R720" i="2"/>
  <c r="Q720" i="2"/>
  <c r="S719" i="2"/>
  <c r="Q719" i="2"/>
  <c r="R719" i="2" s="1"/>
  <c r="S718" i="2"/>
  <c r="R718" i="2"/>
  <c r="Q718" i="2"/>
  <c r="S717" i="2"/>
  <c r="Q717" i="2"/>
  <c r="R717" i="2" s="1"/>
  <c r="S716" i="2"/>
  <c r="R716" i="2"/>
  <c r="Q716" i="2"/>
  <c r="S715" i="2"/>
  <c r="Q715" i="2"/>
  <c r="R715" i="2" s="1"/>
  <c r="S714" i="2"/>
  <c r="Q714" i="2"/>
  <c r="R714" i="2" s="1"/>
  <c r="S713" i="2"/>
  <c r="Q713" i="2"/>
  <c r="R713" i="2" s="1"/>
  <c r="S712" i="2"/>
  <c r="R712" i="2"/>
  <c r="Q712" i="2"/>
  <c r="S711" i="2"/>
  <c r="Q711" i="2"/>
  <c r="R711" i="2" s="1"/>
  <c r="S710" i="2"/>
  <c r="R710" i="2"/>
  <c r="Q710" i="2"/>
  <c r="S709" i="2"/>
  <c r="Q709" i="2"/>
  <c r="R709" i="2" s="1"/>
  <c r="S708" i="2"/>
  <c r="R708" i="2"/>
  <c r="Q708" i="2"/>
  <c r="S707" i="2"/>
  <c r="Q707" i="2"/>
  <c r="R707" i="2" s="1"/>
  <c r="S706" i="2"/>
  <c r="Q706" i="2"/>
  <c r="R706" i="2" s="1"/>
  <c r="S705" i="2"/>
  <c r="R705" i="2"/>
  <c r="Q705" i="2"/>
  <c r="S704" i="2"/>
  <c r="R704" i="2"/>
  <c r="Q704" i="2"/>
  <c r="S703" i="2"/>
  <c r="Q703" i="2"/>
  <c r="R703" i="2" s="1"/>
  <c r="S702" i="2"/>
  <c r="R702" i="2"/>
  <c r="Q702" i="2"/>
  <c r="S701" i="2"/>
  <c r="R701" i="2"/>
  <c r="Q701" i="2"/>
  <c r="S700" i="2"/>
  <c r="R700" i="2"/>
  <c r="Q700" i="2"/>
  <c r="S699" i="2"/>
  <c r="Q699" i="2"/>
  <c r="R699" i="2" s="1"/>
  <c r="S698" i="2"/>
  <c r="R698" i="2"/>
  <c r="Q698" i="2"/>
  <c r="S697" i="2"/>
  <c r="R697" i="2"/>
  <c r="Q697" i="2"/>
  <c r="S696" i="2"/>
  <c r="R696" i="2"/>
  <c r="Q696" i="2"/>
  <c r="S695" i="2"/>
  <c r="Q695" i="2"/>
  <c r="R695" i="2" s="1"/>
  <c r="S694" i="2"/>
  <c r="Q694" i="2"/>
  <c r="R694" i="2" s="1"/>
  <c r="S693" i="2"/>
  <c r="Q693" i="2"/>
  <c r="R693" i="2" s="1"/>
  <c r="S692" i="2"/>
  <c r="R692" i="2"/>
  <c r="Q692" i="2"/>
  <c r="S691" i="2"/>
  <c r="Q691" i="2"/>
  <c r="R691" i="2" s="1"/>
  <c r="S690" i="2"/>
  <c r="Q690" i="2"/>
  <c r="R690" i="2" s="1"/>
  <c r="S689" i="2"/>
  <c r="Q689" i="2"/>
  <c r="R689" i="2" s="1"/>
  <c r="S688" i="2"/>
  <c r="R688" i="2"/>
  <c r="Q688" i="2"/>
  <c r="S687" i="2"/>
  <c r="Q687" i="2"/>
  <c r="R687" i="2" s="1"/>
  <c r="S686" i="2"/>
  <c r="R686" i="2"/>
  <c r="Q686" i="2"/>
  <c r="S685" i="2"/>
  <c r="R685" i="2"/>
  <c r="Q685" i="2"/>
  <c r="S684" i="2"/>
  <c r="R684" i="2"/>
  <c r="Q684" i="2"/>
  <c r="S683" i="2"/>
  <c r="Q683" i="2"/>
  <c r="R683" i="2" s="1"/>
  <c r="S682" i="2"/>
  <c r="Q682" i="2"/>
  <c r="R682" i="2" s="1"/>
  <c r="S681" i="2"/>
  <c r="R681" i="2"/>
  <c r="Q681" i="2"/>
  <c r="S680" i="2"/>
  <c r="R680" i="2"/>
  <c r="Q680" i="2"/>
  <c r="S679" i="2"/>
  <c r="Q679" i="2"/>
  <c r="R679" i="2" s="1"/>
  <c r="S678" i="2"/>
  <c r="Q678" i="2"/>
  <c r="R678" i="2" s="1"/>
  <c r="S677" i="2"/>
  <c r="Q677" i="2"/>
  <c r="R677" i="2" s="1"/>
  <c r="S676" i="2"/>
  <c r="R676" i="2"/>
  <c r="Q676" i="2"/>
  <c r="S675" i="2"/>
  <c r="Q675" i="2"/>
  <c r="R675" i="2" s="1"/>
  <c r="S674" i="2"/>
  <c r="Q674" i="2"/>
  <c r="R674" i="2" s="1"/>
  <c r="S673" i="2"/>
  <c r="R673" i="2"/>
  <c r="Q673" i="2"/>
  <c r="S672" i="2"/>
  <c r="R672" i="2"/>
  <c r="Q672" i="2"/>
  <c r="S671" i="2"/>
  <c r="Q671" i="2"/>
  <c r="R671" i="2" s="1"/>
  <c r="S670" i="2"/>
  <c r="R670" i="2"/>
  <c r="Q670" i="2"/>
  <c r="S669" i="2"/>
  <c r="Q669" i="2"/>
  <c r="R669" i="2" s="1"/>
  <c r="S668" i="2"/>
  <c r="R668" i="2"/>
  <c r="Q668" i="2"/>
  <c r="S667" i="2"/>
  <c r="Q667" i="2"/>
  <c r="R667" i="2" s="1"/>
  <c r="S666" i="2"/>
  <c r="Q666" i="2"/>
  <c r="R666" i="2" s="1"/>
  <c r="S665" i="2"/>
  <c r="R665" i="2"/>
  <c r="Q665" i="2"/>
  <c r="S664" i="2"/>
  <c r="R664" i="2"/>
  <c r="Q664" i="2"/>
  <c r="S663" i="2"/>
  <c r="Q663" i="2"/>
  <c r="R663" i="2" s="1"/>
  <c r="S662" i="2"/>
  <c r="R662" i="2"/>
  <c r="Q662" i="2"/>
  <c r="S661" i="2"/>
  <c r="Q661" i="2"/>
  <c r="R661" i="2" s="1"/>
  <c r="S660" i="2"/>
  <c r="R660" i="2"/>
  <c r="Q660" i="2"/>
  <c r="S659" i="2"/>
  <c r="Q659" i="2"/>
  <c r="R659" i="2" s="1"/>
  <c r="S658" i="2"/>
  <c r="R658" i="2"/>
  <c r="Q658" i="2"/>
  <c r="S657" i="2"/>
  <c r="Q657" i="2"/>
  <c r="R657" i="2" s="1"/>
  <c r="S656" i="2"/>
  <c r="R656" i="2"/>
  <c r="Q656" i="2"/>
  <c r="S655" i="2"/>
  <c r="Q655" i="2"/>
  <c r="R655" i="2" s="1"/>
  <c r="S654" i="2"/>
  <c r="Q654" i="2"/>
  <c r="R654" i="2" s="1"/>
  <c r="S653" i="2"/>
  <c r="Q653" i="2"/>
  <c r="R653" i="2" s="1"/>
  <c r="S652" i="2"/>
  <c r="R652" i="2"/>
  <c r="Q652" i="2"/>
  <c r="S651" i="2"/>
  <c r="Q651" i="2"/>
  <c r="R651" i="2" s="1"/>
  <c r="S650" i="2"/>
  <c r="Q650" i="2"/>
  <c r="R650" i="2" s="1"/>
  <c r="S649" i="2"/>
  <c r="R649" i="2"/>
  <c r="Q649" i="2"/>
  <c r="S648" i="2"/>
  <c r="R648" i="2"/>
  <c r="Q648" i="2"/>
  <c r="S647" i="2"/>
  <c r="Q647" i="2"/>
  <c r="R647" i="2" s="1"/>
  <c r="S646" i="2"/>
  <c r="R646" i="2"/>
  <c r="Q646" i="2"/>
  <c r="S645" i="2"/>
  <c r="R645" i="2"/>
  <c r="Q645" i="2"/>
  <c r="S644" i="2"/>
  <c r="R644" i="2"/>
  <c r="Q644" i="2"/>
  <c r="S643" i="2"/>
  <c r="Q643" i="2"/>
  <c r="R643" i="2" s="1"/>
  <c r="S642" i="2"/>
  <c r="R642" i="2"/>
  <c r="Q642" i="2"/>
  <c r="S641" i="2"/>
  <c r="Q641" i="2"/>
  <c r="R641" i="2" s="1"/>
  <c r="S640" i="2"/>
  <c r="R640" i="2"/>
  <c r="Q640" i="2"/>
  <c r="S639" i="2"/>
  <c r="Q639" i="2"/>
  <c r="R639" i="2" s="1"/>
  <c r="S638" i="2"/>
  <c r="R638" i="2"/>
  <c r="Q638" i="2"/>
  <c r="S637" i="2"/>
  <c r="Q637" i="2"/>
  <c r="R637" i="2" s="1"/>
  <c r="S636" i="2"/>
  <c r="R636" i="2"/>
  <c r="Q636" i="2"/>
  <c r="S635" i="2"/>
  <c r="Q635" i="2"/>
  <c r="R635" i="2" s="1"/>
  <c r="S634" i="2"/>
  <c r="Q634" i="2"/>
  <c r="R634" i="2" s="1"/>
  <c r="S633" i="2"/>
  <c r="R633" i="2"/>
  <c r="Q633" i="2"/>
  <c r="S632" i="2"/>
  <c r="R632" i="2"/>
  <c r="Q632" i="2"/>
  <c r="S631" i="2"/>
  <c r="Q631" i="2"/>
  <c r="R631" i="2" s="1"/>
  <c r="S630" i="2"/>
  <c r="R630" i="2"/>
  <c r="Q630" i="2"/>
  <c r="S629" i="2"/>
  <c r="Q629" i="2"/>
  <c r="R629" i="2" s="1"/>
  <c r="S628" i="2"/>
  <c r="R628" i="2"/>
  <c r="Q628" i="2"/>
  <c r="S627" i="2"/>
  <c r="Q627" i="2"/>
  <c r="R627" i="2" s="1"/>
  <c r="S626" i="2"/>
  <c r="R626" i="2"/>
  <c r="Q626" i="2"/>
  <c r="S625" i="2"/>
  <c r="R625" i="2"/>
  <c r="Q625" i="2"/>
  <c r="S624" i="2"/>
  <c r="R624" i="2"/>
  <c r="Q624" i="2"/>
  <c r="S623" i="2"/>
  <c r="Q623" i="2"/>
  <c r="R623" i="2" s="1"/>
  <c r="S622" i="2"/>
  <c r="Q622" i="2"/>
  <c r="R622" i="2" s="1"/>
  <c r="S621" i="2"/>
  <c r="R621" i="2"/>
  <c r="Q621" i="2"/>
  <c r="S620" i="2"/>
  <c r="R620" i="2"/>
  <c r="Q620" i="2"/>
  <c r="S619" i="2"/>
  <c r="Q619" i="2"/>
  <c r="R619" i="2" s="1"/>
  <c r="S618" i="2"/>
  <c r="Q618" i="2"/>
  <c r="R618" i="2" s="1"/>
  <c r="S617" i="2"/>
  <c r="R617" i="2"/>
  <c r="Q617" i="2"/>
  <c r="S616" i="2"/>
  <c r="R616" i="2"/>
  <c r="Q616" i="2"/>
  <c r="S615" i="2"/>
  <c r="Q615" i="2"/>
  <c r="R615" i="2" s="1"/>
  <c r="S614" i="2"/>
  <c r="Q614" i="2"/>
  <c r="R614" i="2" s="1"/>
  <c r="S613" i="2"/>
  <c r="Q613" i="2"/>
  <c r="R613" i="2" s="1"/>
  <c r="S612" i="2"/>
  <c r="R612" i="2"/>
  <c r="Q612" i="2"/>
  <c r="S611" i="2"/>
  <c r="Q611" i="2"/>
  <c r="R611" i="2" s="1"/>
  <c r="S610" i="2"/>
  <c r="R610" i="2"/>
  <c r="Q610" i="2"/>
  <c r="S609" i="2"/>
  <c r="Q609" i="2"/>
  <c r="R609" i="2" s="1"/>
  <c r="S608" i="2"/>
  <c r="R608" i="2"/>
  <c r="Q608" i="2"/>
  <c r="S607" i="2"/>
  <c r="Q607" i="2"/>
  <c r="R607" i="2" s="1"/>
  <c r="S606" i="2"/>
  <c r="R606" i="2"/>
  <c r="Q606" i="2"/>
  <c r="S605" i="2"/>
  <c r="R605" i="2"/>
  <c r="Q605" i="2"/>
  <c r="S604" i="2"/>
  <c r="R604" i="2"/>
  <c r="Q604" i="2"/>
  <c r="S603" i="2"/>
  <c r="Q603" i="2"/>
  <c r="R603" i="2" s="1"/>
  <c r="S602" i="2"/>
  <c r="R602" i="2"/>
  <c r="Q602" i="2"/>
  <c r="S601" i="2"/>
  <c r="Q601" i="2"/>
  <c r="R601" i="2" s="1"/>
  <c r="S600" i="2"/>
  <c r="R600" i="2"/>
  <c r="Q600" i="2"/>
  <c r="S599" i="2"/>
  <c r="Q599" i="2"/>
  <c r="R599" i="2" s="1"/>
  <c r="S598" i="2"/>
  <c r="Q598" i="2"/>
  <c r="R598" i="2" s="1"/>
  <c r="S597" i="2"/>
  <c r="R597" i="2"/>
  <c r="Q597" i="2"/>
  <c r="S596" i="2"/>
  <c r="R596" i="2"/>
  <c r="Q596" i="2"/>
  <c r="S595" i="2"/>
  <c r="Q595" i="2"/>
  <c r="R595" i="2" s="1"/>
  <c r="S594" i="2"/>
  <c r="Q594" i="2"/>
  <c r="R594" i="2" s="1"/>
  <c r="S593" i="2"/>
  <c r="Q593" i="2"/>
  <c r="R593" i="2" s="1"/>
  <c r="S592" i="2"/>
  <c r="R592" i="2"/>
  <c r="Q592" i="2"/>
  <c r="S591" i="2"/>
  <c r="Q591" i="2"/>
  <c r="R591" i="2" s="1"/>
  <c r="S590" i="2"/>
  <c r="R590" i="2"/>
  <c r="Q590" i="2"/>
  <c r="S589" i="2"/>
  <c r="Q589" i="2"/>
  <c r="R589" i="2" s="1"/>
  <c r="S588" i="2"/>
  <c r="R588" i="2"/>
  <c r="Q588" i="2"/>
  <c r="S587" i="2"/>
  <c r="Q587" i="2"/>
  <c r="R587" i="2" s="1"/>
  <c r="S586" i="2"/>
  <c r="Q586" i="2"/>
  <c r="R586" i="2" s="1"/>
  <c r="S585" i="2"/>
  <c r="Q585" i="2"/>
  <c r="R585" i="2" s="1"/>
  <c r="S584" i="2"/>
  <c r="R584" i="2"/>
  <c r="Q584" i="2"/>
  <c r="S583" i="2"/>
  <c r="Q583" i="2"/>
  <c r="R583" i="2" s="1"/>
  <c r="S582" i="2"/>
  <c r="R582" i="2"/>
  <c r="Q582" i="2"/>
  <c r="S581" i="2"/>
  <c r="R581" i="2"/>
  <c r="Q581" i="2"/>
  <c r="S580" i="2"/>
  <c r="R580" i="2"/>
  <c r="Q580" i="2"/>
  <c r="S579" i="2"/>
  <c r="Q579" i="2"/>
  <c r="R579" i="2" s="1"/>
  <c r="S578" i="2"/>
  <c r="Q578" i="2"/>
  <c r="R578" i="2" s="1"/>
  <c r="S577" i="2"/>
  <c r="R577" i="2"/>
  <c r="Q577" i="2"/>
  <c r="S576" i="2"/>
  <c r="R576" i="2"/>
  <c r="Q576" i="2"/>
  <c r="S575" i="2"/>
  <c r="Q575" i="2"/>
  <c r="R575" i="2" s="1"/>
  <c r="S574" i="2"/>
  <c r="R574" i="2"/>
  <c r="Q574" i="2"/>
  <c r="S573" i="2"/>
  <c r="Q573" i="2"/>
  <c r="R573" i="2" s="1"/>
  <c r="S572" i="2"/>
  <c r="R572" i="2"/>
  <c r="Q572" i="2"/>
  <c r="S571" i="2"/>
  <c r="Q571" i="2"/>
  <c r="R571" i="2" s="1"/>
  <c r="S570" i="2"/>
  <c r="Q570" i="2"/>
  <c r="R570" i="2" s="1"/>
  <c r="S569" i="2"/>
  <c r="Q569" i="2"/>
  <c r="R569" i="2" s="1"/>
  <c r="S568" i="2"/>
  <c r="R568" i="2"/>
  <c r="Q568" i="2"/>
  <c r="S567" i="2"/>
  <c r="Q567" i="2"/>
  <c r="R567" i="2" s="1"/>
  <c r="S566" i="2"/>
  <c r="R566" i="2"/>
  <c r="Q566" i="2"/>
  <c r="S565" i="2"/>
  <c r="Q565" i="2"/>
  <c r="R565" i="2" s="1"/>
  <c r="S564" i="2"/>
  <c r="R564" i="2"/>
  <c r="Q564" i="2"/>
  <c r="S563" i="2"/>
  <c r="Q563" i="2"/>
  <c r="R563" i="2" s="1"/>
  <c r="S562" i="2"/>
  <c r="R562" i="2"/>
  <c r="Q562" i="2"/>
  <c r="S561" i="2"/>
  <c r="R561" i="2"/>
  <c r="Q561" i="2"/>
  <c r="S560" i="2"/>
  <c r="R560" i="2"/>
  <c r="Q560" i="2"/>
  <c r="S559" i="2"/>
  <c r="Q559" i="2"/>
  <c r="R559" i="2" s="1"/>
  <c r="S558" i="2"/>
  <c r="Q558" i="2"/>
  <c r="R558" i="2" s="1"/>
  <c r="S557" i="2"/>
  <c r="Q557" i="2"/>
  <c r="R557" i="2" s="1"/>
  <c r="S556" i="2"/>
  <c r="R556" i="2"/>
  <c r="Q556" i="2"/>
  <c r="S555" i="2"/>
  <c r="Q555" i="2"/>
  <c r="R555" i="2" s="1"/>
  <c r="S554" i="2"/>
  <c r="Q554" i="2"/>
  <c r="R554" i="2" s="1"/>
  <c r="S553" i="2"/>
  <c r="Q553" i="2"/>
  <c r="R553" i="2" s="1"/>
  <c r="S552" i="2"/>
  <c r="R552" i="2"/>
  <c r="Q552" i="2"/>
  <c r="S551" i="2"/>
  <c r="Q551" i="2"/>
  <c r="R551" i="2" s="1"/>
  <c r="S550" i="2"/>
  <c r="R550" i="2"/>
  <c r="Q550" i="2"/>
  <c r="S549" i="2"/>
  <c r="Q549" i="2"/>
  <c r="R549" i="2" s="1"/>
  <c r="S548" i="2"/>
  <c r="R548" i="2"/>
  <c r="Q548" i="2"/>
  <c r="S547" i="2"/>
  <c r="Q547" i="2"/>
  <c r="R547" i="2" s="1"/>
  <c r="S546" i="2"/>
  <c r="Q546" i="2"/>
  <c r="R546" i="2" s="1"/>
  <c r="S545" i="2"/>
  <c r="R545" i="2"/>
  <c r="Q545" i="2"/>
  <c r="S544" i="2"/>
  <c r="R544" i="2"/>
  <c r="Q544" i="2"/>
  <c r="S543" i="2"/>
  <c r="Q543" i="2"/>
  <c r="R543" i="2" s="1"/>
  <c r="S542" i="2"/>
  <c r="R542" i="2"/>
  <c r="Q542" i="2"/>
  <c r="S541" i="2"/>
  <c r="Q541" i="2"/>
  <c r="R541" i="2" s="1"/>
  <c r="S540" i="2"/>
  <c r="R540" i="2"/>
  <c r="Q540" i="2"/>
  <c r="S539" i="2"/>
  <c r="Q539" i="2"/>
  <c r="R539" i="2" s="1"/>
  <c r="S538" i="2"/>
  <c r="Q538" i="2"/>
  <c r="R538" i="2" s="1"/>
  <c r="S537" i="2"/>
  <c r="R537" i="2"/>
  <c r="Q537" i="2"/>
  <c r="S536" i="2"/>
  <c r="R536" i="2"/>
  <c r="Q536" i="2"/>
  <c r="S535" i="2"/>
  <c r="Q535" i="2"/>
  <c r="R535" i="2" s="1"/>
  <c r="S534" i="2"/>
  <c r="Q534" i="2"/>
  <c r="R534" i="2" s="1"/>
  <c r="S533" i="2"/>
  <c r="Q533" i="2"/>
  <c r="R533" i="2" s="1"/>
  <c r="S532" i="2"/>
  <c r="R532" i="2"/>
  <c r="Q532" i="2"/>
  <c r="S531" i="2"/>
  <c r="Q531" i="2"/>
  <c r="R531" i="2" s="1"/>
  <c r="S530" i="2"/>
  <c r="Q530" i="2"/>
  <c r="R530" i="2" s="1"/>
  <c r="S529" i="2"/>
  <c r="R529" i="2"/>
  <c r="Q529" i="2"/>
  <c r="S528" i="2"/>
  <c r="R528" i="2"/>
  <c r="Q528" i="2"/>
  <c r="S527" i="2"/>
  <c r="Q527" i="2"/>
  <c r="R527" i="2" s="1"/>
  <c r="S526" i="2"/>
  <c r="R526" i="2"/>
  <c r="Q526" i="2"/>
  <c r="S525" i="2"/>
  <c r="Q525" i="2"/>
  <c r="R525" i="2" s="1"/>
  <c r="S524" i="2"/>
  <c r="R524" i="2"/>
  <c r="Q524" i="2"/>
  <c r="S523" i="2"/>
  <c r="Q523" i="2"/>
  <c r="R523" i="2" s="1"/>
  <c r="S522" i="2"/>
  <c r="Q522" i="2"/>
  <c r="R522" i="2" s="1"/>
  <c r="S521" i="2"/>
  <c r="Q521" i="2"/>
  <c r="R521" i="2" s="1"/>
  <c r="S520" i="2"/>
  <c r="R520" i="2"/>
  <c r="Q520" i="2"/>
  <c r="S519" i="2"/>
  <c r="Q519" i="2"/>
  <c r="R519" i="2" s="1"/>
  <c r="S518" i="2"/>
  <c r="R518" i="2"/>
  <c r="Q518" i="2"/>
  <c r="S517" i="2"/>
  <c r="Q517" i="2"/>
  <c r="R517" i="2" s="1"/>
  <c r="S516" i="2"/>
  <c r="R516" i="2"/>
  <c r="Q516" i="2"/>
  <c r="S515" i="2"/>
  <c r="Q515" i="2"/>
  <c r="R515" i="2" s="1"/>
  <c r="S514" i="2"/>
  <c r="Q514" i="2"/>
  <c r="R514" i="2" s="1"/>
  <c r="S513" i="2"/>
  <c r="R513" i="2"/>
  <c r="Q513" i="2"/>
  <c r="S512" i="2"/>
  <c r="R512" i="2"/>
  <c r="Q512" i="2"/>
  <c r="S511" i="2"/>
  <c r="Q511" i="2"/>
  <c r="R511" i="2" s="1"/>
  <c r="S510" i="2"/>
  <c r="Q510" i="2"/>
  <c r="R510" i="2" s="1"/>
  <c r="S509" i="2"/>
  <c r="Q509" i="2"/>
  <c r="R509" i="2" s="1"/>
  <c r="S508" i="2"/>
  <c r="R508" i="2"/>
  <c r="Q508" i="2"/>
  <c r="S507" i="2"/>
  <c r="Q507" i="2"/>
  <c r="R507" i="2" s="1"/>
  <c r="S506" i="2"/>
  <c r="Q506" i="2"/>
  <c r="R506" i="2" s="1"/>
  <c r="S505" i="2"/>
  <c r="R505" i="2"/>
  <c r="Q505" i="2"/>
  <c r="S504" i="2"/>
  <c r="R504" i="2"/>
  <c r="Q504" i="2"/>
  <c r="S503" i="2"/>
  <c r="Q503" i="2"/>
  <c r="R503" i="2" s="1"/>
  <c r="S502" i="2"/>
  <c r="R502" i="2"/>
  <c r="Q502" i="2"/>
  <c r="S501" i="2"/>
  <c r="Q501" i="2"/>
  <c r="R501" i="2" s="1"/>
  <c r="S500" i="2"/>
  <c r="R500" i="2"/>
  <c r="Q500" i="2"/>
  <c r="S499" i="2"/>
  <c r="Q499" i="2"/>
  <c r="R499" i="2" s="1"/>
  <c r="S498" i="2"/>
  <c r="Q498" i="2"/>
  <c r="R498" i="2" s="1"/>
  <c r="S497" i="2"/>
  <c r="Q497" i="2"/>
  <c r="R497" i="2" s="1"/>
  <c r="S496" i="2"/>
  <c r="R496" i="2"/>
  <c r="Q496" i="2"/>
  <c r="S495" i="2"/>
  <c r="Q495" i="2"/>
  <c r="R495" i="2" s="1"/>
  <c r="S494" i="2"/>
  <c r="R494" i="2"/>
  <c r="Q494" i="2"/>
  <c r="S493" i="2"/>
  <c r="R493" i="2"/>
  <c r="Q493" i="2"/>
  <c r="S492" i="2"/>
  <c r="R492" i="2"/>
  <c r="Q492" i="2"/>
  <c r="S491" i="2"/>
  <c r="Q491" i="2"/>
  <c r="R491" i="2" s="1"/>
  <c r="S490" i="2"/>
  <c r="Q490" i="2"/>
  <c r="R490" i="2" s="1"/>
  <c r="S489" i="2"/>
  <c r="Q489" i="2"/>
  <c r="R489" i="2" s="1"/>
  <c r="S488" i="2"/>
  <c r="R488" i="2"/>
  <c r="Q488" i="2"/>
  <c r="S487" i="2"/>
  <c r="Q487" i="2"/>
  <c r="R487" i="2" s="1"/>
  <c r="S486" i="2"/>
  <c r="R486" i="2"/>
  <c r="Q486" i="2"/>
  <c r="S485" i="2"/>
  <c r="R485" i="2"/>
  <c r="Q485" i="2"/>
  <c r="S484" i="2"/>
  <c r="R484" i="2"/>
  <c r="Q484" i="2"/>
  <c r="S483" i="2"/>
  <c r="Q483" i="2"/>
  <c r="R483" i="2" s="1"/>
  <c r="S482" i="2"/>
  <c r="R482" i="2"/>
  <c r="Q482" i="2"/>
  <c r="S481" i="2"/>
  <c r="R481" i="2"/>
  <c r="Q481" i="2"/>
  <c r="S480" i="2"/>
  <c r="R480" i="2"/>
  <c r="Q480" i="2"/>
  <c r="S479" i="2"/>
  <c r="Q479" i="2"/>
  <c r="R479" i="2" s="1"/>
  <c r="S478" i="2"/>
  <c r="Q478" i="2"/>
  <c r="R478" i="2" s="1"/>
  <c r="S477" i="2"/>
  <c r="R477" i="2"/>
  <c r="Q477" i="2"/>
  <c r="S476" i="2"/>
  <c r="R476" i="2"/>
  <c r="Q476" i="2"/>
  <c r="S475" i="2"/>
  <c r="Q475" i="2"/>
  <c r="R475" i="2" s="1"/>
  <c r="S474" i="2"/>
  <c r="Q474" i="2"/>
  <c r="R474" i="2" s="1"/>
  <c r="S473" i="2"/>
  <c r="R473" i="2"/>
  <c r="Q473" i="2"/>
  <c r="S472" i="2"/>
  <c r="R472" i="2"/>
  <c r="Q472" i="2"/>
  <c r="S471" i="2"/>
  <c r="Q471" i="2"/>
  <c r="R471" i="2" s="1"/>
  <c r="S470" i="2"/>
  <c r="Q470" i="2"/>
  <c r="R470" i="2" s="1"/>
  <c r="S469" i="2"/>
  <c r="Q469" i="2"/>
  <c r="R469" i="2" s="1"/>
  <c r="S468" i="2"/>
  <c r="R468" i="2"/>
  <c r="Q468" i="2"/>
  <c r="S467" i="2"/>
  <c r="Q467" i="2"/>
  <c r="R467" i="2" s="1"/>
  <c r="S466" i="2"/>
  <c r="Q466" i="2"/>
  <c r="R466" i="2" s="1"/>
  <c r="S465" i="2"/>
  <c r="Q465" i="2"/>
  <c r="R465" i="2" s="1"/>
  <c r="S464" i="2"/>
  <c r="R464" i="2"/>
  <c r="Q464" i="2"/>
  <c r="S463" i="2"/>
  <c r="Q463" i="2"/>
  <c r="R463" i="2" s="1"/>
  <c r="S462" i="2"/>
  <c r="R462" i="2"/>
  <c r="Q462" i="2"/>
  <c r="S461" i="2"/>
  <c r="R461" i="2"/>
  <c r="Q461" i="2"/>
  <c r="S460" i="2"/>
  <c r="R460" i="2"/>
  <c r="Q460" i="2"/>
  <c r="S459" i="2"/>
  <c r="Q459" i="2"/>
  <c r="R459" i="2" s="1"/>
  <c r="S458" i="2"/>
  <c r="Q458" i="2"/>
  <c r="R458" i="2" s="1"/>
  <c r="S457" i="2"/>
  <c r="Q457" i="2"/>
  <c r="R457" i="2" s="1"/>
  <c r="S456" i="2"/>
  <c r="R456" i="2"/>
  <c r="Q456" i="2"/>
  <c r="S455" i="2"/>
  <c r="Q455" i="2"/>
  <c r="R455" i="2" s="1"/>
  <c r="S454" i="2"/>
  <c r="R454" i="2"/>
  <c r="Q454" i="2"/>
  <c r="S453" i="2"/>
  <c r="Q453" i="2"/>
  <c r="R453" i="2" s="1"/>
  <c r="S452" i="2"/>
  <c r="R452" i="2"/>
  <c r="Q452" i="2"/>
  <c r="S451" i="2"/>
  <c r="Q451" i="2"/>
  <c r="R451" i="2" s="1"/>
  <c r="S450" i="2"/>
  <c r="Q450" i="2"/>
  <c r="R450" i="2" s="1"/>
  <c r="S449" i="2"/>
  <c r="R449" i="2"/>
  <c r="Q449" i="2"/>
  <c r="S448" i="2"/>
  <c r="R448" i="2"/>
  <c r="Q448" i="2"/>
  <c r="S447" i="2"/>
  <c r="Q447" i="2"/>
  <c r="R447" i="2" s="1"/>
  <c r="S446" i="2"/>
  <c r="R446" i="2"/>
  <c r="Q446" i="2"/>
  <c r="S445" i="2"/>
  <c r="Q445" i="2"/>
  <c r="R445" i="2" s="1"/>
  <c r="S444" i="2"/>
  <c r="R444" i="2"/>
  <c r="Q444" i="2"/>
  <c r="S443" i="2"/>
  <c r="Q443" i="2"/>
  <c r="R443" i="2" s="1"/>
  <c r="S442" i="2"/>
  <c r="Q442" i="2"/>
  <c r="R442" i="2" s="1"/>
  <c r="S441" i="2"/>
  <c r="R441" i="2"/>
  <c r="Q441" i="2"/>
  <c r="S440" i="2"/>
  <c r="R440" i="2"/>
  <c r="Q440" i="2"/>
  <c r="S439" i="2"/>
  <c r="Q439" i="2"/>
  <c r="R439" i="2" s="1"/>
  <c r="S438" i="2"/>
  <c r="R438" i="2"/>
  <c r="Q438" i="2"/>
  <c r="S437" i="2"/>
  <c r="Q437" i="2"/>
  <c r="R437" i="2" s="1"/>
  <c r="S436" i="2"/>
  <c r="R436" i="2"/>
  <c r="Q436" i="2"/>
  <c r="S435" i="2"/>
  <c r="Q435" i="2"/>
  <c r="R435" i="2" s="1"/>
  <c r="S434" i="2"/>
  <c r="Q434" i="2"/>
  <c r="R434" i="2" s="1"/>
  <c r="S433" i="2"/>
  <c r="R433" i="2"/>
  <c r="Q433" i="2"/>
  <c r="S432" i="2"/>
  <c r="R432" i="2"/>
  <c r="Q432" i="2"/>
  <c r="S431" i="2"/>
  <c r="Q431" i="2"/>
  <c r="R431" i="2" s="1"/>
  <c r="S430" i="2"/>
  <c r="Q430" i="2"/>
  <c r="R430" i="2" s="1"/>
  <c r="S429" i="2"/>
  <c r="Q429" i="2"/>
  <c r="R429" i="2" s="1"/>
  <c r="S428" i="2"/>
  <c r="R428" i="2"/>
  <c r="Q428" i="2"/>
  <c r="S427" i="2"/>
  <c r="Q427" i="2"/>
  <c r="R427" i="2" s="1"/>
  <c r="S426" i="2"/>
  <c r="Q426" i="2"/>
  <c r="R426" i="2" s="1"/>
  <c r="S425" i="2"/>
  <c r="Q425" i="2"/>
  <c r="R425" i="2" s="1"/>
  <c r="S424" i="2"/>
  <c r="R424" i="2"/>
  <c r="Q424" i="2"/>
  <c r="S423" i="2"/>
  <c r="Q423" i="2"/>
  <c r="R423" i="2" s="1"/>
  <c r="S422" i="2"/>
  <c r="R422" i="2"/>
  <c r="Q422" i="2"/>
  <c r="S421" i="2"/>
  <c r="R421" i="2"/>
  <c r="Q421" i="2"/>
  <c r="S420" i="2"/>
  <c r="R420" i="2"/>
  <c r="Q420" i="2"/>
  <c r="S419" i="2"/>
  <c r="Q419" i="2"/>
  <c r="R419" i="2" s="1"/>
  <c r="S418" i="2"/>
  <c r="R418" i="2"/>
  <c r="Q418" i="2"/>
  <c r="S417" i="2"/>
  <c r="Q417" i="2"/>
  <c r="R417" i="2" s="1"/>
  <c r="S416" i="2"/>
  <c r="R416" i="2"/>
  <c r="Q416" i="2"/>
  <c r="S415" i="2"/>
  <c r="Q415" i="2"/>
  <c r="R415" i="2" s="1"/>
  <c r="S414" i="2"/>
  <c r="Q414" i="2"/>
  <c r="R414" i="2" s="1"/>
  <c r="S413" i="2"/>
  <c r="Q413" i="2"/>
  <c r="R413" i="2" s="1"/>
  <c r="S412" i="2"/>
  <c r="R412" i="2"/>
  <c r="Q412" i="2"/>
  <c r="S411" i="2"/>
  <c r="Q411" i="2"/>
  <c r="R411" i="2" s="1"/>
  <c r="S410" i="2"/>
  <c r="Q410" i="2"/>
  <c r="R410" i="2" s="1"/>
  <c r="S409" i="2"/>
  <c r="R409" i="2"/>
  <c r="Q409" i="2"/>
  <c r="S408" i="2"/>
  <c r="R408" i="2"/>
  <c r="Q408" i="2"/>
  <c r="S407" i="2"/>
  <c r="Q407" i="2"/>
  <c r="R407" i="2" s="1"/>
  <c r="S406" i="2"/>
  <c r="R406" i="2"/>
  <c r="Q406" i="2"/>
  <c r="S405" i="2"/>
  <c r="R405" i="2"/>
  <c r="Q405" i="2"/>
  <c r="S404" i="2"/>
  <c r="R404" i="2"/>
  <c r="Q404" i="2"/>
  <c r="S403" i="2"/>
  <c r="Q403" i="2"/>
  <c r="R403" i="2" s="1"/>
  <c r="S402" i="2"/>
  <c r="Q402" i="2"/>
  <c r="R402" i="2" s="1"/>
  <c r="S401" i="2"/>
  <c r="R401" i="2"/>
  <c r="Q401" i="2"/>
  <c r="S400" i="2"/>
  <c r="R400" i="2"/>
  <c r="Q400" i="2"/>
  <c r="S399" i="2"/>
  <c r="Q399" i="2"/>
  <c r="R399" i="2" s="1"/>
  <c r="S398" i="2"/>
  <c r="Q398" i="2"/>
  <c r="R398" i="2" s="1"/>
  <c r="S397" i="2"/>
  <c r="Q397" i="2"/>
  <c r="R397" i="2" s="1"/>
  <c r="S396" i="2"/>
  <c r="R396" i="2"/>
  <c r="Q396" i="2"/>
  <c r="S395" i="2"/>
  <c r="Q395" i="2"/>
  <c r="R395" i="2" s="1"/>
  <c r="S394" i="2"/>
  <c r="Q394" i="2"/>
  <c r="R394" i="2" s="1"/>
  <c r="S393" i="2"/>
  <c r="Q393" i="2"/>
  <c r="R393" i="2" s="1"/>
  <c r="S392" i="2"/>
  <c r="R392" i="2"/>
  <c r="Q392" i="2"/>
  <c r="S391" i="2"/>
  <c r="Q391" i="2"/>
  <c r="R391" i="2" s="1"/>
  <c r="S390" i="2"/>
  <c r="Q390" i="2"/>
  <c r="R390" i="2" s="1"/>
  <c r="S389" i="2"/>
  <c r="Q389" i="2"/>
  <c r="R389" i="2" s="1"/>
  <c r="S388" i="2"/>
  <c r="R388" i="2"/>
  <c r="Q388" i="2"/>
  <c r="S387" i="2"/>
  <c r="Q387" i="2"/>
  <c r="R387" i="2" s="1"/>
  <c r="S386" i="2"/>
  <c r="Q386" i="2"/>
  <c r="R386" i="2" s="1"/>
  <c r="S385" i="2"/>
  <c r="Q385" i="2"/>
  <c r="R385" i="2" s="1"/>
  <c r="S384" i="2"/>
  <c r="R384" i="2"/>
  <c r="Q384" i="2"/>
  <c r="S383" i="2"/>
  <c r="Q383" i="2"/>
  <c r="R383" i="2" s="1"/>
  <c r="S382" i="2"/>
  <c r="R382" i="2"/>
  <c r="Q382" i="2"/>
  <c r="S381" i="2"/>
  <c r="R381" i="2"/>
  <c r="Q381" i="2"/>
  <c r="S380" i="2"/>
  <c r="R380" i="2"/>
  <c r="Q380" i="2"/>
  <c r="S379" i="2"/>
  <c r="Q379" i="2"/>
  <c r="R379" i="2" s="1"/>
  <c r="S378" i="2"/>
  <c r="Q378" i="2"/>
  <c r="R378" i="2" s="1"/>
  <c r="S377" i="2"/>
  <c r="Q377" i="2"/>
  <c r="R377" i="2" s="1"/>
  <c r="S376" i="2"/>
  <c r="R376" i="2"/>
  <c r="Q376" i="2"/>
  <c r="S375" i="2"/>
  <c r="Q375" i="2"/>
  <c r="R375" i="2" s="1"/>
  <c r="S374" i="2"/>
  <c r="Q374" i="2"/>
  <c r="R374" i="2" s="1"/>
  <c r="S373" i="2"/>
  <c r="Q373" i="2"/>
  <c r="R373" i="2" s="1"/>
  <c r="S372" i="2"/>
  <c r="R372" i="2"/>
  <c r="Q372" i="2"/>
  <c r="S371" i="2"/>
  <c r="Q371" i="2"/>
  <c r="R371" i="2" s="1"/>
  <c r="S370" i="2"/>
  <c r="Q370" i="2"/>
  <c r="R370" i="2" s="1"/>
  <c r="S369" i="2"/>
  <c r="R369" i="2"/>
  <c r="Q369" i="2"/>
  <c r="S368" i="2"/>
  <c r="R368" i="2"/>
  <c r="Q368" i="2"/>
  <c r="S367" i="2"/>
  <c r="Q367" i="2"/>
  <c r="R367" i="2" s="1"/>
  <c r="S366" i="2"/>
  <c r="Q366" i="2"/>
  <c r="R366" i="2" s="1"/>
  <c r="S365" i="2"/>
  <c r="Q365" i="2"/>
  <c r="R365" i="2" s="1"/>
  <c r="S364" i="2"/>
  <c r="R364" i="2"/>
  <c r="Q364" i="2"/>
  <c r="S363" i="2"/>
  <c r="Q363" i="2"/>
  <c r="R363" i="2" s="1"/>
  <c r="S362" i="2"/>
  <c r="Q362" i="2"/>
  <c r="R362" i="2" s="1"/>
  <c r="S361" i="2"/>
  <c r="R361" i="2"/>
  <c r="Q361" i="2"/>
  <c r="S360" i="2"/>
  <c r="R360" i="2"/>
  <c r="Q360" i="2"/>
  <c r="S359" i="2"/>
  <c r="Q359" i="2"/>
  <c r="R359" i="2" s="1"/>
  <c r="S358" i="2"/>
  <c r="Q358" i="2"/>
  <c r="R358" i="2" s="1"/>
  <c r="S357" i="2"/>
  <c r="R357" i="2"/>
  <c r="Q357" i="2"/>
  <c r="S356" i="2"/>
  <c r="R356" i="2"/>
  <c r="Q356" i="2"/>
  <c r="S355" i="2"/>
  <c r="Q355" i="2"/>
  <c r="R355" i="2" s="1"/>
  <c r="S354" i="2"/>
  <c r="R354" i="2"/>
  <c r="Q354" i="2"/>
  <c r="S353" i="2"/>
  <c r="Q353" i="2"/>
  <c r="R353" i="2" s="1"/>
  <c r="S352" i="2"/>
  <c r="R352" i="2"/>
  <c r="Q352" i="2"/>
  <c r="S351" i="2"/>
  <c r="Q351" i="2"/>
  <c r="R351" i="2" s="1"/>
  <c r="S350" i="2"/>
  <c r="Q350" i="2"/>
  <c r="R350" i="2" s="1"/>
  <c r="S349" i="2"/>
  <c r="Q349" i="2"/>
  <c r="R349" i="2" s="1"/>
  <c r="S348" i="2"/>
  <c r="R348" i="2"/>
  <c r="Q348" i="2"/>
  <c r="S347" i="2"/>
  <c r="Q347" i="2"/>
  <c r="R347" i="2" s="1"/>
  <c r="S346" i="2"/>
  <c r="Q346" i="2"/>
  <c r="R346" i="2" s="1"/>
  <c r="S345" i="2"/>
  <c r="Q345" i="2"/>
  <c r="R345" i="2" s="1"/>
  <c r="S344" i="2"/>
  <c r="R344" i="2"/>
  <c r="Q344" i="2"/>
  <c r="S343" i="2"/>
  <c r="Q343" i="2"/>
  <c r="R343" i="2" s="1"/>
  <c r="S342" i="2"/>
  <c r="R342" i="2"/>
  <c r="Q342" i="2"/>
  <c r="S341" i="2"/>
  <c r="Q341" i="2"/>
  <c r="R341" i="2" s="1"/>
  <c r="S340" i="2"/>
  <c r="R340" i="2"/>
  <c r="Q340" i="2"/>
  <c r="S339" i="2"/>
  <c r="Q339" i="2"/>
  <c r="R339" i="2" s="1"/>
  <c r="S338" i="2"/>
  <c r="R338" i="2"/>
  <c r="Q338" i="2"/>
  <c r="S337" i="2"/>
  <c r="R337" i="2"/>
  <c r="Q337" i="2"/>
  <c r="S336" i="2"/>
  <c r="R336" i="2"/>
  <c r="Q336" i="2"/>
  <c r="S335" i="2"/>
  <c r="Q335" i="2"/>
  <c r="R335" i="2" s="1"/>
  <c r="S334" i="2"/>
  <c r="Q334" i="2"/>
  <c r="R334" i="2" s="1"/>
  <c r="S333" i="2"/>
  <c r="R333" i="2"/>
  <c r="Q333" i="2"/>
  <c r="S332" i="2"/>
  <c r="R332" i="2"/>
  <c r="Q332" i="2"/>
  <c r="S331" i="2"/>
  <c r="Q331" i="2"/>
  <c r="R331" i="2" s="1"/>
  <c r="S330" i="2"/>
  <c r="R330" i="2"/>
  <c r="Q330" i="2"/>
  <c r="S329" i="2"/>
  <c r="Q329" i="2"/>
  <c r="R329" i="2" s="1"/>
  <c r="S328" i="2"/>
  <c r="R328" i="2"/>
  <c r="Q328" i="2"/>
  <c r="S327" i="2"/>
  <c r="Q327" i="2"/>
  <c r="R327" i="2" s="1"/>
  <c r="S326" i="2"/>
  <c r="R326" i="2"/>
  <c r="Q326" i="2"/>
  <c r="S325" i="2"/>
  <c r="Q325" i="2"/>
  <c r="R325" i="2" s="1"/>
  <c r="S324" i="2"/>
  <c r="R324" i="2"/>
  <c r="Q324" i="2"/>
  <c r="S323" i="2"/>
  <c r="Q323" i="2"/>
  <c r="R323" i="2" s="1"/>
  <c r="S322" i="2"/>
  <c r="R322" i="2"/>
  <c r="Q322" i="2"/>
  <c r="S321" i="2"/>
  <c r="Q321" i="2"/>
  <c r="R321" i="2" s="1"/>
  <c r="S320" i="2"/>
  <c r="R320" i="2"/>
  <c r="Q320" i="2"/>
  <c r="S319" i="2"/>
  <c r="Q319" i="2"/>
  <c r="R319" i="2" s="1"/>
  <c r="S318" i="2"/>
  <c r="R318" i="2"/>
  <c r="Q318" i="2"/>
  <c r="S317" i="2"/>
  <c r="Q317" i="2"/>
  <c r="R317" i="2" s="1"/>
  <c r="S316" i="2"/>
  <c r="R316" i="2"/>
  <c r="Q316" i="2"/>
  <c r="S315" i="2"/>
  <c r="Q315" i="2"/>
  <c r="R315" i="2" s="1"/>
  <c r="S314" i="2"/>
  <c r="Q314" i="2"/>
  <c r="R314" i="2" s="1"/>
  <c r="S313" i="2"/>
  <c r="R313" i="2"/>
  <c r="Q313" i="2"/>
  <c r="S312" i="2"/>
  <c r="R312" i="2"/>
  <c r="Q312" i="2"/>
  <c r="S311" i="2"/>
  <c r="Q311" i="2"/>
  <c r="R311" i="2" s="1"/>
  <c r="S310" i="2"/>
  <c r="Q310" i="2"/>
  <c r="R310" i="2" s="1"/>
  <c r="S309" i="2"/>
  <c r="R309" i="2"/>
  <c r="Q309" i="2"/>
  <c r="S308" i="2"/>
  <c r="R308" i="2"/>
  <c r="Q308" i="2"/>
  <c r="S307" i="2"/>
  <c r="Q307" i="2"/>
  <c r="R307" i="2" s="1"/>
  <c r="S306" i="2"/>
  <c r="Q306" i="2"/>
  <c r="R306" i="2" s="1"/>
  <c r="S305" i="2"/>
  <c r="Q305" i="2"/>
  <c r="R305" i="2" s="1"/>
  <c r="S304" i="2"/>
  <c r="R304" i="2"/>
  <c r="Q304" i="2"/>
  <c r="S303" i="2"/>
  <c r="Q303" i="2"/>
  <c r="R303" i="2" s="1"/>
  <c r="S302" i="2"/>
  <c r="R302" i="2"/>
  <c r="Q302" i="2"/>
  <c r="S301" i="2"/>
  <c r="Q301" i="2"/>
  <c r="R301" i="2" s="1"/>
  <c r="S300" i="2"/>
  <c r="R300" i="2"/>
  <c r="Q300" i="2"/>
  <c r="S299" i="2"/>
  <c r="Q299" i="2"/>
  <c r="R299" i="2" s="1"/>
  <c r="S298" i="2"/>
  <c r="Q298" i="2"/>
  <c r="R298" i="2" s="1"/>
  <c r="S297" i="2"/>
  <c r="Q297" i="2"/>
  <c r="R297" i="2" s="1"/>
  <c r="S296" i="2"/>
  <c r="R296" i="2"/>
  <c r="Q296" i="2"/>
  <c r="S295" i="2"/>
  <c r="Q295" i="2"/>
  <c r="R295" i="2" s="1"/>
  <c r="S294" i="2"/>
  <c r="Q294" i="2"/>
  <c r="R294" i="2" s="1"/>
  <c r="S293" i="2"/>
  <c r="Q293" i="2"/>
  <c r="R293" i="2" s="1"/>
  <c r="S292" i="2"/>
  <c r="R292" i="2"/>
  <c r="Q292" i="2"/>
  <c r="S291" i="2"/>
  <c r="Q291" i="2"/>
  <c r="R291" i="2" s="1"/>
  <c r="S290" i="2"/>
  <c r="R290" i="2"/>
  <c r="Q290" i="2"/>
  <c r="S289" i="2"/>
  <c r="Q289" i="2"/>
  <c r="R289" i="2" s="1"/>
  <c r="S288" i="2"/>
  <c r="R288" i="2"/>
  <c r="Q288" i="2"/>
  <c r="S287" i="2"/>
  <c r="Q287" i="2"/>
  <c r="R287" i="2" s="1"/>
  <c r="S286" i="2"/>
  <c r="Q286" i="2"/>
  <c r="R286" i="2" s="1"/>
  <c r="S285" i="2"/>
  <c r="R285" i="2"/>
  <c r="Q285" i="2"/>
  <c r="S284" i="2"/>
  <c r="R284" i="2"/>
  <c r="Q284" i="2"/>
  <c r="S283" i="2"/>
  <c r="Q283" i="2"/>
  <c r="R283" i="2" s="1"/>
  <c r="S282" i="2"/>
  <c r="Q282" i="2"/>
  <c r="R282" i="2" s="1"/>
  <c r="S281" i="2"/>
  <c r="Q281" i="2"/>
  <c r="R281" i="2" s="1"/>
  <c r="S280" i="2"/>
  <c r="R280" i="2"/>
  <c r="Q280" i="2"/>
  <c r="S279" i="2"/>
  <c r="Q279" i="2"/>
  <c r="R279" i="2" s="1"/>
  <c r="S278" i="2"/>
  <c r="Q278" i="2"/>
  <c r="R278" i="2" s="1"/>
  <c r="S277" i="2"/>
  <c r="Q277" i="2"/>
  <c r="R277" i="2" s="1"/>
  <c r="S276" i="2"/>
  <c r="R276" i="2"/>
  <c r="Q276" i="2"/>
  <c r="S275" i="2"/>
  <c r="Q275" i="2"/>
  <c r="R275" i="2" s="1"/>
  <c r="S274" i="2"/>
  <c r="R274" i="2"/>
  <c r="Q274" i="2"/>
  <c r="S273" i="2"/>
  <c r="Q273" i="2"/>
  <c r="R273" i="2" s="1"/>
  <c r="S272" i="2"/>
  <c r="R272" i="2"/>
  <c r="Q272" i="2"/>
  <c r="S271" i="2"/>
  <c r="Q271" i="2"/>
  <c r="R271" i="2" s="1"/>
  <c r="S270" i="2"/>
  <c r="Q270" i="2"/>
  <c r="R270" i="2" s="1"/>
  <c r="S269" i="2"/>
  <c r="Q269" i="2"/>
  <c r="R269" i="2" s="1"/>
  <c r="S268" i="2"/>
  <c r="R268" i="2"/>
  <c r="Q268" i="2"/>
  <c r="S267" i="2"/>
  <c r="Q267" i="2"/>
  <c r="R267" i="2" s="1"/>
  <c r="S266" i="2"/>
  <c r="Q266" i="2"/>
  <c r="R266" i="2" s="1"/>
  <c r="S265" i="2"/>
  <c r="Q265" i="2"/>
  <c r="R265" i="2" s="1"/>
  <c r="S264" i="2"/>
  <c r="R264" i="2"/>
  <c r="Q264" i="2"/>
  <c r="S263" i="2"/>
  <c r="Q263" i="2"/>
  <c r="R263" i="2" s="1"/>
  <c r="S262" i="2"/>
  <c r="R262" i="2"/>
  <c r="Q262" i="2"/>
  <c r="S261" i="2"/>
  <c r="Q261" i="2"/>
  <c r="R261" i="2" s="1"/>
  <c r="S260" i="2"/>
  <c r="R260" i="2"/>
  <c r="Q260" i="2"/>
  <c r="S259" i="2"/>
  <c r="Q259" i="2"/>
  <c r="R259" i="2" s="1"/>
  <c r="S258" i="2"/>
  <c r="R258" i="2"/>
  <c r="Q258" i="2"/>
  <c r="S257" i="2"/>
  <c r="R257" i="2"/>
  <c r="Q257" i="2"/>
  <c r="S256" i="2"/>
  <c r="R256" i="2"/>
  <c r="Q256" i="2"/>
  <c r="S255" i="2"/>
  <c r="Q255" i="2"/>
  <c r="R255" i="2" s="1"/>
  <c r="S254" i="2"/>
  <c r="R254" i="2"/>
  <c r="Q254" i="2"/>
  <c r="S253" i="2"/>
  <c r="Q253" i="2"/>
  <c r="R253" i="2" s="1"/>
  <c r="S252" i="2"/>
  <c r="R252" i="2"/>
  <c r="Q252" i="2"/>
  <c r="S251" i="2"/>
  <c r="Q251" i="2"/>
  <c r="R251" i="2" s="1"/>
  <c r="S250" i="2"/>
  <c r="Q250" i="2"/>
  <c r="R250" i="2" s="1"/>
  <c r="S249" i="2"/>
  <c r="Q249" i="2"/>
  <c r="R249" i="2" s="1"/>
  <c r="S248" i="2"/>
  <c r="R248" i="2"/>
  <c r="Q248" i="2"/>
  <c r="S247" i="2"/>
  <c r="Q247" i="2"/>
  <c r="R247" i="2" s="1"/>
  <c r="S246" i="2"/>
  <c r="R246" i="2"/>
  <c r="Q246" i="2"/>
  <c r="S245" i="2"/>
  <c r="Q245" i="2"/>
  <c r="R245" i="2" s="1"/>
  <c r="S244" i="2"/>
  <c r="R244" i="2"/>
  <c r="Q244" i="2"/>
  <c r="S243" i="2"/>
  <c r="Q243" i="2"/>
  <c r="R243" i="2" s="1"/>
  <c r="S242" i="2"/>
  <c r="Q242" i="2"/>
  <c r="R242" i="2" s="1"/>
  <c r="S241" i="2"/>
  <c r="R241" i="2"/>
  <c r="Q241" i="2"/>
  <c r="S240" i="2"/>
  <c r="R240" i="2"/>
  <c r="Q240" i="2"/>
  <c r="S239" i="2"/>
  <c r="Q239" i="2"/>
  <c r="R239" i="2" s="1"/>
  <c r="S238" i="2"/>
  <c r="Q238" i="2"/>
  <c r="R238" i="2" s="1"/>
  <c r="S237" i="2"/>
  <c r="R237" i="2"/>
  <c r="Q237" i="2"/>
  <c r="S236" i="2"/>
  <c r="R236" i="2"/>
  <c r="Q236" i="2"/>
  <c r="S235" i="2"/>
  <c r="Q235" i="2"/>
  <c r="R235" i="2" s="1"/>
  <c r="S234" i="2"/>
  <c r="R234" i="2"/>
  <c r="Q234" i="2"/>
  <c r="S233" i="2"/>
  <c r="R233" i="2"/>
  <c r="Q233" i="2"/>
  <c r="S232" i="2"/>
  <c r="R232" i="2"/>
  <c r="Q232" i="2"/>
  <c r="S231" i="2"/>
  <c r="Q231" i="2"/>
  <c r="R231" i="2" s="1"/>
  <c r="S230" i="2"/>
  <c r="Q230" i="2"/>
  <c r="R230" i="2" s="1"/>
  <c r="S229" i="2"/>
  <c r="R229" i="2"/>
  <c r="Q229" i="2"/>
  <c r="S228" i="2"/>
  <c r="R228" i="2"/>
  <c r="Q228" i="2"/>
  <c r="S227" i="2"/>
  <c r="Q227" i="2"/>
  <c r="R227" i="2" s="1"/>
  <c r="S226" i="2"/>
  <c r="Q226" i="2"/>
  <c r="R226" i="2" s="1"/>
  <c r="S225" i="2"/>
  <c r="Q225" i="2"/>
  <c r="R225" i="2" s="1"/>
  <c r="S224" i="2"/>
  <c r="R224" i="2"/>
  <c r="Q224" i="2"/>
  <c r="S223" i="2"/>
  <c r="Q223" i="2"/>
  <c r="R223" i="2" s="1"/>
  <c r="S222" i="2"/>
  <c r="Q222" i="2"/>
  <c r="R222" i="2" s="1"/>
  <c r="S221" i="2"/>
  <c r="Q221" i="2"/>
  <c r="R221" i="2" s="1"/>
  <c r="S220" i="2"/>
  <c r="R220" i="2"/>
  <c r="Q220" i="2"/>
  <c r="S219" i="2"/>
  <c r="Q219" i="2"/>
  <c r="R219" i="2" s="1"/>
  <c r="S218" i="2"/>
  <c r="Q218" i="2"/>
  <c r="R218" i="2" s="1"/>
  <c r="S217" i="2"/>
  <c r="Q217" i="2"/>
  <c r="R217" i="2" s="1"/>
  <c r="S216" i="2"/>
  <c r="R216" i="2"/>
  <c r="Q216" i="2"/>
  <c r="S215" i="2"/>
  <c r="Q215" i="2"/>
  <c r="R215" i="2" s="1"/>
  <c r="S214" i="2"/>
  <c r="Q214" i="2"/>
  <c r="R214" i="2" s="1"/>
  <c r="S213" i="2"/>
  <c r="Q213" i="2"/>
  <c r="R213" i="2" s="1"/>
  <c r="S212" i="2"/>
  <c r="R212" i="2"/>
  <c r="Q212" i="2"/>
  <c r="S211" i="2"/>
  <c r="Q211" i="2"/>
  <c r="R211" i="2" s="1"/>
  <c r="S210" i="2"/>
  <c r="Q210" i="2"/>
  <c r="R210" i="2" s="1"/>
  <c r="S209" i="2"/>
  <c r="Q209" i="2"/>
  <c r="R209" i="2" s="1"/>
  <c r="S208" i="2"/>
  <c r="R208" i="2"/>
  <c r="Q208" i="2"/>
  <c r="S207" i="2"/>
  <c r="Q207" i="2"/>
  <c r="R207" i="2" s="1"/>
  <c r="S206" i="2"/>
  <c r="R206" i="2"/>
  <c r="Q206" i="2"/>
  <c r="S205" i="2"/>
  <c r="Q205" i="2"/>
  <c r="R205" i="2" s="1"/>
  <c r="S204" i="2"/>
  <c r="R204" i="2"/>
  <c r="Q204" i="2"/>
  <c r="S203" i="2"/>
  <c r="Q203" i="2"/>
  <c r="R203" i="2" s="1"/>
  <c r="S202" i="2"/>
  <c r="Q202" i="2"/>
  <c r="R202" i="2" s="1"/>
  <c r="S201" i="2"/>
  <c r="Q201" i="2"/>
  <c r="R201" i="2" s="1"/>
  <c r="S200" i="2"/>
  <c r="R200" i="2"/>
  <c r="Q200" i="2"/>
  <c r="S199" i="2"/>
  <c r="Q199" i="2"/>
  <c r="R199" i="2" s="1"/>
  <c r="S198" i="2"/>
  <c r="Q198" i="2"/>
  <c r="R198" i="2" s="1"/>
  <c r="S197" i="2"/>
  <c r="R197" i="2"/>
  <c r="Q197" i="2"/>
  <c r="S196" i="2"/>
  <c r="R196" i="2"/>
  <c r="Q196" i="2"/>
  <c r="S195" i="2"/>
  <c r="Q195" i="2"/>
  <c r="R195" i="2" s="1"/>
  <c r="S194" i="2"/>
  <c r="Q194" i="2"/>
  <c r="R194" i="2" s="1"/>
  <c r="S193" i="2"/>
  <c r="Q193" i="2"/>
  <c r="R193" i="2" s="1"/>
  <c r="S192" i="2"/>
  <c r="R192" i="2"/>
  <c r="Q192" i="2"/>
  <c r="S191" i="2"/>
  <c r="Q191" i="2"/>
  <c r="R191" i="2" s="1"/>
  <c r="S190" i="2"/>
  <c r="Q190" i="2"/>
  <c r="R190" i="2" s="1"/>
  <c r="S189" i="2"/>
  <c r="Q189" i="2"/>
  <c r="R189" i="2" s="1"/>
  <c r="S188" i="2"/>
  <c r="R188" i="2"/>
  <c r="Q188" i="2"/>
  <c r="S187" i="2"/>
  <c r="Q187" i="2"/>
  <c r="R187" i="2" s="1"/>
  <c r="S186" i="2"/>
  <c r="Q186" i="2"/>
  <c r="R186" i="2" s="1"/>
  <c r="S185" i="2"/>
  <c r="Q185" i="2"/>
  <c r="R185" i="2" s="1"/>
  <c r="S184" i="2"/>
  <c r="R184" i="2"/>
  <c r="Q184" i="2"/>
  <c r="S183" i="2"/>
  <c r="Q183" i="2"/>
  <c r="R183" i="2" s="1"/>
  <c r="S182" i="2"/>
  <c r="R182" i="2"/>
  <c r="Q182" i="2"/>
  <c r="S181" i="2"/>
  <c r="Q181" i="2"/>
  <c r="R181" i="2" s="1"/>
  <c r="S180" i="2"/>
  <c r="R180" i="2"/>
  <c r="Q180" i="2"/>
  <c r="S179" i="2"/>
  <c r="Q179" i="2"/>
  <c r="R179" i="2" s="1"/>
  <c r="S178" i="2"/>
  <c r="R178" i="2"/>
  <c r="Q178" i="2"/>
  <c r="S177" i="2"/>
  <c r="Q177" i="2"/>
  <c r="R177" i="2" s="1"/>
  <c r="S176" i="2"/>
  <c r="R176" i="2"/>
  <c r="Q176" i="2"/>
  <c r="S175" i="2"/>
  <c r="Q175" i="2"/>
  <c r="R175" i="2" s="1"/>
  <c r="S174" i="2"/>
  <c r="R174" i="2"/>
  <c r="Q174" i="2"/>
  <c r="S173" i="2"/>
  <c r="R173" i="2"/>
  <c r="Q173" i="2"/>
  <c r="S172" i="2"/>
  <c r="R172" i="2"/>
  <c r="Q172" i="2"/>
  <c r="S171" i="2"/>
  <c r="Q171" i="2"/>
  <c r="R171" i="2" s="1"/>
  <c r="S170" i="2"/>
  <c r="Q170" i="2"/>
  <c r="R170" i="2" s="1"/>
  <c r="S169" i="2"/>
  <c r="Q169" i="2"/>
  <c r="R169" i="2" s="1"/>
  <c r="S168" i="2"/>
  <c r="R168" i="2"/>
  <c r="Q168" i="2"/>
  <c r="S167" i="2"/>
  <c r="Q167" i="2"/>
  <c r="R167" i="2" s="1"/>
  <c r="S166" i="2"/>
  <c r="R166" i="2"/>
  <c r="Q166" i="2"/>
  <c r="S165" i="2"/>
  <c r="Q165" i="2"/>
  <c r="R165" i="2" s="1"/>
  <c r="S164" i="2"/>
  <c r="R164" i="2"/>
  <c r="Q164" i="2"/>
  <c r="S163" i="2"/>
  <c r="Q163" i="2"/>
  <c r="R163" i="2" s="1"/>
  <c r="S162" i="2"/>
  <c r="Q162" i="2"/>
  <c r="R162" i="2" s="1"/>
  <c r="S161" i="2"/>
  <c r="R161" i="2"/>
  <c r="Q161" i="2"/>
  <c r="S160" i="2"/>
  <c r="R160" i="2"/>
  <c r="Q160" i="2"/>
  <c r="S159" i="2"/>
  <c r="Q159" i="2"/>
  <c r="R159" i="2" s="1"/>
  <c r="S158" i="2"/>
  <c r="Q158" i="2"/>
  <c r="R158" i="2" s="1"/>
  <c r="S157" i="2"/>
  <c r="R157" i="2"/>
  <c r="Q157" i="2"/>
  <c r="S156" i="2"/>
  <c r="R156" i="2"/>
  <c r="Q156" i="2"/>
  <c r="S155" i="2"/>
  <c r="Q155" i="2"/>
  <c r="R155" i="2" s="1"/>
  <c r="S154" i="2"/>
  <c r="Q154" i="2"/>
  <c r="R154" i="2" s="1"/>
  <c r="S153" i="2"/>
  <c r="R153" i="2"/>
  <c r="Q153" i="2"/>
  <c r="S152" i="2"/>
  <c r="R152" i="2"/>
  <c r="Q152" i="2"/>
  <c r="S151" i="2"/>
  <c r="Q151" i="2"/>
  <c r="R151" i="2" s="1"/>
  <c r="S150" i="2"/>
  <c r="R150" i="2"/>
  <c r="Q150" i="2"/>
  <c r="S149" i="2"/>
  <c r="Q149" i="2"/>
  <c r="R149" i="2" s="1"/>
  <c r="S148" i="2"/>
  <c r="R148" i="2"/>
  <c r="Q148" i="2"/>
  <c r="S147" i="2"/>
  <c r="Q147" i="2"/>
  <c r="R147" i="2" s="1"/>
  <c r="S146" i="2"/>
  <c r="Q146" i="2"/>
  <c r="R146" i="2" s="1"/>
  <c r="S145" i="2"/>
  <c r="Q145" i="2"/>
  <c r="R145" i="2" s="1"/>
  <c r="S144" i="2"/>
  <c r="R144" i="2"/>
  <c r="Q144" i="2"/>
  <c r="S143" i="2"/>
  <c r="Q143" i="2"/>
  <c r="R143" i="2" s="1"/>
  <c r="S142" i="2"/>
  <c r="Q142" i="2"/>
  <c r="R142" i="2" s="1"/>
  <c r="S141" i="2"/>
  <c r="R141" i="2"/>
  <c r="Q141" i="2"/>
  <c r="S140" i="2"/>
  <c r="R140" i="2"/>
  <c r="Q140" i="2"/>
  <c r="S139" i="2"/>
  <c r="Q139" i="2"/>
  <c r="R139" i="2" s="1"/>
  <c r="S138" i="2"/>
  <c r="Q138" i="2"/>
  <c r="R138" i="2" s="1"/>
  <c r="S137" i="2"/>
  <c r="Q137" i="2"/>
  <c r="R137" i="2" s="1"/>
  <c r="S136" i="2"/>
  <c r="R136" i="2"/>
  <c r="Q136" i="2"/>
  <c r="S135" i="2"/>
  <c r="Q135" i="2"/>
  <c r="R135" i="2" s="1"/>
  <c r="S134" i="2"/>
  <c r="Q134" i="2"/>
  <c r="R134" i="2" s="1"/>
  <c r="S133" i="2"/>
  <c r="Q133" i="2"/>
  <c r="R133" i="2" s="1"/>
  <c r="S132" i="2"/>
  <c r="R132" i="2"/>
  <c r="Q132" i="2"/>
  <c r="S131" i="2"/>
  <c r="Q131" i="2"/>
  <c r="R131" i="2" s="1"/>
  <c r="S130" i="2"/>
  <c r="Q130" i="2"/>
  <c r="R130" i="2" s="1"/>
  <c r="S129" i="2"/>
  <c r="Q129" i="2"/>
  <c r="R129" i="2" s="1"/>
  <c r="S128" i="2"/>
  <c r="R128" i="2"/>
  <c r="Q128" i="2"/>
  <c r="S127" i="2"/>
  <c r="Q127" i="2"/>
  <c r="R127" i="2" s="1"/>
  <c r="S126" i="2"/>
  <c r="Q126" i="2"/>
  <c r="R126" i="2" s="1"/>
  <c r="S125" i="2"/>
  <c r="Q125" i="2"/>
  <c r="R125" i="2" s="1"/>
  <c r="S124" i="2"/>
  <c r="R124" i="2"/>
  <c r="Q124" i="2"/>
  <c r="S123" i="2"/>
  <c r="Q123" i="2"/>
  <c r="R123" i="2" s="1"/>
  <c r="S122" i="2"/>
  <c r="R122" i="2"/>
  <c r="Q122" i="2"/>
  <c r="S121" i="2"/>
  <c r="Q121" i="2"/>
  <c r="R121" i="2" s="1"/>
  <c r="S120" i="2"/>
  <c r="R120" i="2"/>
  <c r="Q120" i="2"/>
  <c r="S119" i="2"/>
  <c r="Q119" i="2"/>
  <c r="R119" i="2" s="1"/>
  <c r="S118" i="2"/>
  <c r="R118" i="2"/>
  <c r="Q118" i="2"/>
  <c r="S117" i="2"/>
  <c r="Q117" i="2"/>
  <c r="R117" i="2" s="1"/>
  <c r="S116" i="2"/>
  <c r="R116" i="2"/>
  <c r="Q116" i="2"/>
  <c r="S115" i="2"/>
  <c r="R115" i="2"/>
  <c r="Q115" i="2"/>
  <c r="S114" i="2"/>
  <c r="Q114" i="2"/>
  <c r="R114" i="2" s="1"/>
  <c r="S113" i="2"/>
  <c r="R113" i="2"/>
  <c r="Q113" i="2"/>
  <c r="S112" i="2"/>
  <c r="R112" i="2"/>
  <c r="Q112" i="2"/>
  <c r="S111" i="2"/>
  <c r="R111" i="2"/>
  <c r="Q111" i="2"/>
  <c r="S110" i="2"/>
  <c r="Q110" i="2"/>
  <c r="R110" i="2" s="1"/>
  <c r="S109" i="2"/>
  <c r="R109" i="2"/>
  <c r="Q109" i="2"/>
  <c r="S108" i="2"/>
  <c r="R108" i="2"/>
  <c r="Q108" i="2"/>
  <c r="S107" i="2"/>
  <c r="R107" i="2"/>
  <c r="Q107" i="2"/>
  <c r="S106" i="2"/>
  <c r="Q106" i="2"/>
  <c r="R106" i="2" s="1"/>
  <c r="S105" i="2"/>
  <c r="R105" i="2"/>
  <c r="Q105" i="2"/>
  <c r="S104" i="2"/>
  <c r="R104" i="2"/>
  <c r="Q104" i="2"/>
  <c r="S103" i="2"/>
  <c r="R103" i="2"/>
  <c r="Q103" i="2"/>
  <c r="S102" i="2"/>
  <c r="Q102" i="2"/>
  <c r="R102" i="2" s="1"/>
  <c r="S101" i="2"/>
  <c r="Q101" i="2"/>
  <c r="R101" i="2" s="1"/>
  <c r="S100" i="2"/>
  <c r="R100" i="2"/>
  <c r="Q100" i="2"/>
  <c r="S99" i="2"/>
  <c r="R99" i="2"/>
  <c r="Q99" i="2"/>
  <c r="S98" i="2"/>
  <c r="R98" i="2"/>
  <c r="Q98" i="2"/>
  <c r="S97" i="2"/>
  <c r="Q97" i="2"/>
  <c r="R97" i="2" s="1"/>
  <c r="S96" i="2"/>
  <c r="R96" i="2"/>
  <c r="Q96" i="2"/>
  <c r="S95" i="2"/>
  <c r="R95" i="2"/>
  <c r="Q95" i="2"/>
  <c r="S94" i="2"/>
  <c r="Q94" i="2"/>
  <c r="R94" i="2" s="1"/>
  <c r="S93" i="2"/>
  <c r="Q93" i="2"/>
  <c r="R93" i="2" s="1"/>
  <c r="S92" i="2"/>
  <c r="R92" i="2"/>
  <c r="Q92" i="2"/>
  <c r="S91" i="2"/>
  <c r="R91" i="2"/>
  <c r="Q91" i="2"/>
  <c r="S90" i="2"/>
  <c r="Q90" i="2"/>
  <c r="R90" i="2" s="1"/>
  <c r="S89" i="2"/>
  <c r="R89" i="2"/>
  <c r="Q89" i="2"/>
  <c r="S88" i="2"/>
  <c r="R88" i="2"/>
  <c r="Q88" i="2"/>
  <c r="S87" i="2"/>
  <c r="R87" i="2"/>
  <c r="Q87" i="2"/>
  <c r="S86" i="2"/>
  <c r="Q86" i="2"/>
  <c r="R86" i="2" s="1"/>
  <c r="S85" i="2"/>
  <c r="R85" i="2"/>
  <c r="Q85" i="2"/>
  <c r="S84" i="2"/>
  <c r="R84" i="2"/>
  <c r="Q84" i="2"/>
  <c r="S83" i="2"/>
  <c r="R83" i="2"/>
  <c r="Q83" i="2"/>
  <c r="S82" i="2"/>
  <c r="R82" i="2"/>
  <c r="Q82" i="2"/>
  <c r="S81" i="2"/>
  <c r="Q81" i="2"/>
  <c r="R81" i="2" s="1"/>
  <c r="S80" i="2"/>
  <c r="R80" i="2"/>
  <c r="Q80" i="2"/>
  <c r="S79" i="2"/>
  <c r="R79" i="2"/>
  <c r="Q79" i="2"/>
  <c r="S78" i="2"/>
  <c r="R78" i="2"/>
  <c r="Q78" i="2"/>
  <c r="S77" i="2"/>
  <c r="Q77" i="2"/>
  <c r="R77" i="2" s="1"/>
  <c r="S76" i="2"/>
  <c r="R76" i="2"/>
  <c r="Q76" i="2"/>
  <c r="S75" i="2"/>
  <c r="R75" i="2"/>
  <c r="Q75" i="2"/>
  <c r="S74" i="2"/>
  <c r="R74" i="2"/>
  <c r="Q74" i="2"/>
  <c r="S73" i="2"/>
  <c r="R73" i="2"/>
  <c r="Q73" i="2"/>
  <c r="S72" i="2"/>
  <c r="R72" i="2"/>
  <c r="Q72" i="2"/>
  <c r="S71" i="2"/>
  <c r="R71" i="2"/>
  <c r="Q71" i="2"/>
  <c r="S70" i="2"/>
  <c r="Q70" i="2"/>
  <c r="R70" i="2" s="1"/>
  <c r="S69" i="2"/>
  <c r="R69" i="2"/>
  <c r="Q69" i="2"/>
  <c r="S68" i="2"/>
  <c r="R68" i="2"/>
  <c r="Q68" i="2"/>
  <c r="S67" i="2"/>
  <c r="R67" i="2"/>
  <c r="Q67" i="2"/>
  <c r="S66" i="2"/>
  <c r="Q66" i="2"/>
  <c r="R66" i="2" s="1"/>
  <c r="S65" i="2"/>
  <c r="Q65" i="2"/>
  <c r="R65" i="2" s="1"/>
  <c r="S64" i="2"/>
  <c r="R64" i="2"/>
  <c r="Q64" i="2"/>
  <c r="S63" i="2"/>
  <c r="R63" i="2"/>
  <c r="Q63" i="2"/>
  <c r="S62" i="2"/>
  <c r="Q62" i="2"/>
  <c r="R62" i="2" s="1"/>
  <c r="S61" i="2"/>
  <c r="Q61" i="2"/>
  <c r="R61" i="2" s="1"/>
  <c r="S60" i="2"/>
  <c r="R60" i="2"/>
  <c r="Q60" i="2"/>
  <c r="S59" i="2"/>
  <c r="R59" i="2"/>
  <c r="Q59" i="2"/>
  <c r="S58" i="2"/>
  <c r="Q58" i="2"/>
  <c r="R58" i="2" s="1"/>
  <c r="S57" i="2"/>
  <c r="Q57" i="2"/>
  <c r="R57" i="2" s="1"/>
  <c r="S56" i="2"/>
  <c r="R56" i="2"/>
  <c r="Q56" i="2"/>
  <c r="S55" i="2"/>
  <c r="R55" i="2"/>
  <c r="Q55" i="2"/>
  <c r="S54" i="2"/>
  <c r="R54" i="2"/>
  <c r="Q54" i="2"/>
  <c r="S53" i="2"/>
  <c r="R53" i="2"/>
  <c r="Q53" i="2"/>
  <c r="S52" i="2"/>
  <c r="R52" i="2"/>
  <c r="Q52" i="2"/>
  <c r="S51" i="2"/>
  <c r="R51" i="2"/>
  <c r="Q51" i="2"/>
  <c r="S50" i="2"/>
  <c r="Q50" i="2"/>
  <c r="R50" i="2" s="1"/>
  <c r="S49" i="2"/>
  <c r="R49" i="2"/>
  <c r="Q49" i="2"/>
  <c r="S48" i="2"/>
  <c r="R48" i="2"/>
  <c r="Q48" i="2"/>
  <c r="S47" i="2"/>
  <c r="R47" i="2"/>
  <c r="Q47" i="2"/>
  <c r="S46" i="2"/>
  <c r="Q46" i="2"/>
  <c r="R46" i="2" s="1"/>
  <c r="S45" i="2"/>
  <c r="R45" i="2"/>
  <c r="Q45" i="2"/>
  <c r="S44" i="2"/>
  <c r="R44" i="2"/>
  <c r="Q44" i="2"/>
  <c r="S43" i="2"/>
  <c r="R43" i="2"/>
  <c r="Q43" i="2"/>
  <c r="S42" i="2"/>
  <c r="R42" i="2"/>
  <c r="Q42" i="2"/>
  <c r="S41" i="2"/>
  <c r="Q41" i="2"/>
  <c r="R41" i="2" s="1"/>
  <c r="S40" i="2"/>
  <c r="R40" i="2"/>
  <c r="Q40" i="2"/>
  <c r="S39" i="2"/>
  <c r="R39" i="2"/>
  <c r="Q39" i="2"/>
  <c r="S38" i="2"/>
  <c r="Q38" i="2"/>
  <c r="R38" i="2" s="1"/>
  <c r="S37" i="2"/>
  <c r="Q37" i="2"/>
  <c r="R37" i="2" s="1"/>
  <c r="S36" i="2"/>
  <c r="R36" i="2"/>
  <c r="Q36" i="2"/>
  <c r="S35" i="2"/>
  <c r="R35" i="2"/>
  <c r="Q35" i="2"/>
  <c r="S34" i="2"/>
  <c r="R34" i="2"/>
  <c r="Q34" i="2"/>
  <c r="S33" i="2"/>
  <c r="R33" i="2"/>
  <c r="Q33" i="2"/>
  <c r="S32" i="2"/>
  <c r="R32" i="2"/>
  <c r="Q32" i="2"/>
  <c r="S31" i="2"/>
  <c r="R31" i="2"/>
  <c r="Q31" i="2"/>
  <c r="S30" i="2"/>
  <c r="Q30" i="2"/>
  <c r="R30" i="2" s="1"/>
  <c r="S29" i="2"/>
  <c r="R29" i="2"/>
  <c r="Q29" i="2"/>
  <c r="S28" i="2"/>
  <c r="R28" i="2"/>
  <c r="Q28" i="2"/>
  <c r="S27" i="2"/>
  <c r="R27" i="2"/>
  <c r="Q27" i="2"/>
  <c r="S26" i="2"/>
  <c r="Q26" i="2"/>
  <c r="R26" i="2" s="1"/>
  <c r="S25" i="2"/>
  <c r="Q25" i="2"/>
  <c r="R25" i="2" s="1"/>
  <c r="S24" i="2"/>
  <c r="R24" i="2"/>
  <c r="Q24" i="2"/>
  <c r="S23" i="2"/>
  <c r="R23" i="2"/>
  <c r="Q23" i="2"/>
  <c r="S22" i="2"/>
  <c r="Q22" i="2"/>
  <c r="R22" i="2" s="1"/>
  <c r="S21" i="2"/>
  <c r="Q21" i="2"/>
  <c r="R21" i="2" s="1"/>
  <c r="S20" i="2"/>
  <c r="R20" i="2"/>
  <c r="Q20" i="2"/>
  <c r="S19" i="2"/>
  <c r="R19" i="2"/>
  <c r="Q19" i="2"/>
  <c r="S18" i="2"/>
  <c r="Q18" i="2"/>
  <c r="R18" i="2" s="1"/>
  <c r="S17" i="2"/>
  <c r="Q17" i="2"/>
  <c r="R17" i="2" s="1"/>
  <c r="S16" i="2"/>
  <c r="R16" i="2"/>
  <c r="Q16" i="2"/>
  <c r="S15" i="2"/>
  <c r="R15" i="2"/>
  <c r="Q15" i="2"/>
  <c r="S14" i="2"/>
  <c r="R14" i="2"/>
  <c r="Q14" i="2"/>
  <c r="S13" i="2"/>
  <c r="R13" i="2"/>
  <c r="Q13" i="2"/>
  <c r="S12" i="2"/>
  <c r="R12" i="2"/>
  <c r="Q12" i="2"/>
  <c r="S11" i="2"/>
  <c r="Q11" i="2"/>
  <c r="R11" i="2" s="1"/>
  <c r="S10" i="2"/>
  <c r="R10" i="2"/>
  <c r="Q10" i="2"/>
  <c r="R1501" i="2" l="1"/>
  <c r="N506" i="3"/>
  <c r="N1630" i="3"/>
  <c r="N1112" i="3"/>
  <c r="N1088" i="3"/>
  <c r="N1699" i="3"/>
  <c r="N745" i="3"/>
  <c r="N1423" i="3"/>
  <c r="N443" i="3"/>
  <c r="N619" i="3"/>
  <c r="N951" i="3"/>
  <c r="N1424" i="3"/>
  <c r="N410" i="3"/>
  <c r="N1691" i="3"/>
  <c r="N1015" i="3"/>
  <c r="N490" i="3"/>
  <c r="N831" i="3"/>
  <c r="N1707" i="3"/>
  <c r="N1369" i="3"/>
  <c r="N415" i="3"/>
  <c r="N1281" i="3"/>
  <c r="N12" i="3"/>
  <c r="N184" i="3"/>
  <c r="N1468" i="3"/>
  <c r="N592" i="3"/>
  <c r="N559" i="3"/>
  <c r="N354" i="3"/>
  <c r="N414" i="3"/>
  <c r="N1380" i="3"/>
  <c r="N222" i="3"/>
  <c r="N1777" i="3"/>
  <c r="N402" i="3"/>
  <c r="N1137" i="3"/>
  <c r="N432" i="3"/>
  <c r="N189" i="3"/>
  <c r="N654" i="3"/>
  <c r="N1085" i="3"/>
  <c r="N1414" i="3"/>
  <c r="N349" i="3"/>
  <c r="N1374" i="3"/>
  <c r="N103" i="3"/>
  <c r="N537" i="3"/>
  <c r="N1257" i="3"/>
  <c r="N18" i="3"/>
  <c r="N200" i="3"/>
  <c r="N448" i="3"/>
  <c r="N483" i="3"/>
  <c r="N1466" i="3"/>
  <c r="N1120" i="3"/>
  <c r="N1658" i="3"/>
  <c r="N70" i="3"/>
  <c r="N55" i="3"/>
  <c r="N702" i="3"/>
  <c r="N959" i="3"/>
  <c r="N515" i="3"/>
  <c r="N302" i="3"/>
  <c r="N1384" i="3"/>
  <c r="N1444" i="3"/>
  <c r="N1081" i="3"/>
  <c r="N1650" i="3"/>
  <c r="N1422" i="3"/>
  <c r="N423" i="3"/>
  <c r="N1781" i="3"/>
  <c r="N685" i="3"/>
  <c r="N336" i="3"/>
  <c r="N1087" i="3"/>
  <c r="N577" i="3"/>
  <c r="N235" i="3"/>
  <c r="N946" i="3"/>
  <c r="N1247" i="3"/>
  <c r="N51" i="3"/>
  <c r="N199" i="3"/>
  <c r="N844" i="3"/>
  <c r="N471" i="3"/>
  <c r="N389" i="3"/>
  <c r="N801" i="3"/>
  <c r="N682" i="3"/>
  <c r="N712" i="3"/>
  <c r="N676" i="3"/>
  <c r="N681" i="3"/>
  <c r="N489" i="3"/>
  <c r="N431" i="3"/>
  <c r="N1613" i="3"/>
  <c r="N1386" i="3"/>
  <c r="N721" i="3"/>
  <c r="N551" i="3"/>
  <c r="N417" i="3"/>
  <c r="N910" i="3"/>
  <c r="N1455" i="3"/>
  <c r="N1037" i="3"/>
  <c r="N39" i="3"/>
  <c r="N325" i="3"/>
  <c r="N1461" i="3"/>
  <c r="N610" i="3"/>
  <c r="N1179" i="3"/>
  <c r="N287" i="3"/>
  <c r="N1795" i="3"/>
  <c r="N983" i="3"/>
  <c r="N176" i="3"/>
  <c r="N1077" i="3"/>
  <c r="N212" i="3"/>
  <c r="N1127" i="3"/>
  <c r="N1373" i="3"/>
  <c r="N1731" i="3"/>
  <c r="N665" i="3"/>
  <c r="N314" i="3"/>
  <c r="N692" i="3"/>
  <c r="N107" i="3"/>
  <c r="N290" i="3"/>
  <c r="N1051" i="3"/>
  <c r="N651" i="3"/>
  <c r="N1625" i="3"/>
  <c r="N207" i="3"/>
  <c r="N1244" i="3"/>
  <c r="N1272" i="3"/>
  <c r="N880" i="3"/>
  <c r="N119" i="3"/>
  <c r="N615" i="3"/>
  <c r="N9" i="3"/>
  <c r="N452" i="3"/>
  <c r="N846" i="3"/>
  <c r="N1657" i="3"/>
  <c r="N565" i="3"/>
  <c r="N260" i="3"/>
  <c r="N1607" i="3"/>
  <c r="N1388" i="3"/>
  <c r="N966" i="3"/>
  <c r="N1366" i="3"/>
  <c r="N1552" i="3"/>
  <c r="N1032" i="3"/>
  <c r="N285" i="3"/>
  <c r="N1637" i="3"/>
  <c r="N836" i="3"/>
  <c r="N337" i="3"/>
  <c r="N276" i="3"/>
  <c r="N935" i="3"/>
  <c r="N1590" i="3"/>
  <c r="N1482" i="3"/>
  <c r="N347" i="3"/>
  <c r="N830" i="3"/>
  <c r="N267" i="3"/>
  <c r="N1248" i="3"/>
  <c r="N539" i="3"/>
  <c r="N237" i="3"/>
  <c r="N487" i="3"/>
  <c r="N1580" i="3"/>
  <c r="N292" i="3"/>
  <c r="N649" i="3"/>
  <c r="N1557" i="3"/>
  <c r="N927" i="3"/>
  <c r="N132" i="3"/>
  <c r="N1640" i="3"/>
  <c r="N746" i="3"/>
  <c r="N244" i="3"/>
  <c r="N366" i="3"/>
  <c r="N474" i="3"/>
  <c r="N1124" i="3"/>
  <c r="N1677" i="3"/>
  <c r="N1325" i="3"/>
  <c r="N242" i="3"/>
  <c r="N1240" i="3"/>
  <c r="N108" i="3"/>
  <c r="N124" i="3"/>
  <c r="N728" i="3"/>
  <c r="N1401" i="3"/>
  <c r="N688" i="3"/>
  <c r="N1318" i="3"/>
  <c r="N625" i="3"/>
  <c r="N1145" i="3"/>
  <c r="N1076" i="3"/>
  <c r="N379" i="3"/>
  <c r="N148" i="3"/>
  <c r="N517" i="3"/>
  <c r="N16" i="3"/>
  <c r="N171" i="3"/>
  <c r="N1136" i="3"/>
  <c r="N947" i="3"/>
  <c r="N1348" i="3"/>
  <c r="N510" i="3"/>
  <c r="N1480" i="3"/>
  <c r="N1064" i="3"/>
  <c r="N595" i="3"/>
  <c r="N1190" i="3"/>
  <c r="N378" i="3"/>
  <c r="N1381" i="3"/>
  <c r="N574" i="3"/>
  <c r="N742" i="3"/>
  <c r="N1728" i="3"/>
  <c r="N113" i="3"/>
  <c r="N1397" i="3"/>
  <c r="N1289" i="3"/>
  <c r="N605" i="3"/>
  <c r="N865" i="3"/>
  <c r="N703" i="3"/>
  <c r="N1683" i="3"/>
  <c r="N1785" i="3"/>
  <c r="N1742" i="3"/>
  <c r="N1335" i="3"/>
  <c r="N1652" i="3"/>
  <c r="N249" i="3"/>
  <c r="N393" i="3"/>
  <c r="N1308" i="3"/>
  <c r="N298" i="3"/>
  <c r="N854" i="3"/>
  <c r="N544" i="3"/>
  <c r="N705" i="3"/>
  <c r="N928" i="3"/>
  <c r="N1178" i="3"/>
  <c r="N163" i="3"/>
  <c r="N1351" i="3"/>
  <c r="N499" i="3"/>
  <c r="N879" i="3"/>
  <c r="N63" i="3"/>
  <c r="N639" i="3"/>
  <c r="N716" i="3"/>
  <c r="N1129" i="3"/>
  <c r="N748" i="3"/>
  <c r="N967" i="3"/>
  <c r="N1438" i="3"/>
  <c r="N493" i="3"/>
  <c r="N562" i="3"/>
  <c r="N990" i="3"/>
  <c r="N513" i="3"/>
  <c r="N289" i="3"/>
  <c r="N1166" i="3"/>
  <c r="N307" i="3"/>
  <c r="N1712" i="3"/>
  <c r="N1328" i="3"/>
  <c r="N735" i="3"/>
  <c r="N902" i="3"/>
  <c r="N584" i="3"/>
  <c r="N586" i="3"/>
  <c r="N331" i="3"/>
  <c r="N1443" i="3"/>
  <c r="N1358" i="3"/>
  <c r="N1022" i="3"/>
  <c r="N1674" i="3"/>
  <c r="N233" i="3"/>
  <c r="N332" i="3"/>
  <c r="N617" i="3"/>
  <c r="N1544" i="3"/>
  <c r="N534" i="3"/>
  <c r="N254" i="3"/>
  <c r="N436" i="3"/>
  <c r="N1105" i="3"/>
  <c r="N1527" i="3"/>
  <c r="N14" i="3"/>
  <c r="N694" i="3"/>
  <c r="N481" i="3"/>
  <c r="N538" i="3"/>
  <c r="N1277" i="3"/>
  <c r="N49" i="3"/>
  <c r="N1559" i="3"/>
  <c r="N1758" i="3"/>
  <c r="N1796" i="3"/>
  <c r="N780" i="3"/>
  <c r="N1134" i="3"/>
  <c r="N1311" i="3"/>
  <c r="N1100" i="3"/>
  <c r="N572" i="3"/>
  <c r="N953" i="3"/>
  <c r="N153" i="3"/>
  <c r="N399" i="3"/>
  <c r="N519" i="3"/>
  <c r="N824" i="3"/>
  <c r="N498" i="3"/>
  <c r="N994" i="3"/>
  <c r="N72" i="3"/>
  <c r="N1531" i="3"/>
  <c r="N383" i="3"/>
  <c r="N1340" i="3"/>
  <c r="N1692" i="3"/>
  <c r="N1349" i="3"/>
  <c r="N932" i="3"/>
  <c r="N1144" i="3"/>
  <c r="N320" i="3"/>
  <c r="N1806" i="3"/>
  <c r="N247" i="3"/>
  <c r="N338" i="3"/>
  <c r="N596" i="3"/>
  <c r="N971" i="3"/>
  <c r="N841" i="3"/>
  <c r="N1163" i="3"/>
  <c r="N800" i="3"/>
  <c r="N223" i="3"/>
  <c r="N1437" i="3"/>
  <c r="N613" i="3"/>
  <c r="N497" i="3"/>
  <c r="N420" i="3"/>
  <c r="N871" i="3"/>
  <c r="N789" i="3"/>
  <c r="N1330" i="3"/>
  <c r="N504" i="3"/>
  <c r="N1748" i="3"/>
  <c r="N578" i="3"/>
  <c r="N118" i="3"/>
  <c r="N874" i="3"/>
  <c r="N1284" i="3"/>
  <c r="N1058" i="3"/>
  <c r="N467" i="3"/>
  <c r="N1671" i="3"/>
  <c r="N557" i="3"/>
  <c r="N19" i="3"/>
  <c r="N28" i="3"/>
  <c r="N387" i="3"/>
  <c r="N323" i="3"/>
  <c r="N905" i="3"/>
  <c r="N130" i="3"/>
  <c r="N657" i="3"/>
  <c r="N1394" i="3"/>
  <c r="N1117" i="3"/>
  <c r="N1110" i="3"/>
  <c r="N195" i="3"/>
  <c r="N227" i="3"/>
  <c r="N774" i="3"/>
  <c r="N924" i="3"/>
  <c r="N1474" i="3"/>
  <c r="N1356" i="3"/>
  <c r="N820" i="3"/>
  <c r="N929" i="3"/>
  <c r="N593" i="3"/>
  <c r="N1013" i="3"/>
  <c r="N700" i="3"/>
  <c r="N392" i="3"/>
  <c r="N1765" i="3"/>
  <c r="N231" i="3"/>
  <c r="N673" i="3"/>
  <c r="N635" i="3"/>
  <c r="N339" i="3"/>
  <c r="N188" i="3"/>
  <c r="N941" i="3"/>
  <c r="N502" i="3"/>
  <c r="N747" i="3"/>
  <c r="N856" i="3"/>
  <c r="N1395" i="3"/>
  <c r="N1309" i="3"/>
  <c r="N1030" i="3"/>
  <c r="N1622" i="3"/>
  <c r="N361" i="3"/>
  <c r="N601" i="3"/>
  <c r="N221" i="3"/>
  <c r="N134" i="3"/>
  <c r="N1207" i="3"/>
  <c r="N640" i="3"/>
  <c r="N1509" i="3"/>
  <c r="N1326" i="3"/>
  <c r="N434" i="3"/>
  <c r="N458" i="3"/>
  <c r="N262" i="3"/>
  <c r="N48" i="3"/>
  <c r="N216" i="3"/>
  <c r="N1075" i="3"/>
  <c r="N1767" i="3"/>
  <c r="N426" i="3"/>
  <c r="N957" i="3"/>
  <c r="N1021" i="3"/>
  <c r="N696" i="3"/>
  <c r="N1701" i="3"/>
  <c r="N978" i="3"/>
  <c r="N40" i="3"/>
  <c r="N1599" i="3"/>
  <c r="N433" i="3"/>
  <c r="N1007" i="3"/>
  <c r="N683" i="3"/>
  <c r="N944" i="3"/>
  <c r="N1232" i="3"/>
  <c r="N435" i="3"/>
  <c r="N1490" i="3"/>
  <c r="N1773" i="3"/>
  <c r="N64" i="3"/>
  <c r="N1199" i="3"/>
  <c r="N345" i="3"/>
  <c r="N545" i="3"/>
  <c r="N173" i="3"/>
  <c r="N1260" i="3"/>
  <c r="N272" i="3"/>
  <c r="N1529" i="3"/>
  <c r="N973" i="3"/>
  <c r="N357" i="3"/>
  <c r="N1780" i="3"/>
  <c r="N1619" i="3"/>
  <c r="N11" i="3"/>
  <c r="N117" i="3"/>
  <c r="N921" i="3"/>
  <c r="N1415" i="3"/>
  <c r="N555" i="3"/>
  <c r="N868" i="3"/>
  <c r="N359" i="3"/>
  <c r="N263" i="3"/>
  <c r="N1521" i="3"/>
  <c r="N811" i="3"/>
  <c r="N1541" i="3"/>
  <c r="N777" i="3"/>
  <c r="N773" i="3"/>
  <c r="N812" i="3"/>
  <c r="N942" i="3"/>
  <c r="N1463" i="3"/>
  <c r="N1589" i="3"/>
  <c r="N563" i="3"/>
  <c r="N1350" i="3"/>
  <c r="N1218" i="3"/>
  <c r="N1733" i="3"/>
  <c r="N1574" i="3"/>
  <c r="N1153" i="3"/>
  <c r="N1341" i="3"/>
  <c r="N215" i="3"/>
  <c r="N136" i="3"/>
  <c r="N585" i="3"/>
  <c r="N1621" i="3"/>
  <c r="N52" i="3"/>
  <c r="N1800" i="3"/>
  <c r="N1368" i="3"/>
  <c r="N1382" i="3"/>
  <c r="N956" i="3"/>
  <c r="N99" i="3"/>
  <c r="N391" i="3"/>
  <c r="N1667" i="3"/>
  <c r="N34" i="3"/>
  <c r="N954" i="3"/>
  <c r="N386" i="3"/>
  <c r="N98" i="3"/>
  <c r="N977" i="3"/>
  <c r="N1706" i="3"/>
  <c r="N528" i="3"/>
  <c r="N972" i="3"/>
  <c r="N335" i="3"/>
  <c r="N310" i="3"/>
  <c r="N439" i="3"/>
  <c r="N1040" i="3"/>
  <c r="N1310" i="3"/>
  <c r="N997" i="3"/>
  <c r="N1139" i="3"/>
  <c r="N851" i="3"/>
  <c r="N47" i="3"/>
  <c r="N1687" i="3"/>
  <c r="N1582" i="3"/>
  <c r="N1177" i="3"/>
  <c r="N1071" i="3"/>
  <c r="N346" i="3"/>
  <c r="N822" i="3"/>
  <c r="N1290" i="3"/>
  <c r="N1003" i="3"/>
  <c r="N842" i="3"/>
  <c r="N271" i="3"/>
  <c r="N190" i="3"/>
  <c r="N120" i="3"/>
  <c r="N1611" i="3"/>
  <c r="N174" i="3"/>
  <c r="N762" i="3"/>
  <c r="N1038" i="3"/>
  <c r="N588" i="3"/>
  <c r="N169" i="3"/>
  <c r="N999" i="3"/>
  <c r="N1315" i="3"/>
  <c r="N1186" i="3"/>
  <c r="N525" i="3"/>
  <c r="N454" i="3"/>
  <c r="N23" i="3"/>
  <c r="N1157" i="3"/>
  <c r="N362" i="3"/>
  <c r="N699" i="3"/>
  <c r="N1752" i="3"/>
  <c r="N1221" i="3"/>
  <c r="N1516" i="3"/>
  <c r="N278" i="3"/>
  <c r="N1220" i="3"/>
  <c r="N229" i="3"/>
  <c r="N1456" i="3"/>
  <c r="N203" i="3"/>
  <c r="N1324" i="3"/>
  <c r="N1344" i="3"/>
  <c r="N1316" i="3"/>
  <c r="N1118" i="3"/>
  <c r="N1327" i="3"/>
  <c r="N556" i="3"/>
  <c r="N852" i="3"/>
  <c r="N406" i="3"/>
  <c r="N988" i="3"/>
  <c r="N1296" i="3"/>
  <c r="N892" i="3"/>
  <c r="N1222" i="3"/>
  <c r="N1419" i="3"/>
  <c r="N919" i="3"/>
  <c r="N761" i="3"/>
  <c r="N355" i="3"/>
  <c r="N340" i="3"/>
  <c r="N1686" i="3"/>
  <c r="N1772" i="3"/>
  <c r="N258" i="3"/>
  <c r="N65" i="3"/>
  <c r="N1333" i="3"/>
  <c r="N987" i="3"/>
  <c r="N687" i="3"/>
  <c r="N243" i="3"/>
  <c r="N1714" i="3"/>
  <c r="N783" i="3"/>
  <c r="N1740" i="3"/>
  <c r="N1006" i="3"/>
  <c r="N717" i="3"/>
  <c r="N1321" i="3"/>
  <c r="N580" i="3"/>
  <c r="N1396" i="3"/>
  <c r="N878" i="3"/>
  <c r="N1610" i="3"/>
  <c r="N1141" i="3"/>
  <c r="N769" i="3"/>
  <c r="N1123" i="3"/>
  <c r="N1128" i="3"/>
  <c r="N887" i="3"/>
  <c r="N1372" i="3"/>
  <c r="N1364" i="3"/>
  <c r="N1237" i="3"/>
  <c r="N1769" i="3"/>
  <c r="N1180" i="3"/>
  <c r="N933" i="3"/>
  <c r="N1306" i="3"/>
  <c r="N958" i="3"/>
  <c r="N1766" i="3"/>
  <c r="N1135" i="3"/>
  <c r="N1347" i="3"/>
  <c r="N569" i="3"/>
  <c r="N1450" i="3"/>
  <c r="N861" i="3"/>
  <c r="N1014" i="3"/>
  <c r="N776" i="3"/>
  <c r="N1749" i="3"/>
  <c r="N1588" i="3"/>
  <c r="N301" i="3"/>
  <c r="N240" i="3"/>
  <c r="N36" i="3"/>
  <c r="N564" i="3"/>
  <c r="N1398" i="3"/>
  <c r="N620" i="3"/>
  <c r="N1598" i="3"/>
  <c r="N1783" i="3"/>
  <c r="N1270" i="3"/>
  <c r="N792" i="3"/>
  <c r="N1302" i="3"/>
  <c r="N570" i="3"/>
  <c r="N724" i="3"/>
  <c r="N225" i="3"/>
  <c r="N300" i="3"/>
  <c r="N918" i="3"/>
  <c r="N730" i="3"/>
  <c r="N1708" i="3"/>
  <c r="N628" i="3"/>
  <c r="N576" i="3"/>
  <c r="N936" i="3"/>
  <c r="N121" i="3"/>
  <c r="N1498" i="3"/>
  <c r="N1735" i="3"/>
  <c r="N248" i="3"/>
  <c r="N1017" i="3"/>
  <c r="N1508" i="3"/>
  <c r="N1183" i="3"/>
  <c r="N1159" i="3"/>
  <c r="N1195" i="3"/>
  <c r="N365" i="3"/>
  <c r="N909" i="3"/>
  <c r="N376" i="3"/>
  <c r="N1584" i="3"/>
  <c r="N981" i="3"/>
  <c r="N1564" i="3"/>
  <c r="N1002" i="3"/>
  <c r="N1079" i="3"/>
  <c r="N940" i="3"/>
  <c r="N382" i="3"/>
  <c r="N1303" i="3"/>
  <c r="N1202" i="3"/>
  <c r="N1236" i="3"/>
  <c r="N982" i="3"/>
  <c r="N201" i="3"/>
  <c r="N1548" i="3"/>
  <c r="N469" i="3"/>
  <c r="N1511" i="3"/>
  <c r="N849" i="3"/>
  <c r="N128" i="3"/>
  <c r="N256" i="3"/>
  <c r="N529" i="3"/>
  <c r="N1801" i="3"/>
  <c r="N1234" i="3"/>
  <c r="N1294" i="3"/>
  <c r="N609" i="3"/>
  <c r="N948" i="3"/>
  <c r="N598" i="3"/>
  <c r="N848" i="3"/>
  <c r="N1050" i="3"/>
  <c r="N329" i="3"/>
  <c r="N264" i="3"/>
  <c r="N634" i="3"/>
  <c r="N1464" i="3"/>
  <c r="N1562" i="3"/>
  <c r="N1151" i="3"/>
  <c r="N211" i="3"/>
  <c r="N839" i="3"/>
  <c r="N1256" i="3"/>
  <c r="N261" i="3"/>
  <c r="N857" i="3"/>
  <c r="N567" i="3"/>
  <c r="N1353" i="3"/>
  <c r="N1140" i="3"/>
  <c r="N1287" i="3"/>
  <c r="N816" i="3"/>
  <c r="N1146" i="3"/>
  <c r="N371" i="3"/>
  <c r="N561" i="3"/>
  <c r="N754" i="3"/>
  <c r="N168" i="3"/>
  <c r="N1486" i="3"/>
  <c r="N552" i="3"/>
  <c r="N1645" i="3"/>
  <c r="N77" i="3"/>
  <c r="N257" i="3"/>
  <c r="N166" i="3"/>
  <c r="N684" i="3"/>
  <c r="N22" i="3"/>
  <c r="N89" i="3"/>
  <c r="N43" i="3"/>
  <c r="N62" i="3"/>
  <c r="N926" i="3"/>
  <c r="N908" i="3"/>
  <c r="N1519" i="3"/>
  <c r="N734" i="3"/>
  <c r="N445" i="3"/>
  <c r="N758" i="3"/>
  <c r="N963" i="3"/>
  <c r="N1487" i="3"/>
  <c r="N779" i="3"/>
  <c r="N1530" i="3"/>
  <c r="N1097" i="3"/>
  <c r="N1729" i="3"/>
  <c r="N1000" i="3"/>
  <c r="N91" i="3"/>
  <c r="N553" i="3"/>
  <c r="N82" i="3"/>
  <c r="N186" i="3"/>
  <c r="N600" i="3"/>
  <c r="N1125" i="3"/>
  <c r="N1361" i="3"/>
  <c r="N1245" i="3"/>
  <c r="N550" i="3"/>
  <c r="N1759" i="3"/>
  <c r="N1253" i="3"/>
  <c r="N752" i="3"/>
  <c r="N850" i="3"/>
  <c r="N1790" i="3"/>
  <c r="N198" i="3"/>
  <c r="N756" i="3"/>
  <c r="N616" i="3"/>
  <c r="N1192" i="3"/>
  <c r="N587" i="3"/>
  <c r="N1747" i="3"/>
  <c r="N726" i="3"/>
  <c r="N1258" i="3"/>
  <c r="N1243" i="3"/>
  <c r="N1148" i="3"/>
  <c r="N1436" i="3"/>
  <c r="N1158" i="3"/>
  <c r="N395" i="3"/>
  <c r="N633" i="3"/>
  <c r="N246" i="3"/>
  <c r="N1288" i="3"/>
  <c r="N157" i="3"/>
  <c r="N886" i="3"/>
  <c r="N775" i="3"/>
  <c r="N348" i="3"/>
  <c r="N1173" i="3"/>
  <c r="N772" i="3"/>
  <c r="N602" i="3"/>
  <c r="N1702" i="3"/>
  <c r="N652" i="3"/>
  <c r="N1056" i="3"/>
  <c r="N1193" i="3"/>
  <c r="N1573" i="3"/>
  <c r="N328" i="3"/>
  <c r="N1672" i="3"/>
  <c r="N1425" i="3"/>
  <c r="N1451" i="3"/>
  <c r="N1447" i="3"/>
  <c r="N1285" i="3"/>
  <c r="N1282" i="3"/>
  <c r="N719" i="3"/>
  <c r="N1161" i="3"/>
  <c r="N172" i="3"/>
  <c r="N1217" i="3"/>
  <c r="N1004" i="3"/>
  <c r="N191" i="3"/>
  <c r="N898" i="3"/>
  <c r="N723" i="3"/>
  <c r="N1223" i="3"/>
  <c r="N1334" i="3"/>
  <c r="N1167" i="3"/>
  <c r="N318" i="3"/>
  <c r="N304" i="3"/>
  <c r="N832" i="3"/>
  <c r="N1743" i="3"/>
  <c r="N543" i="3"/>
  <c r="N531" i="3"/>
  <c r="N1048" i="3"/>
  <c r="N1532" i="3"/>
  <c r="N697" i="3"/>
  <c r="N1591" i="3"/>
  <c r="N1313" i="3"/>
  <c r="N923" i="3"/>
  <c r="N903" i="3"/>
  <c r="N501" i="3"/>
  <c r="N1572" i="3"/>
  <c r="N101" i="3"/>
  <c r="N1453" i="3"/>
  <c r="N1169" i="3"/>
  <c r="N441" i="3"/>
  <c r="N274" i="3"/>
  <c r="N1472" i="3"/>
  <c r="N925" i="3"/>
  <c r="N38" i="3"/>
  <c r="N503" i="3"/>
  <c r="N73" i="3"/>
  <c r="N889" i="3"/>
  <c r="N144" i="3"/>
  <c r="N60" i="3"/>
  <c r="N671" i="3"/>
  <c r="N1383" i="3"/>
  <c r="N1465" i="3"/>
  <c r="N344" i="3"/>
  <c r="N1111" i="3"/>
  <c r="N1491" i="3"/>
  <c r="N322" i="3"/>
  <c r="N666" i="3"/>
  <c r="N1496" i="3"/>
  <c r="N750" i="3"/>
  <c r="N460" i="3"/>
  <c r="N1799" i="3"/>
  <c r="N69" i="3"/>
  <c r="N912" i="3"/>
  <c r="N491" i="3"/>
  <c r="N680" i="3"/>
  <c r="N1662" i="3"/>
  <c r="N1092" i="3"/>
  <c r="N1292" i="3"/>
  <c r="N1271" i="3"/>
  <c r="N1604" i="3"/>
  <c r="N1279" i="3"/>
  <c r="N785" i="3"/>
  <c r="N299" i="3"/>
  <c r="N90" i="3"/>
  <c r="N993" i="3"/>
  <c r="N1802" i="3"/>
  <c r="N922" i="3"/>
  <c r="N86" i="3"/>
  <c r="N1459" i="3"/>
  <c r="N1522" i="3"/>
  <c r="N949" i="3"/>
  <c r="N581" i="3"/>
  <c r="N1779" i="3"/>
  <c r="N877" i="3"/>
  <c r="N1387" i="3"/>
  <c r="N759" i="3"/>
  <c r="N876" i="3"/>
  <c r="N911" i="3"/>
  <c r="N707" i="3"/>
  <c r="N1149" i="3"/>
  <c r="N1427" i="3"/>
  <c r="N1238" i="3"/>
  <c r="N823" i="3"/>
  <c r="N1791" i="3"/>
  <c r="N1251" i="3"/>
  <c r="N689" i="3"/>
  <c r="N217" i="3"/>
  <c r="N715" i="3"/>
  <c r="N81" i="3"/>
  <c r="N540" i="3"/>
  <c r="N1655" i="3"/>
  <c r="N177" i="3"/>
  <c r="N1231" i="3"/>
  <c r="N1385" i="3"/>
  <c r="N1507" i="3"/>
  <c r="N1540" i="3"/>
  <c r="N1618" i="3"/>
  <c r="N952" i="3"/>
  <c r="N737" i="3"/>
  <c r="N736" i="3"/>
  <c r="N1597" i="3"/>
  <c r="N548" i="3"/>
  <c r="N32" i="3"/>
  <c r="N372" i="3"/>
  <c r="N152" i="3"/>
  <c r="N283" i="3"/>
  <c r="N1005" i="3"/>
  <c r="N1133" i="3"/>
  <c r="N1317" i="3"/>
  <c r="N795" i="3"/>
  <c r="N913" i="3"/>
  <c r="N343" i="3"/>
  <c r="N1804" i="3"/>
  <c r="N976" i="3"/>
  <c r="N530" i="3"/>
  <c r="N1068" i="3"/>
  <c r="N192" i="3"/>
  <c r="N252" i="3"/>
  <c r="N390" i="3"/>
  <c r="N1418" i="3"/>
  <c r="N56" i="3"/>
  <c r="N648" i="3"/>
  <c r="N1669" i="3"/>
  <c r="N843" i="3"/>
  <c r="N1653" i="3"/>
  <c r="N884" i="3"/>
  <c r="N37" i="3"/>
  <c r="N209" i="3"/>
  <c r="N788" i="3"/>
  <c r="N13" i="3"/>
  <c r="N1185" i="3"/>
  <c r="N175" i="3"/>
  <c r="N194" i="3"/>
  <c r="N732" i="3"/>
  <c r="N1428" i="3"/>
  <c r="N1638" i="3"/>
  <c r="N1697" i="3"/>
  <c r="N881" i="3"/>
  <c r="N1001" i="3"/>
  <c r="N1171" i="3"/>
  <c r="N1784" i="3"/>
  <c r="N1439" i="3"/>
  <c r="N599" i="3"/>
  <c r="N524" i="3"/>
  <c r="N1215" i="3"/>
  <c r="N1757" i="3"/>
  <c r="N59" i="3"/>
  <c r="N764" i="3"/>
  <c r="N1700" i="3"/>
  <c r="N1679" i="3"/>
  <c r="N875" i="3"/>
  <c r="N1065" i="3"/>
  <c r="N786" i="3"/>
  <c r="N1072" i="3"/>
  <c r="N179" i="3"/>
  <c r="N87" i="3"/>
  <c r="N547" i="3"/>
  <c r="N1710" i="3"/>
  <c r="N1261" i="3"/>
  <c r="N204" i="3"/>
  <c r="N279" i="3"/>
  <c r="N1664" i="3"/>
  <c r="N142" i="3"/>
  <c r="N1194" i="3"/>
  <c r="N1612" i="3"/>
  <c r="N1539" i="3"/>
  <c r="N143" i="3"/>
  <c r="N1608" i="3"/>
  <c r="N296" i="3"/>
  <c r="N1727" i="3"/>
  <c r="N208" i="3"/>
  <c r="N364" i="3"/>
  <c r="N643" i="3"/>
  <c r="N1535" i="3"/>
  <c r="N459" i="3"/>
  <c r="N714" i="3"/>
  <c r="N291" i="3"/>
  <c r="N573" i="3"/>
  <c r="N407" i="3"/>
  <c r="N1360" i="3"/>
  <c r="N751" i="3"/>
  <c r="N807" i="3"/>
  <c r="N1280" i="3"/>
  <c r="N1031" i="3"/>
  <c r="N288" i="3"/>
  <c r="N803" i="3"/>
  <c r="N755" i="3"/>
  <c r="N980" i="3"/>
  <c r="N1571" i="3"/>
  <c r="N297" i="3"/>
  <c r="N440" i="3"/>
  <c r="N960" i="3"/>
  <c r="N656" i="3"/>
  <c r="N146" i="3"/>
  <c r="N1391" i="3"/>
  <c r="N79" i="3"/>
  <c r="N1703" i="3"/>
  <c r="N1319" i="3"/>
  <c r="N579" i="3"/>
  <c r="N888" i="3"/>
  <c r="N473" i="3"/>
  <c r="N869" i="3"/>
  <c r="N741" i="3"/>
  <c r="N1008" i="3"/>
  <c r="N814" i="3"/>
  <c r="N1228" i="3"/>
  <c r="N1054" i="3"/>
  <c r="N1583" i="3"/>
  <c r="N1476" i="3"/>
  <c r="N1210" i="3"/>
  <c r="N1629" i="3"/>
  <c r="N536" i="3"/>
  <c r="N321" i="3"/>
  <c r="N1623" i="3"/>
  <c r="N187" i="3"/>
  <c r="N1563" i="3"/>
  <c r="N791" i="3"/>
  <c r="N83" i="3"/>
  <c r="N1343" i="3"/>
  <c r="N255" i="3"/>
  <c r="N984" i="3"/>
  <c r="N193" i="3"/>
  <c r="N597" i="3"/>
  <c r="N590" i="3"/>
  <c r="N1789" i="3"/>
  <c r="N618" i="3"/>
  <c r="N1052" i="3"/>
  <c r="N319" i="3"/>
  <c r="N1797" i="3"/>
  <c r="N1201" i="3"/>
  <c r="N470" i="3"/>
  <c r="N405" i="3"/>
  <c r="N1070" i="3"/>
  <c r="N1121" i="3"/>
  <c r="N1670" i="3"/>
  <c r="N698" i="3"/>
  <c r="N1206" i="3"/>
  <c r="N796" i="3"/>
  <c r="N422" i="3"/>
  <c r="N1367" i="3"/>
  <c r="N394" i="3"/>
  <c r="N97" i="3"/>
  <c r="N54" i="3"/>
  <c r="N450" i="3"/>
  <c r="N706" i="3"/>
  <c r="N380" i="3"/>
  <c r="N396" i="3"/>
  <c r="N105" i="3"/>
  <c r="N15" i="3"/>
  <c r="N1357" i="3"/>
  <c r="N1027" i="3"/>
  <c r="N1475" i="3"/>
  <c r="N1470" i="3"/>
  <c r="N1083" i="3"/>
  <c r="N607" i="3"/>
  <c r="N1019" i="3"/>
  <c r="N363" i="3"/>
  <c r="N901" i="3"/>
  <c r="N1760" i="3"/>
  <c r="N1252" i="3"/>
  <c r="N162" i="3"/>
  <c r="N1510" i="3"/>
  <c r="N645" i="3"/>
  <c r="N1587" i="3"/>
  <c r="N516" i="3"/>
  <c r="N837" i="3"/>
  <c r="N847" i="3"/>
  <c r="N58" i="3"/>
  <c r="N453" i="3"/>
  <c r="N821" i="3"/>
  <c r="N1719" i="3"/>
  <c r="N358" i="3"/>
  <c r="N1184" i="3"/>
  <c r="N1581" i="3"/>
  <c r="N1276" i="3"/>
  <c r="N1409" i="3"/>
  <c r="N154" i="3"/>
  <c r="N986" i="3"/>
  <c r="N315" i="3"/>
  <c r="N224" i="3"/>
  <c r="N873" i="3"/>
  <c r="N583" i="3"/>
  <c r="N375" i="3"/>
  <c r="N864" i="3"/>
  <c r="N797" i="3"/>
  <c r="N468" i="3"/>
  <c r="N658" i="3"/>
  <c r="N1533" i="3"/>
  <c r="N1104" i="3"/>
  <c r="N1229" i="3"/>
  <c r="N870" i="3"/>
  <c r="N1460" i="3"/>
  <c r="N1371" i="3"/>
  <c r="N907" i="3"/>
  <c r="N165" i="3"/>
  <c r="N1576" i="3"/>
  <c r="N566" i="3"/>
  <c r="N1293" i="3"/>
  <c r="N438" i="3"/>
  <c r="N1091" i="3"/>
  <c r="N1078" i="3"/>
  <c r="N1266" i="3"/>
  <c r="N155" i="3"/>
  <c r="N1685" i="3"/>
  <c r="N970" i="3"/>
  <c r="N210" i="3"/>
  <c r="N1219" i="3"/>
  <c r="N273" i="3"/>
  <c r="N180" i="3"/>
  <c r="N457" i="3"/>
  <c r="N1639" i="3"/>
  <c r="N866" i="3"/>
  <c r="N400" i="3"/>
  <c r="N644" i="3"/>
  <c r="N509" i="3"/>
  <c r="N1102" i="3"/>
  <c r="N1045" i="3"/>
  <c r="N250" i="3"/>
  <c r="N518" i="3"/>
  <c r="N1440" i="3"/>
  <c r="N1119" i="3"/>
  <c r="N1322" i="3"/>
  <c r="N1755" i="3"/>
  <c r="N749" i="3"/>
  <c r="N147" i="3"/>
  <c r="N1577" i="3"/>
  <c r="N1586" i="3"/>
  <c r="N813" i="3"/>
  <c r="N1345" i="3"/>
  <c r="N1331" i="3"/>
  <c r="N1730" i="3"/>
  <c r="N472" i="3"/>
  <c r="N560" i="3"/>
  <c r="N1469" i="3"/>
  <c r="N1209" i="3"/>
  <c r="N1792" i="3"/>
  <c r="N442" i="3"/>
  <c r="N161" i="3"/>
  <c r="N1542" i="3"/>
  <c r="N1152" i="3"/>
  <c r="N122" i="3"/>
  <c r="N1503" i="3"/>
  <c r="N324" i="3"/>
  <c r="N1355" i="3"/>
  <c r="N1392" i="3"/>
  <c r="N1421" i="3"/>
  <c r="N1560" i="3"/>
  <c r="N327" i="3"/>
  <c r="N1307" i="3"/>
  <c r="N139" i="3"/>
  <c r="N1205" i="3"/>
  <c r="N1648" i="3"/>
  <c r="N638" i="3"/>
  <c r="N1412" i="3"/>
  <c r="N425" i="3"/>
  <c r="N781" i="3"/>
  <c r="N164" i="3"/>
  <c r="N1754" i="3"/>
  <c r="N1274" i="3"/>
  <c r="N342" i="3"/>
  <c r="N485" i="3"/>
  <c r="N293" i="3"/>
  <c r="N1448" i="3"/>
  <c r="N1718" i="3"/>
  <c r="N1047" i="3"/>
  <c r="N1467" i="3"/>
  <c r="N42" i="3"/>
  <c r="N1226" i="3"/>
  <c r="N1168" i="3"/>
  <c r="N286" i="3"/>
  <c r="N631" i="3"/>
  <c r="N26" i="3"/>
  <c r="N253" i="3"/>
  <c r="N646" i="3"/>
  <c r="N1073" i="3"/>
  <c r="N916" i="3"/>
  <c r="N825" i="3"/>
  <c r="N1405" i="3"/>
  <c r="N150" i="3"/>
  <c r="N1411" i="3"/>
  <c r="N1554" i="3"/>
  <c r="N1191" i="3"/>
  <c r="N421" i="3"/>
  <c r="N1023" i="3"/>
  <c r="N1663" i="3"/>
  <c r="N495" i="3"/>
  <c r="N937" i="3"/>
  <c r="N630" i="3"/>
  <c r="N311" i="3"/>
  <c r="N451" i="3"/>
  <c r="N369" i="3"/>
  <c r="N594" i="3"/>
  <c r="N133" i="3"/>
  <c r="N722" i="3"/>
  <c r="N33" i="3"/>
  <c r="N512" i="3"/>
  <c r="N840" i="3"/>
  <c r="N1513" i="3"/>
  <c r="N1751" i="3"/>
  <c r="N1739" i="3"/>
  <c r="N170" i="3"/>
  <c r="N827" i="3"/>
  <c r="N1305" i="3"/>
  <c r="N522" i="3"/>
  <c r="N114" i="3"/>
  <c r="N1164" i="3"/>
  <c r="N125" i="3"/>
  <c r="N1555" i="3"/>
  <c r="N1012" i="3"/>
  <c r="N1107" i="3"/>
  <c r="N181" i="3"/>
  <c r="N829" i="3"/>
  <c r="N1481" i="3"/>
  <c r="N1517" i="3"/>
  <c r="N760" i="3"/>
  <c r="N251" i="3"/>
  <c r="N455" i="3"/>
  <c r="N1150" i="3"/>
  <c r="N1264" i="3"/>
  <c r="N149" i="3"/>
  <c r="N1131" i="3"/>
  <c r="N17" i="3"/>
  <c r="N475" i="3"/>
  <c r="N484" i="3"/>
  <c r="N1746" i="3"/>
  <c r="N388" i="3"/>
  <c r="N1142" i="3"/>
  <c r="N521" i="3"/>
  <c r="N1165" i="3"/>
  <c r="N799" i="3"/>
  <c r="N1494" i="3"/>
  <c r="N1547" i="3"/>
  <c r="N1170" i="3"/>
  <c r="N834" i="3"/>
  <c r="N1363" i="3"/>
  <c r="N1342" i="3"/>
  <c r="N1154" i="3"/>
  <c r="N968" i="3"/>
  <c r="N1478" i="3"/>
  <c r="N268" i="3"/>
  <c r="N1698" i="3"/>
  <c r="N1417" i="3"/>
  <c r="N85" i="3"/>
  <c r="N709" i="3"/>
  <c r="N1550" i="3"/>
  <c r="N1362" i="3"/>
  <c r="N480" i="3"/>
  <c r="N1738" i="3"/>
  <c r="N962" i="3"/>
  <c r="N1501" i="3"/>
  <c r="N418" i="3"/>
  <c r="N1651" i="3"/>
  <c r="N1010" i="3"/>
  <c r="N94" i="3"/>
  <c r="N116" i="3"/>
  <c r="N1098" i="3"/>
  <c r="N1286" i="3"/>
  <c r="N135" i="3"/>
  <c r="N1606" i="3"/>
  <c r="N1722" i="3"/>
  <c r="N623" i="3"/>
  <c r="N102" i="3"/>
  <c r="N710" i="3"/>
  <c r="N202" i="3"/>
  <c r="N1406" i="3"/>
  <c r="N75" i="3"/>
  <c r="N1230" i="3"/>
  <c r="N303" i="3"/>
  <c r="N1203" i="3"/>
  <c r="N317" i="3"/>
  <c r="N1473" i="3"/>
  <c r="N1549" i="3"/>
  <c r="N1046" i="3"/>
  <c r="N226" i="3"/>
  <c r="N1196" i="3"/>
  <c r="N996" i="3"/>
  <c r="N245" i="3"/>
  <c r="N894" i="3"/>
  <c r="N938" i="3"/>
  <c r="N1631" i="3"/>
  <c r="N341" i="3"/>
  <c r="N1113" i="3"/>
  <c r="N627" i="3"/>
  <c r="N765" i="3"/>
  <c r="N370" i="3"/>
  <c r="N1661" i="3"/>
  <c r="N67" i="3"/>
  <c r="N770" i="3"/>
  <c r="N514" i="3"/>
  <c r="N219" i="3"/>
  <c r="N668" i="3"/>
  <c r="N138" i="3"/>
  <c r="N44" i="3"/>
  <c r="N833" i="3"/>
  <c r="N404" i="3"/>
  <c r="N350" i="3"/>
  <c r="N1726" i="3"/>
  <c r="N1660" i="3"/>
  <c r="N520" i="3"/>
  <c r="N1793" i="3"/>
  <c r="N1018" i="3"/>
  <c r="N1500" i="3"/>
  <c r="N766" i="3"/>
  <c r="N767" i="3"/>
  <c r="N1803" i="3"/>
  <c r="N1603" i="3"/>
  <c r="N463" i="3"/>
  <c r="N220" i="3"/>
  <c r="N1528" i="3"/>
  <c r="N1646" i="3"/>
  <c r="N1300" i="3"/>
  <c r="N1454" i="3"/>
  <c r="N1268" i="3"/>
  <c r="N477" i="3"/>
  <c r="N738" i="3"/>
  <c r="N1579" i="3"/>
  <c r="N1208" i="3"/>
  <c r="N1798" i="3"/>
  <c r="N131" i="3"/>
  <c r="N1768" i="3"/>
  <c r="N653" i="3"/>
  <c r="N961" i="3"/>
  <c r="N476" i="3"/>
  <c r="N234" i="3"/>
  <c r="N1114" i="3"/>
  <c r="N975" i="3"/>
  <c r="N1297" i="3"/>
  <c r="N733" i="3"/>
  <c r="N1656" i="3"/>
  <c r="N29" i="3"/>
  <c r="N206" i="3"/>
  <c r="N606" i="3"/>
  <c r="N891" i="3"/>
  <c r="N1756" i="3"/>
  <c r="N621" i="3"/>
  <c r="N1016" i="3"/>
  <c r="N542" i="3"/>
  <c r="N284" i="3"/>
  <c r="N1377" i="3"/>
  <c r="N30" i="3"/>
  <c r="N1477" i="3"/>
  <c r="N129" i="3"/>
  <c r="N1314" i="3"/>
  <c r="N449" i="3"/>
  <c r="N492" i="3"/>
  <c r="N1696" i="3"/>
  <c r="N1375" i="3"/>
  <c r="N1493" i="3"/>
  <c r="N1346" i="3"/>
  <c r="N1278" i="3"/>
  <c r="N768" i="3"/>
  <c r="N930" i="3"/>
  <c r="N100" i="3"/>
  <c r="N46" i="3"/>
  <c r="N1227" i="3"/>
  <c r="N1283" i="3"/>
  <c r="N1291" i="3"/>
  <c r="N1762" i="3"/>
  <c r="N1332" i="3"/>
  <c r="N1704" i="3"/>
  <c r="N718" i="3"/>
  <c r="N1200" i="3"/>
  <c r="N1025" i="3"/>
  <c r="N664" i="3"/>
  <c r="N1665" i="3"/>
  <c r="N1053" i="3"/>
  <c r="N1680" i="3"/>
  <c r="N1115" i="3"/>
  <c r="N496" i="3"/>
  <c r="N1204" i="3"/>
  <c r="N427" i="3"/>
  <c r="N992" i="3"/>
  <c r="N1275" i="3"/>
  <c r="N266" i="3"/>
  <c r="N1426" i="3"/>
  <c r="N1620" i="3"/>
  <c r="N1389" i="3"/>
  <c r="N1132" i="3"/>
  <c r="N397" i="3"/>
  <c r="N1609" i="3"/>
  <c r="N1578" i="3"/>
  <c r="N159" i="3"/>
  <c r="N1011" i="3"/>
  <c r="N53" i="3"/>
  <c r="N1069" i="3"/>
  <c r="N352" i="3"/>
  <c r="N1484" i="3"/>
  <c r="N647" i="3"/>
  <c r="N659" i="3"/>
  <c r="N1808" i="3"/>
  <c r="N1103" i="3"/>
  <c r="N1255" i="3"/>
  <c r="N1162" i="3"/>
  <c r="N1024" i="3"/>
  <c r="N720" i="3"/>
  <c r="N614" i="3"/>
  <c r="N27" i="3"/>
  <c r="N1101" i="3"/>
  <c r="N1138" i="3"/>
  <c r="N1029" i="3"/>
  <c r="N1642" i="3"/>
  <c r="N1538" i="3"/>
  <c r="N632" i="3"/>
  <c r="N1198" i="3"/>
  <c r="N239" i="3"/>
  <c r="N1483" i="3"/>
  <c r="N1745" i="3"/>
  <c r="N674" i="3"/>
  <c r="N1567" i="3"/>
  <c r="N140" i="3"/>
  <c r="N805" i="3"/>
  <c r="N1225" i="3"/>
  <c r="N1182" i="3"/>
  <c r="N333" i="3"/>
  <c r="N669" i="3"/>
  <c r="N31" i="3"/>
  <c r="N1263" i="3"/>
  <c r="N413" i="3"/>
  <c r="N1462" i="3"/>
  <c r="N1678" i="3"/>
  <c r="N897" i="3"/>
  <c r="N899" i="3"/>
  <c r="N1160" i="3"/>
  <c r="N1176" i="3"/>
  <c r="N1720" i="3"/>
  <c r="N1506" i="3"/>
  <c r="N1404" i="3"/>
  <c r="N1705" i="3"/>
  <c r="N624" i="3"/>
  <c r="N1568" i="3"/>
  <c r="N641" i="3"/>
  <c r="N110" i="3"/>
  <c r="N1033" i="3"/>
  <c r="N334" i="3"/>
  <c r="N533" i="3"/>
  <c r="N863" i="3"/>
  <c r="N608" i="3"/>
  <c r="N1172" i="3"/>
  <c r="N1688" i="3"/>
  <c r="N1400" i="3"/>
  <c r="N794" i="3"/>
  <c r="N1634" i="3"/>
  <c r="N1635" i="3"/>
  <c r="N1028" i="3"/>
  <c r="N1445" i="3"/>
  <c r="N1605" i="3"/>
  <c r="N845" i="3"/>
  <c r="N636" i="3"/>
  <c r="N678" i="3"/>
  <c r="N571" i="3"/>
  <c r="N88" i="3"/>
  <c r="N955" i="3"/>
  <c r="N96" i="3"/>
  <c r="N1601" i="3"/>
  <c r="N1122" i="3"/>
  <c r="N1095" i="3"/>
  <c r="N838" i="3"/>
  <c r="N61" i="3"/>
  <c r="N885" i="3"/>
  <c r="N1410" i="3"/>
  <c r="N1452" i="3"/>
  <c r="N1250" i="3"/>
  <c r="N156" i="3"/>
  <c r="N1020" i="3"/>
  <c r="N1093" i="3"/>
  <c r="N1600" i="3"/>
  <c r="N532" i="3"/>
  <c r="N1044" i="3"/>
  <c r="N661" i="3"/>
  <c r="N1774" i="3"/>
  <c r="N1512" i="3"/>
  <c r="N1553" i="3"/>
  <c r="N456" i="3"/>
  <c r="N704" i="3"/>
  <c r="N787" i="3"/>
  <c r="N784" i="3"/>
  <c r="N1212" i="3"/>
  <c r="N1039" i="3"/>
  <c r="N939" i="3"/>
  <c r="N1499" i="3"/>
  <c r="N979" i="3"/>
  <c r="N1523" i="3"/>
  <c r="N277" i="3"/>
  <c r="N965" i="3"/>
  <c r="N228" i="3"/>
  <c r="N1546" i="3"/>
  <c r="N1761" i="3"/>
  <c r="N1524" i="3"/>
  <c r="N1602" i="3"/>
  <c r="N817" i="3"/>
  <c r="N1681" i="3"/>
  <c r="N1393" i="3"/>
  <c r="N360" i="3"/>
  <c r="N985" i="3"/>
  <c r="N80" i="3"/>
  <c r="N1269" i="3"/>
  <c r="N1403" i="3"/>
  <c r="N465" i="3"/>
  <c r="N1744" i="3"/>
  <c r="N461" i="3"/>
  <c r="N1479" i="3"/>
  <c r="N1764" i="3"/>
  <c r="N218" i="3"/>
  <c r="N1520" i="3"/>
  <c r="N259" i="3"/>
  <c r="N312" i="3"/>
  <c r="N604" i="3"/>
  <c r="N145" i="3"/>
  <c r="N670" i="3"/>
  <c r="N1009" i="3"/>
  <c r="N611" i="3"/>
  <c r="N743" i="3"/>
  <c r="N753" i="3"/>
  <c r="N1096" i="3"/>
  <c r="N1067" i="3"/>
  <c r="N1432" i="3"/>
  <c r="N695" i="3"/>
  <c r="N523" i="3"/>
  <c r="N1485" i="3"/>
  <c r="N1614" i="3"/>
  <c r="N1716" i="3"/>
  <c r="N374" i="3"/>
  <c r="N84" i="3"/>
  <c r="N1246" i="3"/>
  <c r="N675" i="3"/>
  <c r="N853" i="3"/>
  <c r="N309" i="3"/>
  <c r="N1262" i="3"/>
  <c r="N686" i="3"/>
  <c r="N808" i="3"/>
  <c r="N1063" i="3"/>
  <c r="N213" i="3"/>
  <c r="N1489" i="3"/>
  <c r="N20" i="3"/>
  <c r="N93" i="3"/>
  <c r="N872" i="3"/>
  <c r="N1299" i="3"/>
  <c r="N1399" i="3"/>
  <c r="N1062" i="3"/>
  <c r="N1643" i="3"/>
  <c r="N1337" i="3"/>
  <c r="N205" i="3"/>
  <c r="N828" i="3"/>
  <c r="N1434" i="3"/>
  <c r="N1694" i="3"/>
  <c r="N855" i="3"/>
  <c r="N810" i="3"/>
  <c r="N466" i="3"/>
  <c r="N464" i="3"/>
  <c r="N1592" i="3"/>
  <c r="N1649" i="3"/>
  <c r="N137" i="3"/>
  <c r="N1737" i="3"/>
  <c r="N1771" i="3"/>
  <c r="N943" i="3"/>
  <c r="N1782" i="3"/>
  <c r="N1241" i="3"/>
  <c r="N1558" i="3"/>
  <c r="N1035" i="3"/>
  <c r="N1537" i="3"/>
  <c r="N1441" i="3"/>
  <c r="N589" i="3"/>
  <c r="N486" i="3"/>
  <c r="N1788" i="3"/>
  <c r="N920" i="3"/>
  <c r="N76" i="3"/>
  <c r="N1378" i="3"/>
  <c r="N1805" i="3"/>
  <c r="N950" i="3"/>
  <c r="N1273" i="3"/>
  <c r="N763" i="3"/>
  <c r="N1336" i="3"/>
  <c r="N739" i="3"/>
  <c r="N1259" i="3"/>
  <c r="N1458" i="3"/>
  <c r="N1211" i="3"/>
  <c r="N603" i="3"/>
  <c r="N1615" i="3"/>
  <c r="N554" i="3"/>
  <c r="N269" i="3"/>
  <c r="N408" i="3"/>
  <c r="N1775" i="3"/>
  <c r="N308" i="3"/>
  <c r="N494" i="3"/>
  <c r="N1659" i="3"/>
  <c r="N1689" i="3"/>
  <c r="N1786" i="3"/>
  <c r="N241" i="3"/>
  <c r="N1187" i="3"/>
  <c r="N798" i="3"/>
  <c r="N1595" i="3"/>
  <c r="N419" i="3"/>
  <c r="N1043" i="3"/>
  <c r="N1106" i="3"/>
  <c r="N1126" i="3"/>
  <c r="N1060" i="3"/>
  <c r="N637" i="3"/>
  <c r="N1717" i="3"/>
  <c r="N945" i="3"/>
  <c r="N10" i="3"/>
  <c r="N1026" i="3"/>
  <c r="N882" i="3"/>
  <c r="N1641" i="3"/>
  <c r="N1515" i="3"/>
  <c r="N549" i="3"/>
  <c r="N1594" i="3"/>
  <c r="N45" i="3"/>
  <c r="N1695" i="3"/>
  <c r="N92" i="3"/>
  <c r="N316" i="3"/>
  <c r="N1147" i="3"/>
  <c r="N185" i="3"/>
  <c r="N430" i="3"/>
  <c r="N1536" i="3"/>
  <c r="N1175" i="3"/>
  <c r="N1049" i="3"/>
  <c r="N1301" i="3"/>
  <c r="N1059" i="3"/>
  <c r="N1094" i="3"/>
  <c r="N236" i="3"/>
  <c r="N1390" i="3"/>
  <c r="N802" i="3"/>
  <c r="N1430" i="3"/>
  <c r="N1041" i="3"/>
  <c r="N25" i="3"/>
  <c r="N809" i="3"/>
  <c r="N1676" i="3"/>
  <c r="N1181" i="3"/>
  <c r="N1084" i="3"/>
  <c r="N1413" i="3"/>
  <c r="N622" i="3"/>
  <c r="N575" i="3"/>
  <c r="N479" i="3"/>
  <c r="N677" i="3"/>
  <c r="N446" i="3"/>
  <c r="N934" i="3"/>
  <c r="N106" i="3"/>
  <c r="N416" i="3"/>
  <c r="N1644" i="3"/>
  <c r="N1449" i="3"/>
  <c r="N1074" i="3"/>
  <c r="N1518" i="3"/>
  <c r="N1495" i="3"/>
  <c r="N790" i="3"/>
  <c r="N1188" i="3"/>
  <c r="N41" i="3"/>
  <c r="N508" i="3"/>
  <c r="N1130" i="3"/>
  <c r="N1420" i="3"/>
  <c r="N691" i="3"/>
  <c r="N1189" i="3"/>
  <c r="N1312" i="3"/>
  <c r="N294" i="3"/>
  <c r="N1770" i="3"/>
  <c r="N1526" i="3"/>
  <c r="N1329" i="3"/>
  <c r="N1585" i="3"/>
  <c r="N1734" i="3"/>
  <c r="N500" i="3"/>
  <c r="N1617" i="3"/>
  <c r="N1416" i="3"/>
  <c r="N326" i="3"/>
  <c r="N757" i="3"/>
  <c r="N1036" i="3"/>
  <c r="N1723" i="3"/>
  <c r="N629" i="3"/>
  <c r="N1402" i="3"/>
  <c r="N655" i="3"/>
  <c r="N782" i="3"/>
  <c r="N1155" i="3"/>
  <c r="N111" i="3"/>
  <c r="N964" i="3"/>
  <c r="N1407" i="3"/>
  <c r="N151" i="3"/>
  <c r="N1295" i="3"/>
  <c r="N826" i="3"/>
  <c r="N1556" i="3"/>
  <c r="N1471" i="3"/>
  <c r="N713" i="3"/>
  <c r="N1080" i="3"/>
  <c r="N1504" i="3"/>
  <c r="N862" i="3"/>
  <c r="N1442" i="3"/>
  <c r="N462" i="3"/>
  <c r="N895" i="3"/>
  <c r="N541" i="3"/>
  <c r="N626" i="3"/>
  <c r="N35" i="3"/>
  <c r="N1565" i="3"/>
  <c r="N1624" i="3"/>
  <c r="N1741" i="3"/>
  <c r="N867" i="3"/>
  <c r="N1143" i="3"/>
  <c r="N1089" i="3"/>
  <c r="N526" i="3"/>
  <c r="N478" i="3"/>
  <c r="N708" i="3"/>
  <c r="N582" i="3"/>
  <c r="N1776" i="3"/>
  <c r="N740" i="3"/>
  <c r="N890" i="3"/>
  <c r="N1721" i="3"/>
  <c r="N1753" i="3"/>
  <c r="N295" i="3"/>
  <c r="N282" i="3"/>
  <c r="N1693" i="3"/>
  <c r="N403" i="3"/>
  <c r="N1633" i="3"/>
  <c r="N50" i="3"/>
  <c r="N672" i="3"/>
  <c r="N488" i="3"/>
  <c r="N1379" i="3"/>
  <c r="N385" i="3"/>
  <c r="N660" i="3"/>
  <c r="N78" i="3"/>
  <c r="N424" i="3"/>
  <c r="N1359" i="3"/>
  <c r="N1239" i="3"/>
  <c r="N804" i="3"/>
  <c r="N74" i="3"/>
  <c r="N690" i="3"/>
  <c r="N1055" i="3"/>
  <c r="N1569" i="3"/>
  <c r="N662" i="3"/>
  <c r="N444" i="3"/>
  <c r="N1636" i="3"/>
  <c r="N214" i="3"/>
  <c r="N1561" i="3"/>
  <c r="N1224" i="3"/>
  <c r="N1457" i="3"/>
  <c r="N1750" i="3"/>
  <c r="N1628" i="3"/>
  <c r="N230" i="3"/>
  <c r="N974" i="3"/>
  <c r="N178" i="3"/>
  <c r="N398" i="3"/>
  <c r="N353" i="3"/>
  <c r="N527" i="3"/>
  <c r="N1505" i="3"/>
  <c r="N995" i="3"/>
  <c r="N104" i="3"/>
  <c r="N1249" i="3"/>
  <c r="N1433" i="3"/>
  <c r="N238" i="3"/>
  <c r="N1267" i="3"/>
  <c r="N1497" i="3"/>
  <c r="N1376" i="3"/>
  <c r="N1352" i="3"/>
  <c r="N351" i="3"/>
  <c r="N183" i="3"/>
  <c r="N409" i="3"/>
  <c r="N906" i="3"/>
  <c r="N1156" i="3"/>
  <c r="N167" i="3"/>
  <c r="N896" i="3"/>
  <c r="N1370" i="3"/>
  <c r="N1265" i="3"/>
  <c r="N1216" i="3"/>
  <c r="N1233" i="3"/>
  <c r="N1724" i="3"/>
  <c r="N1668" i="3"/>
  <c r="N1304" i="3"/>
  <c r="N1787" i="3"/>
  <c r="N24" i="3"/>
  <c r="N1109" i="3"/>
  <c r="N1066" i="3"/>
  <c r="N373" i="3"/>
  <c r="N66" i="3"/>
  <c r="N1254" i="3"/>
  <c r="N1354" i="3"/>
  <c r="N1725" i="3"/>
  <c r="N917" i="3"/>
  <c r="N123" i="3"/>
  <c r="N1320" i="3"/>
  <c r="N1736" i="3"/>
  <c r="N1616" i="3"/>
  <c r="N1690" i="3"/>
  <c r="N1778" i="3"/>
  <c r="N893" i="3"/>
  <c r="N711" i="3"/>
  <c r="N568" i="3"/>
  <c r="N1446" i="3"/>
  <c r="N305" i="3"/>
  <c r="N1086" i="3"/>
  <c r="N21" i="3"/>
  <c r="N744" i="3"/>
  <c r="N1715" i="3"/>
  <c r="N731" i="3"/>
  <c r="N1431" i="3"/>
  <c r="N115" i="3"/>
  <c r="N1525" i="3"/>
  <c r="N1763" i="3"/>
  <c r="N815" i="3"/>
  <c r="N1682" i="3"/>
  <c r="N384" i="3"/>
  <c r="N1174" i="3"/>
  <c r="N931" i="3"/>
  <c r="N482" i="3"/>
  <c r="N1807" i="3"/>
  <c r="N667" i="3"/>
  <c r="N1732" i="3"/>
  <c r="N1545" i="3"/>
  <c r="N1711" i="3"/>
  <c r="N1339" i="3"/>
  <c r="N818" i="3"/>
  <c r="N1116" i="3"/>
  <c r="N1626" i="3"/>
  <c r="N535" i="3"/>
  <c r="N806" i="3"/>
  <c r="N330" i="3"/>
  <c r="N729" i="3"/>
  <c r="N778" i="3"/>
  <c r="N411" i="3"/>
  <c r="N1235" i="3"/>
  <c r="N141" i="3"/>
  <c r="N991" i="3"/>
  <c r="N1197" i="3"/>
  <c r="N1042" i="3"/>
  <c r="N368" i="3"/>
  <c r="N270" i="3"/>
  <c r="N679" i="3"/>
  <c r="N883" i="3"/>
  <c r="N793" i="3"/>
  <c r="N1543" i="3"/>
  <c r="N1082" i="3"/>
  <c r="N1534" i="3"/>
  <c r="N1057" i="3"/>
  <c r="N642" i="3"/>
  <c r="N900" i="3"/>
  <c r="N1593" i="3"/>
  <c r="N1298" i="3"/>
  <c r="N1214" i="3"/>
  <c r="N1090" i="3"/>
  <c r="N591" i="3"/>
  <c r="N1408" i="3"/>
  <c r="N1566" i="3"/>
  <c r="N1492" i="3"/>
  <c r="N57" i="3"/>
  <c r="N727" i="3"/>
  <c r="N1061" i="3"/>
  <c r="N1488" i="3"/>
  <c r="N1034" i="3"/>
  <c r="N112" i="3"/>
  <c r="N1575" i="3"/>
  <c r="N819" i="3"/>
  <c r="N1627" i="3"/>
  <c r="N558" i="3"/>
  <c r="N546" i="3"/>
  <c r="N356" i="3"/>
  <c r="N1666" i="3"/>
  <c r="N71" i="3"/>
  <c r="N377" i="3"/>
  <c r="N771" i="3"/>
  <c r="N859" i="3"/>
  <c r="N650" i="3"/>
  <c r="N725" i="3"/>
  <c r="N1099" i="3"/>
  <c r="N401" i="3"/>
  <c r="N367" i="3"/>
  <c r="N1551" i="3"/>
  <c r="N505" i="3"/>
  <c r="N915" i="3"/>
  <c r="N663" i="3"/>
  <c r="N1632" i="3"/>
  <c r="N182" i="3"/>
  <c r="N969" i="3"/>
  <c r="N412" i="3"/>
  <c r="N197" i="3"/>
  <c r="N1514" i="3"/>
  <c r="N858" i="3"/>
  <c r="N306" i="3"/>
  <c r="N1213" i="3"/>
  <c r="N275" i="3"/>
  <c r="N612" i="3"/>
  <c r="N265" i="3"/>
  <c r="N1570" i="3"/>
  <c r="N232" i="3"/>
  <c r="N1675" i="3"/>
  <c r="N281" i="3"/>
  <c r="N1435" i="3"/>
  <c r="N68" i="3"/>
  <c r="N1647" i="3"/>
  <c r="N904" i="3"/>
  <c r="N1673" i="3"/>
  <c r="N701" i="3"/>
  <c r="N1502" i="3"/>
  <c r="N998" i="3"/>
  <c r="N160" i="3"/>
  <c r="N429" i="3"/>
  <c r="N158" i="3"/>
  <c r="N1794" i="3"/>
  <c r="N1684" i="3"/>
  <c r="N447" i="3"/>
  <c r="N860" i="3"/>
  <c r="N1323" i="3"/>
  <c r="N428" i="3"/>
  <c r="N511" i="3"/>
  <c r="N126" i="3"/>
  <c r="N313" i="3"/>
  <c r="N196" i="3"/>
  <c r="N1338" i="3"/>
  <c r="N989" i="3"/>
  <c r="N1108" i="3"/>
  <c r="N280" i="3"/>
  <c r="N1709" i="3"/>
  <c r="N1365" i="3"/>
  <c r="N1242" i="3"/>
  <c r="N1654" i="3"/>
  <c r="N693" i="3"/>
  <c r="N127" i="3"/>
  <c r="N1596" i="3"/>
  <c r="N914" i="3"/>
  <c r="N95" i="3"/>
  <c r="N109" i="3"/>
  <c r="N835" i="3"/>
  <c r="N1713" i="3"/>
  <c r="N381" i="3"/>
  <c r="N437" i="3"/>
  <c r="N1429" i="3"/>
  <c r="N507" i="3"/>
  <c r="F1277" i="2"/>
  <c r="F1038" i="2"/>
  <c r="F751" i="2"/>
  <c r="F1200" i="2"/>
  <c r="F1248" i="2"/>
  <c r="F1434" i="2"/>
  <c r="F1187" i="2"/>
  <c r="F985" i="2"/>
  <c r="F1360" i="2"/>
  <c r="F1013" i="2"/>
  <c r="F1507" i="2"/>
  <c r="F696" i="2"/>
  <c r="F1094" i="2"/>
  <c r="F647" i="2"/>
  <c r="F1509" i="2"/>
  <c r="F1650" i="2"/>
  <c r="F1112" i="2"/>
  <c r="F1025" i="2"/>
  <c r="F1214" i="2"/>
  <c r="F767" i="2"/>
  <c r="F1188" i="2"/>
  <c r="F842" i="2"/>
  <c r="F1063" i="2"/>
  <c r="F1238" i="2"/>
  <c r="F1538" i="2"/>
  <c r="F1554" i="2"/>
  <c r="F1211" i="2"/>
  <c r="F958" i="2"/>
  <c r="F339" i="2"/>
  <c r="F579" i="2"/>
  <c r="F966" i="2"/>
  <c r="F1777" i="2"/>
  <c r="F1695" i="2"/>
  <c r="F1505" i="2"/>
  <c r="F1239" i="2"/>
  <c r="F601" i="2"/>
  <c r="F665" i="2"/>
  <c r="F1747" i="2"/>
  <c r="F868" i="2"/>
  <c r="F1663" i="2"/>
  <c r="F1587" i="2"/>
  <c r="F1359" i="2"/>
  <c r="F211" i="2"/>
  <c r="F1712" i="2"/>
  <c r="F374" i="2"/>
  <c r="F169" i="2"/>
  <c r="F810" i="2"/>
  <c r="F855" i="2"/>
  <c r="F1043" i="2"/>
  <c r="F1331" i="2"/>
  <c r="F1676" i="2"/>
  <c r="F944" i="2"/>
  <c r="F1071" i="2"/>
  <c r="F718" i="2"/>
  <c r="F738" i="2"/>
  <c r="F811" i="2"/>
  <c r="F1123" i="2"/>
  <c r="F81" i="2"/>
  <c r="F1009" i="2"/>
  <c r="F375" i="2"/>
  <c r="F1073" i="2"/>
  <c r="F391" i="2"/>
  <c r="F1552" i="2"/>
  <c r="F442" i="2"/>
  <c r="F898" i="2"/>
  <c r="F1035" i="2"/>
  <c r="F445" i="2"/>
  <c r="F1357" i="2"/>
  <c r="F1164" i="2"/>
  <c r="F1436" i="2"/>
  <c r="F1421" i="2"/>
  <c r="F1506" i="2"/>
  <c r="F1091" i="2"/>
  <c r="F1715" i="2"/>
  <c r="F1783" i="2"/>
  <c r="F1685" i="2"/>
  <c r="F585" i="2"/>
  <c r="F413" i="2"/>
  <c r="F1447" i="2"/>
  <c r="F919" i="2"/>
  <c r="F956" i="2"/>
  <c r="F714" i="2"/>
  <c r="F1448" i="2"/>
  <c r="F1640" i="2"/>
  <c r="F327" i="2"/>
  <c r="F953" i="2"/>
  <c r="F961" i="2"/>
  <c r="F1651" i="2"/>
  <c r="F1121" i="2"/>
  <c r="F483" i="2"/>
  <c r="F1018" i="2"/>
  <c r="F688" i="2"/>
  <c r="F797" i="2"/>
  <c r="F192" i="2"/>
  <c r="F1142" i="2"/>
  <c r="F778" i="2"/>
  <c r="F1654" i="2"/>
  <c r="F300" i="2"/>
  <c r="F702" i="2"/>
  <c r="F870" i="2"/>
  <c r="F851" i="2"/>
  <c r="F1594" i="2"/>
  <c r="F743" i="2"/>
  <c r="F348" i="2"/>
  <c r="F871" i="2"/>
  <c r="F153" i="2"/>
  <c r="F735" i="2"/>
  <c r="F1410" i="2"/>
  <c r="F1070" i="2"/>
  <c r="F806" i="2"/>
  <c r="F952" i="2"/>
  <c r="F1658" i="2"/>
  <c r="F1499" i="2"/>
  <c r="F1547" i="2"/>
  <c r="F1643" i="2"/>
  <c r="F1803" i="2"/>
  <c r="F498" i="2"/>
  <c r="F562" i="2"/>
  <c r="F312" i="2"/>
  <c r="F1253" i="2"/>
  <c r="F229" i="2"/>
  <c r="F929" i="2"/>
  <c r="F1683" i="2"/>
  <c r="F1310" i="2"/>
  <c r="F1122" i="2"/>
  <c r="F1671" i="2"/>
  <c r="F1149" i="2"/>
  <c r="F1193" i="2"/>
  <c r="F1592" i="2"/>
  <c r="F343" i="2"/>
  <c r="F1464" i="2"/>
  <c r="F1605" i="2"/>
  <c r="F496" i="2"/>
  <c r="F48" i="2"/>
  <c r="F450" i="2"/>
  <c r="F1156" i="2"/>
  <c r="F783" i="2"/>
  <c r="F461" i="2"/>
  <c r="F1710" i="2"/>
  <c r="F1418" i="2"/>
  <c r="F103" i="2"/>
  <c r="F996" i="2"/>
  <c r="F1457" i="2"/>
  <c r="F1686" i="2"/>
  <c r="F853" i="2"/>
  <c r="F1570" i="2"/>
  <c r="F421" i="2"/>
  <c r="F464" i="2"/>
  <c r="F1210" i="2"/>
  <c r="F1508" i="2"/>
  <c r="F1008" i="2"/>
  <c r="F438" i="2"/>
  <c r="F1617" i="2"/>
  <c r="F437" i="2"/>
  <c r="F1595" i="2"/>
  <c r="F286" i="2"/>
  <c r="F144" i="2"/>
  <c r="F1083" i="2"/>
  <c r="F1620" i="2"/>
  <c r="F609" i="2"/>
  <c r="F553" i="2"/>
  <c r="F419" i="2"/>
  <c r="F1644" i="2"/>
  <c r="F488" i="2"/>
  <c r="F532" i="2"/>
  <c r="F1806" i="2"/>
  <c r="F516" i="2"/>
  <c r="F275" i="2"/>
  <c r="F1347" i="2"/>
  <c r="F1177" i="2"/>
  <c r="F1184" i="2"/>
  <c r="F1106" i="2"/>
  <c r="F1085" i="2"/>
  <c r="F1247" i="2"/>
  <c r="F1804" i="2"/>
  <c r="F972" i="2"/>
  <c r="F301" i="2"/>
  <c r="F1518" i="2"/>
  <c r="F1055" i="2"/>
  <c r="F570" i="2"/>
  <c r="F311" i="2"/>
  <c r="F346" i="2"/>
  <c r="F1469" i="2"/>
  <c r="F527" i="2"/>
  <c r="F908" i="2"/>
  <c r="F979" i="2"/>
  <c r="F1044" i="2"/>
  <c r="F1284" i="2"/>
  <c r="F1226" i="2"/>
  <c r="F931" i="2"/>
  <c r="F883" i="2"/>
  <c r="F1609" i="2"/>
  <c r="F576" i="2"/>
  <c r="F177" i="2"/>
  <c r="F102" i="2"/>
  <c r="F166" i="2"/>
  <c r="F1768" i="2"/>
  <c r="F1343" i="2"/>
  <c r="F823" i="2"/>
  <c r="F479" i="2"/>
  <c r="F1318" i="2"/>
  <c r="F900" i="2"/>
  <c r="F47" i="2"/>
  <c r="F945" i="2"/>
  <c r="F1558" i="2"/>
  <c r="F1272" i="2"/>
  <c r="F543" i="2"/>
  <c r="F1334" i="2"/>
  <c r="F1069" i="2"/>
  <c r="F679" i="2"/>
  <c r="F1773" i="2"/>
  <c r="F623" i="2"/>
  <c r="F656" i="2"/>
  <c r="F674" i="2"/>
  <c r="F1657" i="2"/>
  <c r="F283" i="2"/>
  <c r="F564" i="2"/>
  <c r="F364" i="2"/>
  <c r="F1233" i="2"/>
  <c r="F1525" i="2"/>
  <c r="F542" i="2"/>
  <c r="F1221" i="2"/>
  <c r="F1060" i="2"/>
  <c r="F475" i="2"/>
  <c r="F689" i="2"/>
  <c r="F1478" i="2"/>
  <c r="F415" i="2"/>
  <c r="F1053" i="2"/>
  <c r="F1236" i="2"/>
  <c r="F1407" i="2"/>
  <c r="F592" i="2"/>
  <c r="F820" i="2"/>
  <c r="F372" i="2"/>
  <c r="F911" i="2"/>
  <c r="F1075" i="2"/>
  <c r="F1389" i="2"/>
  <c r="F997" i="2"/>
  <c r="F646" i="2"/>
  <c r="F1402" i="2"/>
  <c r="F762" i="2"/>
  <c r="F1385" i="2"/>
  <c r="F1413" i="2"/>
  <c r="F354" i="2"/>
  <c r="F1344" i="2"/>
  <c r="F1760" i="2"/>
  <c r="F423" i="2"/>
  <c r="F1730" i="2"/>
  <c r="F60" i="2"/>
  <c r="F511" i="2"/>
  <c r="F1227" i="2"/>
  <c r="F128" i="2"/>
  <c r="F502" i="2"/>
  <c r="F1439" i="2"/>
  <c r="F1054" i="2"/>
  <c r="F1702" i="2"/>
  <c r="F840" i="2"/>
  <c r="F1246" i="2"/>
  <c r="F1183" i="2"/>
  <c r="F947" i="2"/>
  <c r="F1757" i="2"/>
  <c r="F1245" i="2"/>
  <c r="F896" i="2"/>
  <c r="F195" i="2"/>
  <c r="F1630" i="2"/>
  <c r="F941" i="2"/>
  <c r="F920" i="2"/>
  <c r="F1461" i="2"/>
  <c r="F1131" i="2"/>
  <c r="F61" i="2"/>
  <c r="F836" i="2"/>
  <c r="F808" i="2"/>
  <c r="F1666" i="2"/>
  <c r="F912" i="2"/>
  <c r="F200" i="2"/>
  <c r="F381" i="2"/>
  <c r="F1339" i="2"/>
  <c r="F412" i="2"/>
  <c r="F633" i="2"/>
  <c r="F1133" i="2"/>
  <c r="F1147" i="2"/>
  <c r="F1324" i="2"/>
  <c r="F594" i="2"/>
  <c r="F1116" i="2"/>
  <c r="F599" i="2"/>
  <c r="O11" i="2"/>
  <c r="P11" i="2"/>
  <c r="F890" i="2"/>
  <c r="F1237" i="2"/>
  <c r="F995" i="2"/>
  <c r="F839" i="2"/>
  <c r="F132" i="2"/>
  <c r="F1165" i="2"/>
  <c r="F152" i="2"/>
  <c r="F1058" i="2"/>
  <c r="F1573" i="2"/>
  <c r="F1388" i="2"/>
  <c r="F1713" i="2"/>
  <c r="F891" i="2"/>
  <c r="F72" i="2"/>
  <c r="F1629" i="2"/>
  <c r="F1194" i="2"/>
  <c r="F889" i="2"/>
  <c r="F588" i="2"/>
  <c r="F1591" i="2"/>
  <c r="F628" i="2"/>
  <c r="F946" i="2"/>
  <c r="F983" i="2"/>
  <c r="F1095" i="2"/>
  <c r="F776" i="2"/>
  <c r="F1050" i="2"/>
  <c r="F1024" i="2"/>
  <c r="F1616" i="2"/>
  <c r="F903" i="2"/>
  <c r="F1600" i="2"/>
  <c r="F1338" i="2"/>
  <c r="F1066" i="2"/>
  <c r="F1754" i="2"/>
  <c r="F619" i="2"/>
  <c r="F940" i="2"/>
  <c r="F566" i="2"/>
  <c r="F541" i="2"/>
  <c r="F1383" i="2"/>
  <c r="F673" i="2"/>
  <c r="F1280" i="2"/>
  <c r="F1401" i="2"/>
  <c r="F503" i="2"/>
  <c r="F859" i="2"/>
  <c r="F1371" i="2"/>
  <c r="F242" i="2"/>
  <c r="F1672" i="2"/>
  <c r="F1286" i="2"/>
  <c r="F1380" i="2"/>
  <c r="F1745" i="2"/>
  <c r="F360" i="2"/>
  <c r="F101" i="2"/>
  <c r="F1180" i="2"/>
  <c r="F557" i="2"/>
  <c r="F819" i="2"/>
  <c r="F678" i="2"/>
  <c r="F700" i="2"/>
  <c r="F323" i="2"/>
  <c r="F784" i="2"/>
  <c r="F1503" i="2"/>
  <c r="F994" i="2"/>
  <c r="F748" i="2"/>
  <c r="F398" i="2"/>
  <c r="F745" i="2"/>
  <c r="F841" i="2"/>
  <c r="F313" i="2"/>
  <c r="F329" i="2"/>
  <c r="F361" i="2"/>
  <c r="F457" i="2"/>
  <c r="F1042" i="2"/>
  <c r="F202" i="2"/>
  <c r="F750" i="2"/>
  <c r="F1615" i="2"/>
  <c r="F1244" i="2"/>
  <c r="F846" i="2"/>
  <c r="F694" i="2"/>
  <c r="F51" i="2"/>
  <c r="F1422" i="2"/>
  <c r="F1723" i="2"/>
  <c r="F1036" i="2"/>
  <c r="F1153" i="2"/>
  <c r="F1589" i="2"/>
  <c r="F1679" i="2"/>
  <c r="F635" i="2"/>
  <c r="F1456" i="2"/>
  <c r="F728" i="2"/>
  <c r="F1746" i="2"/>
  <c r="F1308" i="2"/>
  <c r="F1204" i="2"/>
  <c r="F241" i="2"/>
  <c r="F1486" i="2"/>
  <c r="F866" i="2"/>
  <c r="F506" i="2"/>
  <c r="F1317" i="2"/>
  <c r="F1453" i="2"/>
  <c r="F80" i="2"/>
  <c r="F844" i="2"/>
  <c r="F1662" i="2"/>
  <c r="F1569" i="2"/>
  <c r="F431" i="2"/>
  <c r="F1028" i="2"/>
  <c r="F558" i="2"/>
  <c r="F615" i="2"/>
  <c r="F1342" i="2"/>
  <c r="F548" i="2"/>
  <c r="F276" i="2"/>
  <c r="F163" i="2"/>
  <c r="F928" i="2"/>
  <c r="F1632" i="2"/>
  <c r="F1218" i="2"/>
  <c r="F227" i="2"/>
  <c r="F1002" i="2"/>
  <c r="F1276" i="2"/>
  <c r="F521" i="2"/>
  <c r="F91" i="2"/>
  <c r="F171" i="2"/>
  <c r="F64" i="2"/>
  <c r="F914" i="2"/>
  <c r="F568" i="2"/>
  <c r="F467" i="2"/>
  <c r="F530" i="2"/>
  <c r="F186" i="2"/>
  <c r="F52" i="2"/>
  <c r="F1305" i="2"/>
  <c r="F598" i="2"/>
  <c r="F854" i="2"/>
  <c r="F1444" i="2"/>
  <c r="F362" i="2"/>
  <c r="F257" i="2"/>
  <c r="F1202" i="2"/>
  <c r="F560" i="2"/>
  <c r="F1350" i="2"/>
  <c r="F524" i="2"/>
  <c r="F822" i="2"/>
  <c r="F1766" i="2"/>
  <c r="F493" i="2"/>
  <c r="F724" i="2"/>
  <c r="F1097" i="2"/>
  <c r="F816" i="2"/>
  <c r="F955" i="2"/>
  <c r="F852" i="2"/>
  <c r="F1356" i="2"/>
  <c r="F1731" i="2"/>
  <c r="F573" i="2"/>
  <c r="F831" i="2"/>
  <c r="F379" i="2"/>
  <c r="F212" i="2"/>
  <c r="F1313" i="2"/>
  <c r="F1664" i="2"/>
  <c r="F1677" i="2"/>
  <c r="F642" i="2"/>
  <c r="F1148" i="2"/>
  <c r="F1736" i="2"/>
  <c r="F984" i="2"/>
  <c r="F690" i="2"/>
  <c r="F790" i="2"/>
  <c r="F902" i="2"/>
  <c r="F988" i="2"/>
  <c r="F1739" i="2"/>
  <c r="F815" i="2"/>
  <c r="F263" i="2"/>
  <c r="F76" i="2"/>
  <c r="F108" i="2"/>
  <c r="F140" i="2"/>
  <c r="F172" i="2"/>
  <c r="F236" i="2"/>
  <c r="F1143" i="2"/>
  <c r="F303" i="2"/>
  <c r="F907" i="2"/>
  <c r="F998" i="2"/>
  <c r="F53" i="2"/>
  <c r="F1047" i="2"/>
  <c r="F225" i="2"/>
  <c r="F246" i="2"/>
  <c r="F370" i="2"/>
  <c r="F1302" i="2"/>
  <c r="F774" i="2"/>
  <c r="F447" i="2"/>
  <c r="F302" i="2"/>
  <c r="F17" i="2"/>
  <c r="F951" i="2"/>
  <c r="F1604" i="2"/>
  <c r="F69" i="2"/>
  <c r="F1281" i="2"/>
  <c r="F28" i="2"/>
  <c r="F280" i="2"/>
  <c r="F794" i="2"/>
  <c r="F1808" i="2"/>
  <c r="F1810" i="2"/>
  <c r="F1742" i="2"/>
  <c r="F1179" i="2"/>
  <c r="F905" i="2"/>
  <c r="F394" i="2"/>
  <c r="F1397" i="2"/>
  <c r="F112" i="2"/>
  <c r="F1698" i="2"/>
  <c r="F1748" i="2"/>
  <c r="F845" i="2"/>
  <c r="F350" i="2"/>
  <c r="F930" i="2"/>
  <c r="F1072" i="2"/>
  <c r="F1738" i="2"/>
  <c r="F389" i="2"/>
  <c r="F608" i="2"/>
  <c r="F1351" i="2"/>
  <c r="F540" i="2"/>
  <c r="F489" i="2"/>
  <c r="F507" i="2"/>
  <c r="F333" i="2"/>
  <c r="F1613" i="2"/>
  <c r="F780" i="2"/>
  <c r="F173" i="2"/>
  <c r="F205" i="2"/>
  <c r="F1482" i="2"/>
  <c r="F1145" i="2"/>
  <c r="F1045" i="2"/>
  <c r="F765" i="2"/>
  <c r="F923" i="2"/>
  <c r="F1550" i="2"/>
  <c r="F1115" i="2"/>
  <c r="F345" i="2"/>
  <c r="F231" i="2"/>
  <c r="F494" i="2"/>
  <c r="F1555" i="2"/>
  <c r="F761" i="2"/>
  <c r="F18" i="2"/>
  <c r="F147" i="2"/>
  <c r="F235" i="2"/>
  <c r="F978" i="2"/>
  <c r="F1668" i="2"/>
  <c r="F677" i="2"/>
  <c r="F239" i="2"/>
  <c r="F989" i="2"/>
  <c r="F1767" i="2"/>
  <c r="F967" i="2"/>
  <c r="F555" i="2"/>
  <c r="F157" i="2"/>
  <c r="F1415" i="2"/>
  <c r="F1117" i="2"/>
  <c r="F1163" i="2"/>
  <c r="F1732" i="2"/>
  <c r="F818" i="2"/>
  <c r="F974" i="2"/>
  <c r="F847" i="2"/>
  <c r="F786" i="2"/>
  <c r="F544" i="2"/>
  <c r="F1437" i="2"/>
  <c r="F1416" i="2"/>
  <c r="F1545" i="2"/>
  <c r="F1430" i="2"/>
  <c r="F185" i="2"/>
  <c r="F1298" i="2"/>
  <c r="F1337" i="2"/>
  <c r="F1151" i="2"/>
  <c r="F252" i="2"/>
  <c r="F94" i="2"/>
  <c r="F174" i="2"/>
  <c r="F106" i="2"/>
  <c r="F1173" i="2"/>
  <c r="F1796" i="2"/>
  <c r="F860" i="2"/>
  <c r="F1753" i="2"/>
  <c r="F400" i="2"/>
  <c r="F23" i="2"/>
  <c r="F39" i="2"/>
  <c r="F1519" i="2"/>
  <c r="F924" i="2"/>
  <c r="F654" i="2"/>
  <c r="F643" i="2"/>
  <c r="F1190" i="2"/>
  <c r="F1189" i="2"/>
  <c r="F942" i="2"/>
  <c r="F1771" i="2"/>
  <c r="F880" i="2"/>
  <c r="F113" i="2"/>
  <c r="F58" i="2"/>
  <c r="F668" i="2"/>
  <c r="F611" i="2"/>
  <c r="F1325" i="2"/>
  <c r="F963" i="2"/>
  <c r="F1691" i="2"/>
  <c r="F262" i="2"/>
  <c r="F328" i="2"/>
  <c r="F1636" i="2"/>
  <c r="F1551" i="2"/>
  <c r="F1793" i="2"/>
  <c r="F1161" i="2"/>
  <c r="F631" i="2"/>
  <c r="F308" i="2"/>
  <c r="F759" i="2"/>
  <c r="F1181" i="2"/>
  <c r="F1675" i="2"/>
  <c r="F148" i="2"/>
  <c r="F1726" i="2"/>
  <c r="F602" i="2"/>
  <c r="F22" i="2"/>
  <c r="F621" i="2"/>
  <c r="F1322" i="2"/>
  <c r="F317" i="2"/>
  <c r="F220" i="2"/>
  <c r="F1048" i="2"/>
  <c r="F1251" i="2"/>
  <c r="F1297" i="2"/>
  <c r="F465" i="2"/>
  <c r="F237" i="2"/>
  <c r="F79" i="2"/>
  <c r="F111" i="2"/>
  <c r="F223" i="2"/>
  <c r="F773" i="2"/>
  <c r="F68" i="2"/>
  <c r="F338" i="2"/>
  <c r="F278" i="2"/>
  <c r="F626" i="2"/>
  <c r="F1315" i="2"/>
  <c r="F403" i="2"/>
  <c r="F24" i="2"/>
  <c r="F620" i="2"/>
  <c r="F782" i="2"/>
  <c r="F1288" i="2"/>
  <c r="F1561" i="2"/>
  <c r="F582" i="2"/>
  <c r="F1585" i="2"/>
  <c r="F331" i="2"/>
  <c r="F779" i="2"/>
  <c r="F1081" i="2"/>
  <c r="F453" i="2"/>
  <c r="F508" i="2"/>
  <c r="F567" i="2"/>
  <c r="F1699" i="2"/>
  <c r="F800" i="2"/>
  <c r="F1720" i="2"/>
  <c r="F1312" i="2"/>
  <c r="F26" i="2"/>
  <c r="F1212" i="2"/>
  <c r="F175" i="2"/>
  <c r="F396" i="2"/>
  <c r="F1215" i="2"/>
  <c r="F1417" i="2"/>
  <c r="F15" i="2"/>
  <c r="F456" i="2"/>
  <c r="F1301" i="2"/>
  <c r="F1120" i="2"/>
  <c r="F1382" i="2"/>
  <c r="F1109" i="2"/>
  <c r="F1007" i="2"/>
  <c r="F1011" i="2"/>
  <c r="F230" i="2"/>
  <c r="F604" i="2"/>
  <c r="F693" i="2"/>
  <c r="F730" i="2"/>
  <c r="F650" i="2"/>
  <c r="F201" i="2"/>
  <c r="F715" i="2"/>
  <c r="F726" i="2"/>
  <c r="F593" i="2"/>
  <c r="F1501" i="2"/>
  <c r="F304" i="2"/>
  <c r="F648" i="2"/>
  <c r="F1201" i="2"/>
  <c r="F545" i="2"/>
  <c r="F42" i="2"/>
  <c r="F596" i="2"/>
  <c r="F1428" i="2"/>
  <c r="F1162" i="2"/>
  <c r="F645" i="2"/>
  <c r="F949" i="2"/>
  <c r="F1348" i="2"/>
  <c r="F306" i="2"/>
  <c r="F1598" i="2"/>
  <c r="F1192" i="2"/>
  <c r="F357" i="2"/>
  <c r="F552" i="2"/>
  <c r="F704" i="2"/>
  <c r="F368" i="2"/>
  <c r="F1704" i="2"/>
  <c r="F977" i="2"/>
  <c r="F1016" i="2"/>
  <c r="F1681" i="2"/>
  <c r="F659" i="2"/>
  <c r="F1458" i="2"/>
  <c r="F418" i="2"/>
  <c r="F856" i="2"/>
  <c r="F669" i="2"/>
  <c r="F330" i="2"/>
  <c r="F1765" i="2"/>
  <c r="F1093" i="2"/>
  <c r="F1599" i="2"/>
  <c r="F1454" i="2"/>
  <c r="F1229" i="2"/>
  <c r="F1300" i="2"/>
  <c r="F1680" i="2"/>
  <c r="F490" i="2"/>
  <c r="F538" i="2"/>
  <c r="F1086" i="2"/>
  <c r="F1259" i="2"/>
  <c r="F1775" i="2"/>
  <c r="F248" i="2"/>
  <c r="F1586" i="2"/>
  <c r="F1425" i="2"/>
  <c r="F1579" i="2"/>
  <c r="F1610" i="2"/>
  <c r="F477" i="2"/>
  <c r="F1623" i="2"/>
  <c r="F1358" i="2"/>
  <c r="F1690" i="2"/>
  <c r="F733" i="2"/>
  <c r="F571" i="2"/>
  <c r="F1261" i="2"/>
  <c r="F1441" i="2"/>
  <c r="F11" i="2"/>
  <c r="F16" i="2"/>
  <c r="F1517" i="2"/>
  <c r="F1390" i="2"/>
  <c r="F87" i="2"/>
  <c r="F424" i="2"/>
  <c r="F959" i="2"/>
  <c r="F663" i="2"/>
  <c r="F1241" i="2"/>
  <c r="F753" i="2"/>
  <c r="F833" i="2"/>
  <c r="F289" i="2"/>
  <c r="F305" i="2"/>
  <c r="F321" i="2"/>
  <c r="F337" i="2"/>
  <c r="F353" i="2"/>
  <c r="F385" i="2"/>
  <c r="F449" i="2"/>
  <c r="F279" i="2"/>
  <c r="F240" i="2"/>
  <c r="F272" i="2"/>
  <c r="F82" i="2"/>
  <c r="F146" i="2"/>
  <c r="F162" i="2"/>
  <c r="F178" i="2"/>
  <c r="F194" i="2"/>
  <c r="F210" i="2"/>
  <c r="F414" i="2"/>
  <c r="F843" i="2"/>
  <c r="F392" i="2"/>
  <c r="F243" i="2"/>
  <c r="F214" i="2"/>
  <c r="F1414" i="2"/>
  <c r="F43" i="2"/>
  <c r="F1254" i="2"/>
  <c r="F867" i="2"/>
  <c r="F917" i="2"/>
  <c r="F310" i="2"/>
  <c r="F980" i="2"/>
  <c r="F430" i="2"/>
  <c r="F1770" i="2"/>
  <c r="F1440" i="2"/>
  <c r="F1209" i="2"/>
  <c r="F1477" i="2"/>
  <c r="F1330" i="2"/>
  <c r="F129" i="2"/>
  <c r="F1528" i="2"/>
  <c r="F29" i="2"/>
  <c r="F1316" i="2"/>
  <c r="F1285" i="2"/>
  <c r="F1562" i="2"/>
  <c r="F1574" i="2"/>
  <c r="F614" i="2"/>
  <c r="F754" i="2"/>
  <c r="F66" i="2"/>
  <c r="F950" i="2"/>
  <c r="F1432" i="2"/>
  <c r="F1217" i="2"/>
  <c r="F298" i="2"/>
  <c r="F1393" i="2"/>
  <c r="F618" i="2"/>
  <c r="F1392" i="2"/>
  <c r="F549" i="2"/>
  <c r="F1408" i="2"/>
  <c r="F722" i="2"/>
  <c r="F1258" i="2"/>
  <c r="F12" i="2"/>
  <c r="F480" i="2"/>
  <c r="F814" i="2"/>
  <c r="F651" i="2"/>
  <c r="F817" i="2"/>
  <c r="F37" i="2"/>
  <c r="F1582" i="2"/>
  <c r="F439" i="2"/>
  <c r="F721" i="2"/>
  <c r="F416" i="2"/>
  <c r="F1527" i="2"/>
  <c r="F653" i="2"/>
  <c r="F1529" i="2"/>
  <c r="F1536" i="2"/>
  <c r="F1593" i="2"/>
  <c r="F918" i="2"/>
  <c r="F825" i="2"/>
  <c r="F1303" i="2"/>
  <c r="F1033" i="2"/>
  <c r="F1078" i="2"/>
  <c r="F1495" i="2"/>
  <c r="F634" i="2"/>
  <c r="F114" i="2"/>
  <c r="F1378" i="2"/>
  <c r="F1100" i="2"/>
  <c r="F1670" i="2"/>
  <c r="F105" i="2"/>
  <c r="F444" i="2"/>
  <c r="F539" i="2"/>
  <c r="F821" i="2"/>
  <c r="F1700" i="2"/>
  <c r="F1512" i="2"/>
  <c r="F254" i="2"/>
  <c r="F492" i="2"/>
  <c r="F454" i="2"/>
  <c r="F857" i="2"/>
  <c r="F672" i="2"/>
  <c r="F887" i="2"/>
  <c r="F675" i="2"/>
  <c r="F67" i="2"/>
  <c r="F881" i="2"/>
  <c r="F792" i="2"/>
  <c r="F1273" i="2"/>
  <c r="F802" i="2"/>
  <c r="F526" i="2"/>
  <c r="F875" i="2"/>
  <c r="F116" i="2"/>
  <c r="F1463" i="2"/>
  <c r="F587" i="2"/>
  <c r="F515" i="2"/>
  <c r="F1688" i="2"/>
  <c r="F484" i="2"/>
  <c r="F749" i="2"/>
  <c r="F1801" i="2"/>
  <c r="F355" i="2"/>
  <c r="F322" i="2"/>
  <c r="F1352" i="2"/>
  <c r="F550" i="2"/>
  <c r="F1802" i="2"/>
  <c r="F1621" i="2"/>
  <c r="F529" i="2"/>
  <c r="F667" i="2"/>
  <c r="F695" i="2"/>
  <c r="F1778" i="2"/>
  <c r="F1435" i="2"/>
  <c r="F662" i="2"/>
  <c r="F1196" i="2"/>
  <c r="F408" i="2"/>
  <c r="F123" i="2"/>
  <c r="F468" i="2"/>
  <c r="F359" i="2"/>
  <c r="F1278" i="2"/>
  <c r="F1105" i="2"/>
  <c r="F878" i="2"/>
  <c r="F428" i="2"/>
  <c r="F1450" i="2"/>
  <c r="F73" i="2"/>
  <c r="F737" i="2"/>
  <c r="F1384" i="2"/>
  <c r="F399" i="2"/>
  <c r="F680" i="2"/>
  <c r="F1728" i="2"/>
  <c r="F982" i="2"/>
  <c r="F1034" i="2"/>
  <c r="F446" i="2"/>
  <c r="F1197" i="2"/>
  <c r="F320" i="2"/>
  <c r="F448" i="2"/>
  <c r="F491" i="2"/>
  <c r="F901" i="2"/>
  <c r="F1377" i="2"/>
  <c r="F999" i="2"/>
  <c r="F380" i="2"/>
  <c r="F1003" i="2"/>
  <c r="F203" i="2"/>
  <c r="F701" i="2"/>
  <c r="F1409" i="2"/>
  <c r="F187" i="2"/>
  <c r="F411" i="2"/>
  <c r="F1531" i="2"/>
  <c r="F1429" i="2"/>
  <c r="F713" i="2"/>
  <c r="F1349" i="2"/>
  <c r="F1669" i="2"/>
  <c r="F1795" i="2"/>
  <c r="F397" i="2"/>
  <c r="F1520" i="2"/>
  <c r="F1580" i="2"/>
  <c r="F1021" i="2"/>
  <c r="F921" i="2"/>
  <c r="F504" i="2"/>
  <c r="F1027" i="2"/>
  <c r="F1108" i="2"/>
  <c r="F1797" i="2"/>
  <c r="F1144" i="2"/>
  <c r="F1353" i="2"/>
  <c r="F1141" i="2"/>
  <c r="F44" i="2"/>
  <c r="F657" i="2"/>
  <c r="F1789" i="2"/>
  <c r="F682" i="2"/>
  <c r="F772" i="2"/>
  <c r="F1721" i="2"/>
  <c r="F1154" i="2"/>
  <c r="F1535" i="2"/>
  <c r="F991" i="2"/>
  <c r="F705" i="2"/>
  <c r="F756" i="2"/>
  <c r="F92" i="2"/>
  <c r="F168" i="2"/>
  <c r="F290" i="2"/>
  <c r="F813" i="2"/>
  <c r="F1500" i="2"/>
  <c r="F136" i="2"/>
  <c r="F158" i="2"/>
  <c r="F137" i="2"/>
  <c r="F1601" i="2"/>
  <c r="F1087" i="2"/>
  <c r="F1304" i="2"/>
  <c r="F1199" i="2"/>
  <c r="F1542" i="2"/>
  <c r="F141" i="2"/>
  <c r="F1491" i="2"/>
  <c r="F536" i="2"/>
  <c r="F1706" i="2"/>
  <c r="F393" i="2"/>
  <c r="F1532" i="2"/>
  <c r="F1549" i="2"/>
  <c r="F1030" i="2"/>
  <c r="F1656" i="2"/>
  <c r="F1039" i="2"/>
  <c r="F314" i="2"/>
  <c r="F1577" i="2"/>
  <c r="F523" i="2"/>
  <c r="F135" i="2"/>
  <c r="F652" i="2"/>
  <c r="F519" i="2"/>
  <c r="F1516" i="2"/>
  <c r="F1363" i="2"/>
  <c r="F630" i="2"/>
  <c r="F296" i="2"/>
  <c r="F208" i="2"/>
  <c r="F307" i="2"/>
  <c r="F649" i="2"/>
  <c r="F199" i="2"/>
  <c r="F90" i="2"/>
  <c r="F1290" i="2"/>
  <c r="F637" i="2"/>
  <c r="F1442" i="2"/>
  <c r="F1274" i="2"/>
  <c r="F115" i="2"/>
  <c r="F641" i="2"/>
  <c r="F458" i="2"/>
  <c r="F828" i="2"/>
  <c r="F1225" i="2"/>
  <c r="F719" i="2"/>
  <c r="F1758" i="2"/>
  <c r="F1222" i="2"/>
  <c r="F1645" i="2"/>
  <c r="F729" i="2"/>
  <c r="F685" i="2"/>
  <c r="F1788" i="2"/>
  <c r="F827" i="2"/>
  <c r="F1293" i="2"/>
  <c r="F858" i="2"/>
  <c r="F1472" i="2"/>
  <c r="F1000" i="2"/>
  <c r="F1497" i="2"/>
  <c r="F789" i="2"/>
  <c r="F1160" i="2"/>
  <c r="F1665" i="2"/>
  <c r="F664" i="2"/>
  <c r="F1779" i="2"/>
  <c r="F835" i="2"/>
  <c r="F1098" i="2"/>
  <c r="F1381" i="2"/>
  <c r="F1269" i="2"/>
  <c r="F139" i="2"/>
  <c r="F1627" i="2"/>
  <c r="F1062" i="2"/>
  <c r="F1786" i="2"/>
  <c r="F1076" i="2"/>
  <c r="F138" i="2"/>
  <c r="F512" i="2"/>
  <c r="F155" i="2"/>
  <c r="F98" i="2"/>
  <c r="F1540" i="2"/>
  <c r="F863" i="2"/>
  <c r="F1282" i="2"/>
  <c r="F234" i="2"/>
  <c r="F1496" i="2"/>
  <c r="F49" i="2"/>
  <c r="F1080" i="2"/>
  <c r="F1296" i="2"/>
  <c r="F1127" i="2"/>
  <c r="F1708" i="2"/>
  <c r="F763" i="2"/>
  <c r="F739" i="2"/>
  <c r="F1443" i="2"/>
  <c r="F420" i="2"/>
  <c r="F533" i="2"/>
  <c r="F20" i="2"/>
  <c r="F471" i="2"/>
  <c r="F1234" i="2"/>
  <c r="F589" i="2"/>
  <c r="F534" i="2"/>
  <c r="F294" i="2"/>
  <c r="F34" i="2"/>
  <c r="F1366" i="2"/>
  <c r="F118" i="2"/>
  <c r="F167" i="2"/>
  <c r="F1648" i="2"/>
  <c r="F390" i="2"/>
  <c r="F829" i="2"/>
  <c r="F537" i="2"/>
  <c r="F895" i="2"/>
  <c r="F459" i="2"/>
  <c r="F577" i="2"/>
  <c r="F1089" i="2"/>
  <c r="F417" i="2"/>
  <c r="F1203" i="2"/>
  <c r="F1480" i="2"/>
  <c r="F1612" i="2"/>
  <c r="F837" i="2"/>
  <c r="F1735" i="2"/>
  <c r="F269" i="2"/>
  <c r="F509" i="2"/>
  <c r="F65" i="2"/>
  <c r="F981" i="2"/>
  <c r="F1294" i="2"/>
  <c r="F809" i="2"/>
  <c r="F877" i="2"/>
  <c r="F1232" i="2"/>
  <c r="F395" i="2"/>
  <c r="F13" i="2"/>
  <c r="F1475" i="2"/>
  <c r="F363" i="2"/>
  <c r="F281" i="2"/>
  <c r="F1152" i="2"/>
  <c r="F170" i="2"/>
  <c r="F432" i="2"/>
  <c r="F934" i="2"/>
  <c r="F249" i="2"/>
  <c r="F1267" i="2"/>
  <c r="F1446" i="2"/>
  <c r="F1692" i="2"/>
  <c r="F613" i="2"/>
  <c r="F1466" i="2"/>
  <c r="F35" i="2"/>
  <c r="F251" i="2"/>
  <c r="F1655" i="2"/>
  <c r="F1386" i="2"/>
  <c r="F1625" i="2"/>
  <c r="F1341" i="2"/>
  <c r="F485" i="2"/>
  <c r="F1563" i="2"/>
  <c r="F1467" i="2"/>
  <c r="F409" i="2"/>
  <c r="F787" i="2"/>
  <c r="F1696" i="2"/>
  <c r="F130" i="2"/>
  <c r="F1320" i="2"/>
  <c r="F1764" i="2"/>
  <c r="F586" i="2"/>
  <c r="F1634" i="2"/>
  <c r="F1543" i="2"/>
  <c r="F277" i="2"/>
  <c r="F1697" i="2"/>
  <c r="F1017" i="2"/>
  <c r="F757" i="2"/>
  <c r="F1157" i="2"/>
  <c r="F1064" i="2"/>
  <c r="F455" i="2"/>
  <c r="F1431" i="2"/>
  <c r="F402" i="2"/>
  <c r="F518" i="2"/>
  <c r="F21" i="2"/>
  <c r="F1174" i="2"/>
  <c r="F1572" i="2"/>
  <c r="F100" i="2"/>
  <c r="F644" i="2"/>
  <c r="F1667" i="2"/>
  <c r="F326" i="2"/>
  <c r="F190" i="2"/>
  <c r="F245" i="2"/>
  <c r="F1224" i="2"/>
  <c r="F1689" i="2"/>
  <c r="F497" i="2"/>
  <c r="F897" i="2"/>
  <c r="F89" i="2"/>
  <c r="F71" i="2"/>
  <c r="F88" i="2"/>
  <c r="F1791" i="2"/>
  <c r="F520" i="2"/>
  <c r="F1113" i="2"/>
  <c r="F1716" i="2"/>
  <c r="F1649" i="2"/>
  <c r="F716" i="2"/>
  <c r="F316" i="2"/>
  <c r="F1287" i="2"/>
  <c r="F1167" i="2"/>
  <c r="F1752" i="2"/>
  <c r="F1279" i="2"/>
  <c r="F1405" i="2"/>
  <c r="F1354" i="2"/>
  <c r="F486" i="2"/>
  <c r="F404" i="2"/>
  <c r="F62" i="2"/>
  <c r="F591" i="2"/>
  <c r="F342" i="2"/>
  <c r="F500" i="2"/>
  <c r="F292" i="2"/>
  <c r="F198" i="2"/>
  <c r="F1283" i="2"/>
  <c r="F916" i="2"/>
  <c r="F1571" i="2"/>
  <c r="F1785" i="2"/>
  <c r="F481" i="2"/>
  <c r="F206" i="2"/>
  <c r="F131" i="2"/>
  <c r="F1626" i="2"/>
  <c r="F56" i="2"/>
  <c r="F1026" i="2"/>
  <c r="F1231" i="2"/>
  <c r="F1646" i="2"/>
  <c r="F1400" i="2"/>
  <c r="F1635" i="2"/>
  <c r="F910" i="2"/>
  <c r="F1114" i="2"/>
  <c r="F968" i="2"/>
  <c r="F1566" i="2"/>
  <c r="F986" i="2"/>
  <c r="F1186" i="2"/>
  <c r="F1412" i="2"/>
  <c r="F892" i="2"/>
  <c r="F755" i="2"/>
  <c r="F799" i="2"/>
  <c r="F224" i="2"/>
  <c r="F213" i="2"/>
  <c r="F1314" i="2"/>
  <c r="F1639" i="2"/>
  <c r="F1403" i="2"/>
  <c r="F872" i="2"/>
  <c r="F1171" i="2"/>
  <c r="F639" i="2"/>
  <c r="F1515" i="2"/>
  <c r="F282" i="2"/>
  <c r="F407" i="2"/>
  <c r="F466" i="2"/>
  <c r="F156" i="2"/>
  <c r="F422" i="2"/>
  <c r="F207" i="2"/>
  <c r="F376" i="2"/>
  <c r="F864" i="2"/>
  <c r="F1522" i="2"/>
  <c r="F436" i="2"/>
  <c r="F1235" i="2"/>
  <c r="F182" i="2"/>
  <c r="F244" i="2"/>
  <c r="F1172" i="2"/>
  <c r="F1266" i="2"/>
  <c r="F319" i="2"/>
  <c r="F1619" i="2"/>
  <c r="F104" i="2"/>
  <c r="F1565" i="2"/>
  <c r="F960" i="2"/>
  <c r="F40" i="2"/>
  <c r="F933" i="2"/>
  <c r="F288" i="2"/>
  <c r="F1780" i="2"/>
  <c r="F1483" i="2"/>
  <c r="F865" i="2"/>
  <c r="F834" i="2"/>
  <c r="F1005" i="2"/>
  <c r="F1426" i="2"/>
  <c r="F1471" i="2"/>
  <c r="F1787" i="2"/>
  <c r="F1067" i="2"/>
  <c r="F1638" i="2"/>
  <c r="F1032" i="2"/>
  <c r="P12" i="2"/>
  <c r="O12" i="2"/>
  <c r="F1606" i="2"/>
  <c r="F1323" i="2"/>
  <c r="F731" i="2"/>
  <c r="F1015" i="2"/>
  <c r="F1568" i="2"/>
  <c r="F915" i="2"/>
  <c r="F325" i="2"/>
  <c r="F1206" i="2"/>
  <c r="F180" i="2"/>
  <c r="F1624" i="2"/>
  <c r="F107" i="2"/>
  <c r="F1379" i="2"/>
  <c r="F266" i="2"/>
  <c r="F873" i="2"/>
  <c r="F1602" i="2"/>
  <c r="F217" i="2"/>
  <c r="F1346" i="2"/>
  <c r="F387" i="2"/>
  <c r="F216" i="2"/>
  <c r="F1534" i="2"/>
  <c r="F77" i="2"/>
  <c r="F1611" i="2"/>
  <c r="F1345" i="2"/>
  <c r="F150" i="2"/>
  <c r="F861" i="2"/>
  <c r="F869" i="2"/>
  <c r="F760" i="2"/>
  <c r="F365" i="2"/>
  <c r="F795" i="2"/>
  <c r="F1006" i="2"/>
  <c r="F752" i="2"/>
  <c r="F1292" i="2"/>
  <c r="F258" i="2"/>
  <c r="F1082" i="2"/>
  <c r="F1603" i="2"/>
  <c r="F351" i="2"/>
  <c r="F906" i="2"/>
  <c r="F904" i="2"/>
  <c r="F935" i="2"/>
  <c r="F1130" i="2"/>
  <c r="F1022" i="2"/>
  <c r="F962" i="2"/>
  <c r="F1597" i="2"/>
  <c r="F1498" i="2"/>
  <c r="F768" i="2"/>
  <c r="F932" i="2"/>
  <c r="F1250" i="2"/>
  <c r="F1652" i="2"/>
  <c r="F1265" i="2"/>
  <c r="F804" i="2"/>
  <c r="F1376" i="2"/>
  <c r="F463" i="2"/>
  <c r="F617" i="2"/>
  <c r="F1178" i="2"/>
  <c r="F824" i="2"/>
  <c r="F1560" i="2"/>
  <c r="F1040" i="2"/>
  <c r="F425" i="2"/>
  <c r="F164" i="2"/>
  <c r="F78" i="2"/>
  <c r="F1567" i="2"/>
  <c r="F46" i="2"/>
  <c r="F110" i="2"/>
  <c r="F1530" i="2"/>
  <c r="F1140" i="2"/>
  <c r="F1578" i="2"/>
  <c r="F191" i="2"/>
  <c r="F460" i="2"/>
  <c r="F1751" i="2"/>
  <c r="F970" i="2"/>
  <c r="F250" i="2"/>
  <c r="F384" i="2"/>
  <c r="F681" i="2"/>
  <c r="F781" i="2"/>
  <c r="F686" i="2"/>
  <c r="F660" i="2"/>
  <c r="F184" i="2"/>
  <c r="F1694" i="2"/>
  <c r="F1707" i="2"/>
  <c r="F1782" i="2"/>
  <c r="F1023" i="2"/>
  <c r="F723" i="2"/>
  <c r="F228" i="2"/>
  <c r="F341" i="2"/>
  <c r="F1159" i="2"/>
  <c r="F1328" i="2"/>
  <c r="F965" i="2"/>
  <c r="F1391" i="2"/>
  <c r="F736" i="2"/>
  <c r="F318" i="2"/>
  <c r="F226" i="2"/>
  <c r="F159" i="2"/>
  <c r="F55" i="2"/>
  <c r="F1584" i="2"/>
  <c r="F1387" i="2"/>
  <c r="F441" i="2"/>
  <c r="F1541" i="2"/>
  <c r="F347" i="2"/>
  <c r="F1596" i="2"/>
  <c r="F1511" i="2"/>
  <c r="F1633" i="2"/>
  <c r="F1249" i="2"/>
  <c r="F1740" i="2"/>
  <c r="F121" i="2"/>
  <c r="F1125" i="2"/>
  <c r="F551" i="2"/>
  <c r="F1059" i="2"/>
  <c r="F221" i="2"/>
  <c r="F1019" i="2"/>
  <c r="F1242" i="2"/>
  <c r="F803" i="2"/>
  <c r="F1703" i="2"/>
  <c r="F222" i="2"/>
  <c r="F54" i="2"/>
  <c r="F1734" i="2"/>
  <c r="F885" i="2"/>
  <c r="F1504" i="2"/>
  <c r="F271" i="2"/>
  <c r="F525" i="2"/>
  <c r="F315" i="2"/>
  <c r="F514" i="2"/>
  <c r="F1010" i="2"/>
  <c r="F119" i="2"/>
  <c r="F535" i="2"/>
  <c r="F581" i="2"/>
  <c r="F766" i="2"/>
  <c r="F1576" i="2"/>
  <c r="F1493" i="2"/>
  <c r="F218" i="2"/>
  <c r="F426" i="2"/>
  <c r="F358" i="2"/>
  <c r="F95" i="2"/>
  <c r="F1490" i="2"/>
  <c r="F1641" i="2"/>
  <c r="F120" i="2"/>
  <c r="F1763" i="2"/>
  <c r="F260" i="2"/>
  <c r="F193" i="2"/>
  <c r="F349" i="2"/>
  <c r="F595" i="2"/>
  <c r="F1306" i="2"/>
  <c r="F309" i="2"/>
  <c r="F84" i="2"/>
  <c r="F1514" i="2"/>
  <c r="F274" i="2"/>
  <c r="F747" i="2"/>
  <c r="F720" i="2"/>
  <c r="F1361" i="2"/>
  <c r="F1743" i="2"/>
  <c r="F1807" i="2"/>
  <c r="F369" i="2"/>
  <c r="F1548" i="2"/>
  <c r="F1090" i="2"/>
  <c r="F862" i="2"/>
  <c r="F899" i="2"/>
  <c r="F697" i="2"/>
  <c r="F382" i="2"/>
  <c r="F1256" i="2"/>
  <c r="F969" i="2"/>
  <c r="F1800" i="2"/>
  <c r="F1761" i="2"/>
  <c r="F299" i="2"/>
  <c r="F32" i="2"/>
  <c r="F1166" i="2"/>
  <c r="F1065" i="2"/>
  <c r="F746" i="2"/>
  <c r="F692" i="2"/>
  <c r="F687" i="2"/>
  <c r="F1355" i="2"/>
  <c r="F340" i="2"/>
  <c r="F482" i="2"/>
  <c r="F1776" i="2"/>
  <c r="F1420" i="2"/>
  <c r="F610" i="2"/>
  <c r="F1394" i="2"/>
  <c r="F427" i="2"/>
  <c r="F597" i="2"/>
  <c r="F691" i="2"/>
  <c r="F10" i="2"/>
  <c r="P10" i="2"/>
  <c r="O10" i="2"/>
  <c r="E14" i="2"/>
  <c r="E13" i="2"/>
  <c r="E12" i="2"/>
  <c r="E11" i="2"/>
  <c r="E10" i="2"/>
  <c r="F1014" i="2"/>
  <c r="F612" i="2"/>
  <c r="F1057" i="2"/>
  <c r="F268" i="2"/>
  <c r="F964" i="2"/>
  <c r="F1295" i="2"/>
  <c r="F796" i="2"/>
  <c r="F429" i="2"/>
  <c r="F563" i="2"/>
  <c r="F1637" i="2"/>
  <c r="F366" i="2"/>
  <c r="F1326" i="2"/>
  <c r="F59" i="2"/>
  <c r="F474" i="2"/>
  <c r="F517" i="2"/>
  <c r="F1327" i="2"/>
  <c r="F70" i="2"/>
  <c r="F707" i="2"/>
  <c r="F487" i="2"/>
  <c r="F1737" i="2"/>
  <c r="F884" i="2"/>
  <c r="F1367" i="2"/>
  <c r="F256" i="2"/>
  <c r="F434" i="2"/>
  <c r="F734" i="2"/>
  <c r="F1733" i="2"/>
  <c r="F154" i="2"/>
  <c r="F1583" i="2"/>
  <c r="F1544" i="2"/>
  <c r="F63" i="2"/>
  <c r="F1575" i="2"/>
  <c r="F546" i="2"/>
  <c r="F709" i="2"/>
  <c r="F1046" i="2"/>
  <c r="F1012" i="2"/>
  <c r="F1557" i="2"/>
  <c r="F1307" i="2"/>
  <c r="F499" i="2"/>
  <c r="F41" i="2"/>
  <c r="F197" i="2"/>
  <c r="F335" i="2"/>
  <c r="E19" i="2"/>
  <c r="E18" i="2"/>
  <c r="E17" i="2"/>
  <c r="E16" i="2"/>
  <c r="E15" i="2"/>
  <c r="F14" i="2"/>
  <c r="F1460" i="2"/>
  <c r="F1759" i="2"/>
  <c r="F1068" i="2"/>
  <c r="F1725" i="2"/>
  <c r="F671" i="2"/>
  <c r="F732" i="2"/>
  <c r="F209" i="2"/>
  <c r="F189" i="2"/>
  <c r="F1769" i="2"/>
  <c r="F1526" i="2"/>
  <c r="F1533" i="2"/>
  <c r="F1590" i="2"/>
  <c r="F603" i="2"/>
  <c r="F1546" i="2"/>
  <c r="F1424" i="2"/>
  <c r="F1559" i="2"/>
  <c r="F661" i="2"/>
  <c r="F556" i="2"/>
  <c r="F1139" i="2"/>
  <c r="F1709" i="2"/>
  <c r="F741" i="2"/>
  <c r="F125" i="2"/>
  <c r="F160" i="2"/>
  <c r="F1099" i="2"/>
  <c r="F297" i="2"/>
  <c r="F1755" i="2"/>
  <c r="F584" i="2"/>
  <c r="F1329" i="2"/>
  <c r="F470" i="2"/>
  <c r="F1185" i="2"/>
  <c r="F1213" i="2"/>
  <c r="F295" i="2"/>
  <c r="F1433" i="2"/>
  <c r="F1809" i="2"/>
  <c r="F1319" i="2"/>
  <c r="F1104" i="2"/>
  <c r="F708" i="2"/>
  <c r="F943" i="2"/>
  <c r="F976" i="2"/>
  <c r="F1373" i="2"/>
  <c r="F1523" i="2"/>
  <c r="F1372" i="2"/>
  <c r="F640" i="2"/>
  <c r="F75" i="2"/>
  <c r="F699" i="2"/>
  <c r="F406" i="2"/>
  <c r="F176" i="2"/>
  <c r="F127" i="2"/>
  <c r="F247" i="2"/>
  <c r="F1150" i="2"/>
  <c r="F1126" i="2"/>
  <c r="F261" i="2"/>
  <c r="F990" i="2"/>
  <c r="F151" i="2"/>
  <c r="F1462" i="2"/>
  <c r="F658" i="2"/>
  <c r="F1451" i="2"/>
  <c r="F1750" i="2"/>
  <c r="F1682" i="2"/>
  <c r="F181" i="2"/>
  <c r="F1102" i="2"/>
  <c r="F1155" i="2"/>
  <c r="F554" i="2"/>
  <c r="F926" i="2"/>
  <c r="F937" i="2"/>
  <c r="F232" i="2"/>
  <c r="F1556" i="2"/>
  <c r="F122" i="2"/>
  <c r="F1484" i="2"/>
  <c r="F1299" i="2"/>
  <c r="F265" i="2"/>
  <c r="F1744" i="2"/>
  <c r="F805" i="2"/>
  <c r="F629" i="2"/>
  <c r="F698" i="2"/>
  <c r="F1092" i="2"/>
  <c r="F764" i="2"/>
  <c r="F1176" i="2"/>
  <c r="F451" i="2"/>
  <c r="F1335" i="2"/>
  <c r="F165" i="2"/>
  <c r="F1336" i="2"/>
  <c r="F927" i="2"/>
  <c r="F812" i="2"/>
  <c r="F1539" i="2"/>
  <c r="F495" i="2"/>
  <c r="F1784" i="2"/>
  <c r="F655" i="2"/>
  <c r="F973" i="2"/>
  <c r="F145" i="2"/>
  <c r="F1479" i="2"/>
  <c r="F1684" i="2"/>
  <c r="F1129" i="2"/>
  <c r="F1001" i="2"/>
  <c r="F1056" i="2"/>
  <c r="F1781" i="2"/>
  <c r="F1718" i="2"/>
  <c r="F124" i="2"/>
  <c r="F1252" i="2"/>
  <c r="F769" i="2"/>
  <c r="F264" i="2"/>
  <c r="F30" i="2"/>
  <c r="F725" i="2"/>
  <c r="F572" i="2"/>
  <c r="F740" i="2"/>
  <c r="F86" i="2"/>
  <c r="F1132" i="2"/>
  <c r="F893" i="2"/>
  <c r="F1375" i="2"/>
  <c r="F255" i="2"/>
  <c r="F1805" i="2"/>
  <c r="F462" i="2"/>
  <c r="F215" i="2"/>
  <c r="F1135" i="2"/>
  <c r="F1158" i="2"/>
  <c r="F1077" i="2"/>
  <c r="F440" i="2"/>
  <c r="F85" i="2"/>
  <c r="F1321" i="2"/>
  <c r="F373" i="2"/>
  <c r="F683" i="2"/>
  <c r="F149" i="2"/>
  <c r="F1088" i="2"/>
  <c r="F36" i="2"/>
  <c r="F1774" i="2"/>
  <c r="F676" i="2"/>
  <c r="F1369" i="2"/>
  <c r="F1118" i="2"/>
  <c r="F1705" i="2"/>
  <c r="F1406" i="2"/>
  <c r="F1452" i="2"/>
  <c r="F1524" i="2"/>
  <c r="F1729" i="2"/>
  <c r="F1411" i="2"/>
  <c r="F1364" i="2"/>
  <c r="F1020" i="2"/>
  <c r="F1404" i="2"/>
  <c r="F1647" i="2"/>
  <c r="F1223" i="2"/>
  <c r="F1488" i="2"/>
  <c r="F356" i="2"/>
  <c r="F142" i="2"/>
  <c r="F405" i="2"/>
  <c r="F1111" i="2"/>
  <c r="F528" i="2"/>
  <c r="F371" i="2"/>
  <c r="F284" i="2"/>
  <c r="F1079" i="2"/>
  <c r="F807" i="2"/>
  <c r="F435" i="2"/>
  <c r="F1521" i="2"/>
  <c r="F233" i="2"/>
  <c r="F1476" i="2"/>
  <c r="F1711" i="2"/>
  <c r="F469" i="2"/>
  <c r="F219" i="2"/>
  <c r="F33" i="2"/>
  <c r="F1581" i="2"/>
  <c r="F259" i="2"/>
  <c r="F1608" i="2"/>
  <c r="F1678" i="2"/>
  <c r="F133" i="2"/>
  <c r="F1465" i="2"/>
  <c r="F388" i="2"/>
  <c r="F1762" i="2"/>
  <c r="F522" i="2"/>
  <c r="F126" i="2"/>
  <c r="F336" i="2"/>
  <c r="F575" i="2"/>
  <c r="F744" i="2"/>
  <c r="F830" i="2"/>
  <c r="F1474" i="2"/>
  <c r="F1502" i="2"/>
  <c r="F1622" i="2"/>
  <c r="F826" i="2"/>
  <c r="F1794" i="2"/>
  <c r="F848" i="2"/>
  <c r="F1438" i="2"/>
  <c r="F939" i="2"/>
  <c r="F1101" i="2"/>
  <c r="F472" i="2"/>
  <c r="F1110" i="2"/>
  <c r="F1468" i="2"/>
  <c r="F1138" i="2"/>
  <c r="F96" i="2"/>
  <c r="F1170" i="2"/>
  <c r="F922" i="2"/>
  <c r="F1660" i="2"/>
  <c r="F1631" i="2"/>
  <c r="F31" i="2"/>
  <c r="F1653" i="2"/>
  <c r="F334" i="2"/>
  <c r="F1618" i="2"/>
  <c r="F632" i="2"/>
  <c r="F1489" i="2"/>
  <c r="F238" i="2"/>
  <c r="F27" i="2"/>
  <c r="F344" i="2"/>
  <c r="F913" i="2"/>
  <c r="F636" i="2"/>
  <c r="F666" i="2"/>
  <c r="F580" i="2"/>
  <c r="F882" i="2"/>
  <c r="F179" i="2"/>
  <c r="F1481" i="2"/>
  <c r="F38" i="2"/>
  <c r="F1074" i="2"/>
  <c r="F879" i="2"/>
  <c r="F143" i="2"/>
  <c r="F838" i="2"/>
  <c r="F378" i="2"/>
  <c r="F971" i="2"/>
  <c r="F590" i="2"/>
  <c r="F992" i="2"/>
  <c r="F1107" i="2"/>
  <c r="F1271" i="2"/>
  <c r="F1137" i="2"/>
  <c r="F975" i="2"/>
  <c r="E25" i="2"/>
  <c r="E24" i="2"/>
  <c r="E23" i="2"/>
  <c r="E22" i="2"/>
  <c r="E21" i="2"/>
  <c r="E20" i="2"/>
  <c r="F19" i="2"/>
  <c r="F1510" i="2"/>
  <c r="F134" i="2"/>
  <c r="F410" i="2"/>
  <c r="F832" i="2"/>
  <c r="F1790" i="2"/>
  <c r="F1207" i="2"/>
  <c r="F706" i="2"/>
  <c r="F332" i="2"/>
  <c r="F925" i="2"/>
  <c r="F74" i="2"/>
  <c r="F791" i="2"/>
  <c r="F204" i="2"/>
  <c r="F531" i="2"/>
  <c r="F758" i="2"/>
  <c r="F850" i="2"/>
  <c r="F616" i="2"/>
  <c r="F1659" i="2"/>
  <c r="F1470" i="2"/>
  <c r="F561" i="2"/>
  <c r="F1607" i="2"/>
  <c r="F1749" i="2"/>
  <c r="F777" i="2"/>
  <c r="F367" i="2"/>
  <c r="F117" i="2"/>
  <c r="F1553" i="2"/>
  <c r="F324" i="2"/>
  <c r="F57" i="2"/>
  <c r="F1029" i="2"/>
  <c r="F1270" i="2"/>
  <c r="F1124" i="2"/>
  <c r="F559" i="2"/>
  <c r="F1051" i="2"/>
  <c r="F670" i="2"/>
  <c r="F1628" i="2"/>
  <c r="F1756" i="2"/>
  <c r="F1182" i="2"/>
  <c r="F383" i="2"/>
  <c r="F1395" i="2"/>
  <c r="F267" i="2"/>
  <c r="F253" i="2"/>
  <c r="F1398" i="2"/>
  <c r="F1230" i="2"/>
  <c r="O13" i="2"/>
  <c r="F1487" i="2"/>
  <c r="P13" i="2"/>
  <c r="F1564" i="2"/>
  <c r="F293" i="2"/>
  <c r="F83" i="2"/>
  <c r="F285" i="2"/>
  <c r="F1205" i="2"/>
  <c r="F1719" i="2"/>
  <c r="F1423" i="2"/>
  <c r="F798" i="2"/>
  <c r="F1031" i="2"/>
  <c r="F627" i="2"/>
  <c r="F574" i="2"/>
  <c r="F1368" i="2"/>
  <c r="F1332" i="2"/>
  <c r="F1103" i="2"/>
  <c r="F1661" i="2"/>
  <c r="F1263" i="2"/>
  <c r="F1741" i="2"/>
  <c r="F1309" i="2"/>
  <c r="F1722" i="2"/>
  <c r="F1673" i="2"/>
  <c r="F1798" i="2"/>
  <c r="F1374" i="2"/>
  <c r="F1289" i="2"/>
  <c r="F1473" i="2"/>
  <c r="F443" i="2"/>
  <c r="F1792" i="2"/>
  <c r="F433" i="2"/>
  <c r="F1049" i="2"/>
  <c r="F1717" i="2"/>
  <c r="F894" i="2"/>
  <c r="F401" i="2"/>
  <c r="F452" i="2"/>
  <c r="F1004" i="2"/>
  <c r="F1485" i="2"/>
  <c r="F1399" i="2"/>
  <c r="F45" i="2"/>
  <c r="F1168" i="2"/>
  <c r="F938" i="2"/>
  <c r="F624" i="2"/>
  <c r="F1642" i="2"/>
  <c r="F606" i="2"/>
  <c r="F1427" i="2"/>
  <c r="F1492" i="2"/>
  <c r="F473" i="2"/>
  <c r="F711" i="2"/>
  <c r="F1772" i="2"/>
  <c r="F1052" i="2"/>
  <c r="F1228" i="2"/>
  <c r="F1365" i="2"/>
  <c r="F775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F25" i="2"/>
  <c r="F607" i="2"/>
  <c r="F742" i="2"/>
  <c r="F1195" i="2"/>
  <c r="F954" i="2"/>
  <c r="F1537" i="2"/>
  <c r="F1191" i="2"/>
  <c r="F109" i="2"/>
  <c r="F1340" i="2"/>
  <c r="F948" i="2"/>
  <c r="F1799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F50" i="2"/>
  <c r="F770" i="2"/>
  <c r="F287" i="2"/>
  <c r="F196" i="2"/>
  <c r="F1687" i="2"/>
  <c r="F1291" i="2"/>
  <c r="F97" i="2"/>
  <c r="F1445" i="2"/>
  <c r="F849" i="2"/>
  <c r="F161" i="2"/>
  <c r="F622" i="2"/>
  <c r="F1693" i="2"/>
  <c r="F712" i="2"/>
  <c r="F1257" i="2"/>
  <c r="F684" i="2"/>
  <c r="F1724" i="2"/>
  <c r="F1264" i="2"/>
  <c r="F1362" i="2"/>
  <c r="F1255" i="2"/>
  <c r="F1136" i="2"/>
  <c r="F99" i="2"/>
  <c r="F377" i="2"/>
  <c r="F1240" i="2"/>
  <c r="F638" i="2"/>
  <c r="F291" i="2"/>
  <c r="F1275" i="2"/>
  <c r="F1727" i="2"/>
  <c r="F785" i="2"/>
  <c r="F1419" i="2"/>
  <c r="F1674" i="2"/>
  <c r="F183" i="2"/>
  <c r="F513" i="2"/>
  <c r="F1096" i="2"/>
  <c r="F987" i="2"/>
  <c r="F957" i="2"/>
  <c r="F1494" i="2"/>
  <c r="F1268" i="2"/>
  <c r="F1370" i="2"/>
  <c r="F1169" i="2"/>
  <c r="F501" i="2"/>
  <c r="F583" i="2"/>
  <c r="F886" i="2"/>
  <c r="F888" i="2"/>
  <c r="F788" i="2"/>
  <c r="F874" i="2"/>
  <c r="F793" i="2"/>
  <c r="F1146" i="2"/>
  <c r="F1311" i="2"/>
  <c r="F1061" i="2"/>
  <c r="F565" i="2"/>
  <c r="F1588" i="2"/>
  <c r="F703" i="2"/>
  <c r="F909" i="2"/>
  <c r="F1459" i="2"/>
  <c r="F936" i="2"/>
  <c r="F1260" i="2"/>
  <c r="F1037" i="2"/>
  <c r="F1333" i="2"/>
  <c r="F1198" i="2"/>
  <c r="F1449" i="2"/>
  <c r="F993" i="2"/>
  <c r="F771" i="2"/>
  <c r="F1041" i="2"/>
  <c r="F352" i="2"/>
  <c r="F876" i="2"/>
  <c r="F188" i="2"/>
  <c r="F547" i="2"/>
  <c r="F1701" i="2"/>
  <c r="F478" i="2"/>
  <c r="F727" i="2"/>
  <c r="F1216" i="2"/>
  <c r="F605" i="2"/>
  <c r="F710" i="2"/>
  <c r="F600" i="2"/>
  <c r="F1262" i="2"/>
  <c r="F1119" i="2"/>
  <c r="F625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F93" i="2"/>
  <c r="F1396" i="2"/>
  <c r="F1175" i="2"/>
  <c r="F1084" i="2"/>
  <c r="F1243" i="2"/>
  <c r="F578" i="2"/>
  <c r="F386" i="2"/>
  <c r="F801" i="2"/>
  <c r="F569" i="2"/>
  <c r="F1128" i="2"/>
  <c r="F717" i="2"/>
  <c r="F273" i="2"/>
  <c r="F1714" i="2"/>
  <c r="F1455" i="2"/>
  <c r="F510" i="2"/>
  <c r="F1513" i="2"/>
  <c r="F1614" i="2"/>
  <c r="F1134" i="2"/>
  <c r="F47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F270" i="2"/>
  <c r="F1220" i="2"/>
  <c r="F121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F505" i="2"/>
  <c r="E1810" i="2"/>
  <c r="E1809" i="2"/>
  <c r="E1808" i="2"/>
  <c r="E1807" i="2"/>
  <c r="E1806" i="2"/>
  <c r="E1805" i="2"/>
  <c r="E1804" i="2"/>
  <c r="E1803" i="2"/>
  <c r="E1802" i="2"/>
  <c r="E1801" i="2"/>
  <c r="E1800" i="2"/>
  <c r="E1799" i="2"/>
  <c r="E1798" i="2"/>
  <c r="E1797" i="2"/>
  <c r="E1796" i="2"/>
  <c r="E1795" i="2"/>
  <c r="E1794" i="2"/>
  <c r="E1793" i="2"/>
  <c r="E1792" i="2"/>
  <c r="E1791" i="2"/>
  <c r="E1790" i="2"/>
  <c r="E1789" i="2"/>
  <c r="E1788" i="2"/>
  <c r="E1787" i="2"/>
  <c r="E1786" i="2"/>
  <c r="E1785" i="2"/>
  <c r="E1784" i="2"/>
  <c r="E1783" i="2"/>
  <c r="E1782" i="2"/>
  <c r="E1781" i="2"/>
  <c r="E1780" i="2"/>
  <c r="E1779" i="2"/>
  <c r="E1778" i="2"/>
  <c r="E1777" i="2"/>
  <c r="E1776" i="2"/>
  <c r="E1775" i="2"/>
  <c r="E1774" i="2"/>
  <c r="E1773" i="2"/>
  <c r="E1772" i="2"/>
  <c r="E1771" i="2"/>
  <c r="E1770" i="2"/>
  <c r="E1769" i="2"/>
  <c r="E1768" i="2"/>
  <c r="E1767" i="2"/>
  <c r="E1766" i="2"/>
  <c r="E1765" i="2"/>
  <c r="E1764" i="2"/>
  <c r="E1763" i="2"/>
  <c r="E1762" i="2"/>
  <c r="E1761" i="2"/>
  <c r="E1760" i="2"/>
  <c r="E1759" i="2"/>
  <c r="E1758" i="2"/>
  <c r="E1757" i="2"/>
  <c r="E1756" i="2"/>
  <c r="E1755" i="2"/>
  <c r="E1754" i="2"/>
  <c r="E1753" i="2"/>
  <c r="E1752" i="2"/>
  <c r="E1751" i="2"/>
  <c r="E1750" i="2"/>
  <c r="E1749" i="2"/>
  <c r="E1748" i="2"/>
  <c r="E1747" i="2"/>
  <c r="E1746" i="2"/>
  <c r="E1745" i="2"/>
  <c r="E1744" i="2"/>
  <c r="E1743" i="2"/>
  <c r="E1742" i="2"/>
  <c r="E1741" i="2"/>
  <c r="E1740" i="2"/>
  <c r="E1739" i="2"/>
  <c r="E1738" i="2"/>
  <c r="E1737" i="2"/>
  <c r="E1736" i="2"/>
  <c r="E1735" i="2"/>
  <c r="E1734" i="2"/>
  <c r="E1733" i="2"/>
  <c r="E1732" i="2"/>
  <c r="E1731" i="2"/>
  <c r="E1730" i="2"/>
  <c r="E1729" i="2"/>
  <c r="E1728" i="2"/>
  <c r="E1727" i="2"/>
  <c r="E1726" i="2"/>
  <c r="E1725" i="2"/>
  <c r="E1724" i="2"/>
  <c r="E1723" i="2"/>
  <c r="E1722" i="2"/>
  <c r="E1721" i="2"/>
  <c r="E1720" i="2"/>
  <c r="E1719" i="2"/>
  <c r="E1718" i="2"/>
  <c r="E1717" i="2"/>
  <c r="E1716" i="2"/>
  <c r="E1715" i="2"/>
  <c r="E1714" i="2"/>
  <c r="E1713" i="2"/>
  <c r="E1712" i="2"/>
  <c r="E1711" i="2"/>
  <c r="E1710" i="2"/>
  <c r="E1709" i="2"/>
  <c r="E1708" i="2"/>
  <c r="E1707" i="2"/>
  <c r="E1706" i="2"/>
  <c r="E1705" i="2"/>
  <c r="E1704" i="2"/>
  <c r="E1703" i="2"/>
  <c r="E1702" i="2"/>
  <c r="E1701" i="2"/>
  <c r="E1700" i="2"/>
  <c r="E1699" i="2"/>
  <c r="E1698" i="2"/>
  <c r="E1697" i="2"/>
  <c r="E1696" i="2"/>
  <c r="E1695" i="2"/>
  <c r="E1694" i="2"/>
  <c r="E1693" i="2"/>
  <c r="E1692" i="2"/>
  <c r="E1691" i="2"/>
  <c r="E1690" i="2"/>
  <c r="E1689" i="2"/>
  <c r="E1688" i="2"/>
  <c r="E1687" i="2"/>
  <c r="E1686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28" i="2"/>
  <c r="E1527" i="2"/>
  <c r="E1526" i="2"/>
  <c r="E1525" i="2"/>
  <c r="E1524" i="2"/>
  <c r="E1523" i="2"/>
  <c r="E1522" i="2"/>
  <c r="E1521" i="2"/>
  <c r="E1520" i="2"/>
  <c r="E1519" i="2"/>
  <c r="E1518" i="2"/>
  <c r="E1517" i="2"/>
  <c r="E1516" i="2"/>
  <c r="E1515" i="2"/>
  <c r="E1514" i="2"/>
  <c r="E1513" i="2"/>
  <c r="E1512" i="2"/>
  <c r="E1511" i="2"/>
  <c r="E1510" i="2"/>
  <c r="E1509" i="2"/>
  <c r="E1508" i="2"/>
  <c r="E1507" i="2"/>
  <c r="E1506" i="2"/>
  <c r="E1505" i="2"/>
  <c r="E1504" i="2"/>
  <c r="E1503" i="2"/>
  <c r="E1502" i="2"/>
  <c r="E1501" i="2"/>
  <c r="E1500" i="2"/>
  <c r="E1499" i="2"/>
  <c r="E1498" i="2"/>
  <c r="E1497" i="2"/>
  <c r="E1496" i="2"/>
  <c r="E1495" i="2"/>
  <c r="E1494" i="2"/>
  <c r="E1493" i="2"/>
  <c r="E1492" i="2"/>
  <c r="E1491" i="2"/>
  <c r="E1490" i="2"/>
  <c r="E1489" i="2"/>
  <c r="E1488" i="2"/>
  <c r="E1487" i="2"/>
  <c r="E1486" i="2"/>
  <c r="E1485" i="2"/>
  <c r="E1484" i="2"/>
  <c r="E1483" i="2"/>
  <c r="E1482" i="2"/>
  <c r="E1481" i="2"/>
  <c r="E1480" i="2"/>
  <c r="E1479" i="2"/>
  <c r="E1478" i="2"/>
  <c r="E1477" i="2"/>
  <c r="E1476" i="2"/>
  <c r="E1475" i="2"/>
  <c r="E1474" i="2"/>
  <c r="E1473" i="2"/>
  <c r="E1472" i="2"/>
  <c r="E1471" i="2"/>
  <c r="E1470" i="2"/>
  <c r="E1469" i="2"/>
  <c r="E1468" i="2"/>
  <c r="E1467" i="2"/>
  <c r="E1466" i="2"/>
  <c r="E1465" i="2"/>
  <c r="E1464" i="2"/>
  <c r="E1463" i="2"/>
  <c r="E1462" i="2"/>
  <c r="E1461" i="2"/>
  <c r="E1460" i="2"/>
  <c r="E1459" i="2"/>
  <c r="E1458" i="2"/>
  <c r="E1457" i="2"/>
  <c r="E1456" i="2"/>
  <c r="E1455" i="2"/>
  <c r="E1454" i="2"/>
  <c r="E1453" i="2"/>
  <c r="E1452" i="2"/>
  <c r="E1451" i="2"/>
  <c r="E1450" i="2"/>
  <c r="E1449" i="2"/>
  <c r="E1448" i="2"/>
  <c r="E1447" i="2"/>
  <c r="E1446" i="2"/>
  <c r="E1445" i="2"/>
  <c r="E1444" i="2"/>
  <c r="E1443" i="2"/>
  <c r="E1442" i="2"/>
  <c r="E1441" i="2"/>
  <c r="E1440" i="2"/>
  <c r="E1439" i="2"/>
  <c r="E1438" i="2"/>
  <c r="E1437" i="2"/>
  <c r="E1436" i="2"/>
  <c r="E1435" i="2"/>
  <c r="E1434" i="2"/>
  <c r="E1433" i="2"/>
  <c r="E1432" i="2"/>
  <c r="E1431" i="2"/>
  <c r="E1430" i="2"/>
  <c r="E1429" i="2"/>
  <c r="E1428" i="2"/>
  <c r="E1427" i="2"/>
  <c r="E1426" i="2"/>
  <c r="E1425" i="2"/>
  <c r="E1424" i="2"/>
  <c r="E1423" i="2"/>
  <c r="E1422" i="2"/>
  <c r="E1421" i="2"/>
  <c r="E1420" i="2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F1208" i="2"/>
</calcChain>
</file>

<file path=xl/sharedStrings.xml><?xml version="1.0" encoding="utf-8"?>
<sst xmlns="http://schemas.openxmlformats.org/spreadsheetml/2006/main" count="3723" uniqueCount="71">
  <si>
    <t>Honda Jazz Data</t>
  </si>
  <si>
    <t>Mass (kg)</t>
  </si>
  <si>
    <t xml:space="preserve">Drag Coefficient </t>
  </si>
  <si>
    <t>Frontal Area (m^2)</t>
  </si>
  <si>
    <t xml:space="preserve">Rolling Resistance </t>
  </si>
  <si>
    <t>Toyota GR86</t>
  </si>
  <si>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</si>
  <si>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</si>
  <si>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</si>
  <si>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</si>
  <si>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</si>
  <si>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</si>
  <si>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</si>
  <si>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</si>
  <si>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</si>
  <si>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</si>
  <si>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</si>
  <si>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</si>
  <si>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</si>
  <si>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</si>
  <si>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</si>
  <si>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</si>
  <si>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</si>
  <si>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</si>
  <si>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</si>
  <si>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</si>
  <si>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</si>
  <si>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</si>
  <si>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</si>
  <si>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</si>
  <si>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</si>
  <si>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</si>
  <si>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</si>
  <si>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</si>
  <si>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Rolling Resistance (N)</t>
  </si>
  <si>
    <t>Mass</t>
  </si>
  <si>
    <t>Gravity</t>
  </si>
  <si>
    <t>Air Density (kgm^3)</t>
  </si>
  <si>
    <t xml:space="preserve">Phase </t>
  </si>
  <si>
    <t>Max Speeds (m/s)</t>
  </si>
  <si>
    <t>Low</t>
  </si>
  <si>
    <t>Medium</t>
  </si>
  <si>
    <t xml:space="preserve">High </t>
  </si>
  <si>
    <t>Ex High</t>
  </si>
  <si>
    <t>m/s</t>
  </si>
  <si>
    <t>WLTC Calss 3 vehicle speed version 5</t>
  </si>
  <si>
    <t>crr</t>
  </si>
  <si>
    <t>Aerodynamic Resistance</t>
  </si>
  <si>
    <t>N</t>
  </si>
  <si>
    <t>Power(w)</t>
  </si>
  <si>
    <t xml:space="preserve">Acceleration Resistance </t>
  </si>
  <si>
    <t>Rolling Resistance</t>
  </si>
  <si>
    <t>Tractive Energy</t>
  </si>
  <si>
    <t>J</t>
  </si>
  <si>
    <t>Tractive Force</t>
  </si>
  <si>
    <t>Braking Force</t>
  </si>
  <si>
    <t xml:space="preserve">Vehicle Braking </t>
  </si>
  <si>
    <t>NO</t>
  </si>
  <si>
    <t xml:space="preserve">Power </t>
  </si>
  <si>
    <t>W</t>
  </si>
  <si>
    <t xml:space="preserve">Braking energy </t>
  </si>
  <si>
    <t>Yes/NO</t>
  </si>
  <si>
    <t>Total Resistance</t>
  </si>
  <si>
    <t>Energy</t>
  </si>
  <si>
    <t>Negative Energy</t>
  </si>
  <si>
    <t>Positive Energy</t>
  </si>
  <si>
    <t>Cumulative Braking energy</t>
  </si>
  <si>
    <t>Cumulative traction energy</t>
  </si>
  <si>
    <t>Cumulative Braking</t>
  </si>
  <si>
    <t>kwh</t>
  </si>
  <si>
    <t xml:space="preserve">Cumulative Traction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</si>
</sst>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%"/>
    <numFmt numFmtId="166" formatCode="0.0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sz val="11"/>
      <color rgb="FF9C0006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C7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7" borderId="0" applyNumberFormat="0" applyBorder="0" applyAlignment="0" applyProtection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2" fontId="0" fillId="0" borderId="0" xfId="0" applyNumberFormat="1"/>
    <xf numFmtId="1" fontId="0" fillId="0" borderId="0" xfId="0" applyNumberFormat="1"/>
    <xf numFmtId="165" fontId="1" fillId="0" borderId="0" xfId="1" applyNumberFormat="1" applyFont="1"/>
    <xf numFmtId="166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vertical="center"/>
    </xf>
    <xf numFmtId="0" fontId="2" fillId="0" borderId="0" xfId="0" applyFont="1"/>
    <xf numFmtId="1" fontId="2" fillId="0" borderId="0" xfId="0" applyNumberFormat="1" applyFont="1"/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7" borderId="0" xfId="2"/>
    <xf numFmtId="0" fontId="5" fillId="7" borderId="1" xfId="2" applyBorder="1"/>
  </cellXfs>
  <cellStyles count="3">
    <cellStyle name="Bad" xfId="2" builtinId="27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Test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Calculations!$C$8:$C$1808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Calculations!$E$8:$E$1808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C2-4DE1-9F00-70D8B64E1A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0964416"/>
        <c:axId val="290959136"/>
      </c:scatterChart>
      <c:valAx>
        <c:axId val="290964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Driving</a:t>
                </a:r>
                <a:r>
                  <a:rPr lang="en-US" baseline="0"/>
                  <a:t> Time (S)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959136"/>
        <c:crosses val="autoZero"/>
        <c:crossBetween val="midCat"/>
      </c:valAx>
      <c:valAx>
        <c:axId val="29095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Vehicle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9644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On Vehicle</a:t>
            </a:r>
            <a:endParaRPr lang="en-GB"/>
          </a:p>
        </c:rich>
      </c:tx>
      <c:layout>
        <c:manualLayout>
          <c:xMode val="edge"/>
          <c:yMode val="edge"/>
          <c:x val="0.40488210206817354"/>
          <c:y val="3.05199236239970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7.435988503939843E-2"/>
          <c:y val="0.10738388245472816"/>
          <c:w val="0.77293697560060159"/>
          <c:h val="0.80901368245061844"/>
        </c:manualLayout>
      </c:layout>
      <c:lineChart>
        <c:grouping val="standard"/>
        <c:varyColors val="0"/>
        <c:ser>
          <c:idx val="1"/>
          <c:order val="0"/>
          <c:tx>
            <c:v>Accel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Calculations!$K$8:$K$1808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46.388888888888893</c:v>
                </c:pt>
                <c:pt idx="10">
                  <c:v>394.30555555555554</c:v>
                </c:pt>
                <c:pt idx="11">
                  <c:v>1206.1111111111111</c:v>
                </c:pt>
                <c:pt idx="12">
                  <c:v>1901.9444444444448</c:v>
                </c:pt>
                <c:pt idx="13">
                  <c:v>1785.9722222222222</c:v>
                </c:pt>
                <c:pt idx="14">
                  <c:v>1623.6111111111106</c:v>
                </c:pt>
                <c:pt idx="15">
                  <c:v>1994.7222222222222</c:v>
                </c:pt>
                <c:pt idx="16">
                  <c:v>2110.6944444444448</c:v>
                </c:pt>
                <c:pt idx="17">
                  <c:v>1345.2777777777778</c:v>
                </c:pt>
                <c:pt idx="18">
                  <c:v>487.08333333333366</c:v>
                </c:pt>
                <c:pt idx="19">
                  <c:v>185.55555555555571</c:v>
                </c:pt>
                <c:pt idx="20">
                  <c:v>162.36111111111094</c:v>
                </c:pt>
                <c:pt idx="21">
                  <c:v>185.55555555555571</c:v>
                </c:pt>
                <c:pt idx="22">
                  <c:v>463.88888888888891</c:v>
                </c:pt>
                <c:pt idx="23">
                  <c:v>649.44444444444377</c:v>
                </c:pt>
                <c:pt idx="24">
                  <c:v>765.41666666666686</c:v>
                </c:pt>
                <c:pt idx="25">
                  <c:v>1090.1388888888894</c:v>
                </c:pt>
                <c:pt idx="26">
                  <c:v>1159.7222222222222</c:v>
                </c:pt>
                <c:pt idx="27">
                  <c:v>1090.1388888888878</c:v>
                </c:pt>
                <c:pt idx="28">
                  <c:v>788.61111111111074</c:v>
                </c:pt>
                <c:pt idx="29">
                  <c:v>463.88888888888891</c:v>
                </c:pt>
                <c:pt idx="30">
                  <c:v>324.72222222222189</c:v>
                </c:pt>
                <c:pt idx="31">
                  <c:v>255.13888888888923</c:v>
                </c:pt>
                <c:pt idx="32">
                  <c:v>139.16666666666697</c:v>
                </c:pt>
                <c:pt idx="33">
                  <c:v>-46.388888888887898</c:v>
                </c:pt>
                <c:pt idx="34">
                  <c:v>-417.49999999999937</c:v>
                </c:pt>
                <c:pt idx="35">
                  <c:v>-997.361111111112</c:v>
                </c:pt>
                <c:pt idx="36">
                  <c:v>-1322.0833333333339</c:v>
                </c:pt>
                <c:pt idx="37">
                  <c:v>-1229.305555555555</c:v>
                </c:pt>
                <c:pt idx="38">
                  <c:v>-1090.1388888888894</c:v>
                </c:pt>
                <c:pt idx="39">
                  <c:v>-1298.8888888888891</c:v>
                </c:pt>
                <c:pt idx="40">
                  <c:v>-1669.9999999999989</c:v>
                </c:pt>
                <c:pt idx="41">
                  <c:v>-1577.2222222222224</c:v>
                </c:pt>
                <c:pt idx="42">
                  <c:v>-974.16666666666731</c:v>
                </c:pt>
                <c:pt idx="43">
                  <c:v>-417.50000000000017</c:v>
                </c:pt>
                <c:pt idx="44">
                  <c:v>-324.72222222222189</c:v>
                </c:pt>
                <c:pt idx="45">
                  <c:v>-463.88888888888891</c:v>
                </c:pt>
                <c:pt idx="46">
                  <c:v>-394.30555555555537</c:v>
                </c:pt>
                <c:pt idx="47">
                  <c:v>-139.16666666666617</c:v>
                </c:pt>
                <c:pt idx="48">
                  <c:v>-92.777777777778269</c:v>
                </c:pt>
                <c:pt idx="49">
                  <c:v>-487.08333333333366</c:v>
                </c:pt>
                <c:pt idx="50">
                  <c:v>-997.36111111111086</c:v>
                </c:pt>
                <c:pt idx="51">
                  <c:v>-834.99999999999989</c:v>
                </c:pt>
                <c:pt idx="52">
                  <c:v>-255.13888888888883</c:v>
                </c:pt>
                <c:pt idx="53">
                  <c:v>-23.194444444444361</c:v>
                </c:pt>
                <c:pt idx="54">
                  <c:v>0</c:v>
                </c:pt>
                <c:pt idx="55">
                  <c:v>69.583333333333485</c:v>
                </c:pt>
                <c:pt idx="56">
                  <c:v>139.1666666666666</c:v>
                </c:pt>
                <c:pt idx="57">
                  <c:v>556.6666666666664</c:v>
                </c:pt>
                <c:pt idx="58">
                  <c:v>626.25000000000023</c:v>
                </c:pt>
                <c:pt idx="59">
                  <c:v>278.3333333333336</c:v>
                </c:pt>
                <c:pt idx="60">
                  <c:v>208.74999999999969</c:v>
                </c:pt>
                <c:pt idx="61">
                  <c:v>278.3333333333336</c:v>
                </c:pt>
                <c:pt idx="62">
                  <c:v>371.11111111111143</c:v>
                </c:pt>
                <c:pt idx="63">
                  <c:v>231.94444444444446</c:v>
                </c:pt>
                <c:pt idx="64">
                  <c:v>139.16666666666617</c:v>
                </c:pt>
                <c:pt idx="65">
                  <c:v>510.27777777777766</c:v>
                </c:pt>
                <c:pt idx="66">
                  <c:v>1113.3333333333335</c:v>
                </c:pt>
                <c:pt idx="67">
                  <c:v>1438.0555555555552</c:v>
                </c:pt>
                <c:pt idx="68">
                  <c:v>1530.8333333333337</c:v>
                </c:pt>
                <c:pt idx="69">
                  <c:v>1414.8611111111115</c:v>
                </c:pt>
                <c:pt idx="70">
                  <c:v>1066.9444444444439</c:v>
                </c:pt>
                <c:pt idx="71">
                  <c:v>672.63888888888857</c:v>
                </c:pt>
                <c:pt idx="72">
                  <c:v>463.88888888888891</c:v>
                </c:pt>
                <c:pt idx="73">
                  <c:v>440.69444444444406</c:v>
                </c:pt>
                <c:pt idx="74">
                  <c:v>487.08333333333366</c:v>
                </c:pt>
                <c:pt idx="75">
                  <c:v>440.69444444444406</c:v>
                </c:pt>
                <c:pt idx="76">
                  <c:v>231.94444444444446</c:v>
                </c:pt>
                <c:pt idx="77">
                  <c:v>-69.583333333332675</c:v>
                </c:pt>
                <c:pt idx="78">
                  <c:v>-231.94444444444446</c:v>
                </c:pt>
                <c:pt idx="79">
                  <c:v>-394.30555555555617</c:v>
                </c:pt>
                <c:pt idx="80">
                  <c:v>-347.91666666666663</c:v>
                </c:pt>
                <c:pt idx="81">
                  <c:v>-139.16666666666535</c:v>
                </c:pt>
                <c:pt idx="82">
                  <c:v>-255.13888888888923</c:v>
                </c:pt>
                <c:pt idx="83">
                  <c:v>-324.72222222222354</c:v>
                </c:pt>
                <c:pt idx="84">
                  <c:v>-301.52777777777715</c:v>
                </c:pt>
                <c:pt idx="85">
                  <c:v>-255.13888888888758</c:v>
                </c:pt>
                <c:pt idx="86">
                  <c:v>-626.25000000000068</c:v>
                </c:pt>
                <c:pt idx="87">
                  <c:v>-1600.4166666666672</c:v>
                </c:pt>
                <c:pt idx="88">
                  <c:v>-2296.2499999999995</c:v>
                </c:pt>
                <c:pt idx="89">
                  <c:v>-2389.0277777777778</c:v>
                </c:pt>
                <c:pt idx="90">
                  <c:v>-1809.166666666667</c:v>
                </c:pt>
                <c:pt idx="91">
                  <c:v>-1159.7222222222222</c:v>
                </c:pt>
                <c:pt idx="92">
                  <c:v>-1182.9166666666665</c:v>
                </c:pt>
                <c:pt idx="93">
                  <c:v>-1438.0555555555557</c:v>
                </c:pt>
                <c:pt idx="94">
                  <c:v>-1275.6944444444443</c:v>
                </c:pt>
                <c:pt idx="95">
                  <c:v>-834.99999999999989</c:v>
                </c:pt>
                <c:pt idx="96">
                  <c:v>-835</c:v>
                </c:pt>
                <c:pt idx="97">
                  <c:v>-510.27777777777783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46.388888888888893</c:v>
                </c:pt>
                <c:pt idx="136">
                  <c:v>440.69444444444446</c:v>
                </c:pt>
                <c:pt idx="137">
                  <c:v>1368.4722222222219</c:v>
                </c:pt>
                <c:pt idx="138">
                  <c:v>2273.0555555555552</c:v>
                </c:pt>
                <c:pt idx="139">
                  <c:v>2389.0277777777774</c:v>
                </c:pt>
                <c:pt idx="140">
                  <c:v>1669.9999999999998</c:v>
                </c:pt>
                <c:pt idx="141">
                  <c:v>811.80555555555554</c:v>
                </c:pt>
                <c:pt idx="142">
                  <c:v>440.69444444444491</c:v>
                </c:pt>
                <c:pt idx="143">
                  <c:v>672.63888888888937</c:v>
                </c:pt>
                <c:pt idx="144">
                  <c:v>1066.9444444444439</c:v>
                </c:pt>
                <c:pt idx="145">
                  <c:v>1136.5277777777774</c:v>
                </c:pt>
                <c:pt idx="146">
                  <c:v>881.38888888888914</c:v>
                </c:pt>
                <c:pt idx="147">
                  <c:v>487.08333333333366</c:v>
                </c:pt>
                <c:pt idx="148">
                  <c:v>46.388888888888722</c:v>
                </c:pt>
                <c:pt idx="149">
                  <c:v>-603.05555555555588</c:v>
                </c:pt>
                <c:pt idx="150">
                  <c:v>-1577.2222222222215</c:v>
                </c:pt>
                <c:pt idx="151">
                  <c:v>-2296.2499999999995</c:v>
                </c:pt>
                <c:pt idx="152">
                  <c:v>-2157.0833333333335</c:v>
                </c:pt>
                <c:pt idx="153">
                  <c:v>-1229.3055555555557</c:v>
                </c:pt>
                <c:pt idx="154">
                  <c:v>-162.36111111111134</c:v>
                </c:pt>
                <c:pt idx="155">
                  <c:v>487.08333333333326</c:v>
                </c:pt>
                <c:pt idx="156">
                  <c:v>1066.9444444444443</c:v>
                </c:pt>
                <c:pt idx="157">
                  <c:v>1391.6666666666672</c:v>
                </c:pt>
                <c:pt idx="158">
                  <c:v>1438.0555555555552</c:v>
                </c:pt>
                <c:pt idx="159">
                  <c:v>1252.4999999999995</c:v>
                </c:pt>
                <c:pt idx="160">
                  <c:v>974.16666666666731</c:v>
                </c:pt>
                <c:pt idx="161">
                  <c:v>927.77777777777783</c:v>
                </c:pt>
                <c:pt idx="162">
                  <c:v>811.80555555555554</c:v>
                </c:pt>
                <c:pt idx="163">
                  <c:v>603.05555555555588</c:v>
                </c:pt>
                <c:pt idx="164">
                  <c:v>487.08333333333366</c:v>
                </c:pt>
                <c:pt idx="165">
                  <c:v>719.02777777777806</c:v>
                </c:pt>
                <c:pt idx="166">
                  <c:v>927.77777777777783</c:v>
                </c:pt>
                <c:pt idx="167">
                  <c:v>649.44444444444377</c:v>
                </c:pt>
                <c:pt idx="168">
                  <c:v>46.388888888887898</c:v>
                </c:pt>
                <c:pt idx="169">
                  <c:v>-672.63888888888857</c:v>
                </c:pt>
                <c:pt idx="170">
                  <c:v>-1484.4444444444439</c:v>
                </c:pt>
                <c:pt idx="171">
                  <c:v>-1855.5555555555557</c:v>
                </c:pt>
                <c:pt idx="172">
                  <c:v>-1322.083333333333</c:v>
                </c:pt>
                <c:pt idx="173">
                  <c:v>-463.88888888888891</c:v>
                </c:pt>
                <c:pt idx="174">
                  <c:v>139.16666666666617</c:v>
                </c:pt>
                <c:pt idx="175">
                  <c:v>626.24999999999977</c:v>
                </c:pt>
                <c:pt idx="176">
                  <c:v>765.41666666666686</c:v>
                </c:pt>
                <c:pt idx="177">
                  <c:v>417.50000000000017</c:v>
                </c:pt>
                <c:pt idx="178">
                  <c:v>69.583333333333485</c:v>
                </c:pt>
                <c:pt idx="179">
                  <c:v>-92.777777777778269</c:v>
                </c:pt>
                <c:pt idx="180">
                  <c:v>-278.3333333333332</c:v>
                </c:pt>
                <c:pt idx="181">
                  <c:v>-719.02777777777726</c:v>
                </c:pt>
                <c:pt idx="182">
                  <c:v>-1090.1388888888887</c:v>
                </c:pt>
                <c:pt idx="183">
                  <c:v>-1182.916666666667</c:v>
                </c:pt>
                <c:pt idx="184">
                  <c:v>-1090.1388888888894</c:v>
                </c:pt>
                <c:pt idx="185">
                  <c:v>-904.58333333333292</c:v>
                </c:pt>
                <c:pt idx="186">
                  <c:v>-742.22222222222194</c:v>
                </c:pt>
                <c:pt idx="187">
                  <c:v>-603.05555555555588</c:v>
                </c:pt>
                <c:pt idx="188">
                  <c:v>-463.88888888888891</c:v>
                </c:pt>
                <c:pt idx="189">
                  <c:v>-371.11111111111097</c:v>
                </c:pt>
                <c:pt idx="190">
                  <c:v>-278.3333333333332</c:v>
                </c:pt>
                <c:pt idx="191">
                  <c:v>-162.36111111111134</c:v>
                </c:pt>
                <c:pt idx="192">
                  <c:v>-115.97222222222223</c:v>
                </c:pt>
                <c:pt idx="193">
                  <c:v>-46.388888888888722</c:v>
                </c:pt>
                <c:pt idx="194">
                  <c:v>0</c:v>
                </c:pt>
                <c:pt idx="195">
                  <c:v>0</c:v>
                </c:pt>
                <c:pt idx="196">
                  <c:v>115.97222222222223</c:v>
                </c:pt>
                <c:pt idx="197">
                  <c:v>231.94444444444446</c:v>
                </c:pt>
                <c:pt idx="198">
                  <c:v>347.91666666666663</c:v>
                </c:pt>
                <c:pt idx="199">
                  <c:v>463.88888888888891</c:v>
                </c:pt>
                <c:pt idx="200">
                  <c:v>579.86111111111109</c:v>
                </c:pt>
                <c:pt idx="201">
                  <c:v>927.77777777777783</c:v>
                </c:pt>
                <c:pt idx="202">
                  <c:v>1090.1388888888887</c:v>
                </c:pt>
                <c:pt idx="203">
                  <c:v>1113.3333333333335</c:v>
                </c:pt>
                <c:pt idx="204">
                  <c:v>1322.083333333333</c:v>
                </c:pt>
                <c:pt idx="205">
                  <c:v>1345.2777777777778</c:v>
                </c:pt>
                <c:pt idx="206">
                  <c:v>1182.916666666667</c:v>
                </c:pt>
                <c:pt idx="207">
                  <c:v>1298.8888888888891</c:v>
                </c:pt>
                <c:pt idx="208">
                  <c:v>1275.6944444444443</c:v>
                </c:pt>
                <c:pt idx="209">
                  <c:v>927.77777777777783</c:v>
                </c:pt>
                <c:pt idx="210">
                  <c:v>695.83333333333326</c:v>
                </c:pt>
                <c:pt idx="211">
                  <c:v>556.6666666666664</c:v>
                </c:pt>
                <c:pt idx="212">
                  <c:v>603.05555555555588</c:v>
                </c:pt>
                <c:pt idx="213">
                  <c:v>788.61111111111074</c:v>
                </c:pt>
                <c:pt idx="214">
                  <c:v>927.77777777777783</c:v>
                </c:pt>
                <c:pt idx="215">
                  <c:v>927.77777777777783</c:v>
                </c:pt>
                <c:pt idx="216">
                  <c:v>811.80555555555554</c:v>
                </c:pt>
                <c:pt idx="217">
                  <c:v>649.44444444444377</c:v>
                </c:pt>
                <c:pt idx="218">
                  <c:v>487.08333333333366</c:v>
                </c:pt>
                <c:pt idx="219">
                  <c:v>301.52777777777874</c:v>
                </c:pt>
                <c:pt idx="220">
                  <c:v>185.55555555555489</c:v>
                </c:pt>
                <c:pt idx="221">
                  <c:v>162.36111111111012</c:v>
                </c:pt>
                <c:pt idx="222">
                  <c:v>162.36111111111177</c:v>
                </c:pt>
                <c:pt idx="223">
                  <c:v>231.94444444444446</c:v>
                </c:pt>
                <c:pt idx="224">
                  <c:v>255.13888888888758</c:v>
                </c:pt>
                <c:pt idx="225">
                  <c:v>231.94444444444446</c:v>
                </c:pt>
                <c:pt idx="226">
                  <c:v>208.75000000000131</c:v>
                </c:pt>
                <c:pt idx="227">
                  <c:v>162.36111111111177</c:v>
                </c:pt>
                <c:pt idx="228">
                  <c:v>69.583333333332675</c:v>
                </c:pt>
                <c:pt idx="229">
                  <c:v>-69.583333333332675</c:v>
                </c:pt>
                <c:pt idx="230">
                  <c:v>-371.11111111111143</c:v>
                </c:pt>
                <c:pt idx="231">
                  <c:v>-765.41666666666765</c:v>
                </c:pt>
                <c:pt idx="232">
                  <c:v>-904.58333333333292</c:v>
                </c:pt>
                <c:pt idx="233">
                  <c:v>-719.02777777777806</c:v>
                </c:pt>
                <c:pt idx="234">
                  <c:v>-417.49999999999937</c:v>
                </c:pt>
                <c:pt idx="235">
                  <c:v>-324.72222222222189</c:v>
                </c:pt>
                <c:pt idx="236">
                  <c:v>-533.47222222222319</c:v>
                </c:pt>
                <c:pt idx="237">
                  <c:v>-950.97222222222251</c:v>
                </c:pt>
                <c:pt idx="238">
                  <c:v>-1252.4999999999995</c:v>
                </c:pt>
                <c:pt idx="239">
                  <c:v>-1113.3333333333328</c:v>
                </c:pt>
                <c:pt idx="240">
                  <c:v>-1043.75</c:v>
                </c:pt>
                <c:pt idx="241">
                  <c:v>-1136.5277777777774</c:v>
                </c:pt>
                <c:pt idx="242">
                  <c:v>-1090.1388888888894</c:v>
                </c:pt>
                <c:pt idx="243">
                  <c:v>-1298.8888888888891</c:v>
                </c:pt>
                <c:pt idx="244">
                  <c:v>-1669.9999999999989</c:v>
                </c:pt>
                <c:pt idx="245">
                  <c:v>-1577.2222222222224</c:v>
                </c:pt>
                <c:pt idx="246">
                  <c:v>-974.16666666666731</c:v>
                </c:pt>
                <c:pt idx="247">
                  <c:v>-417.50000000000017</c:v>
                </c:pt>
                <c:pt idx="248">
                  <c:v>-324.72222222222189</c:v>
                </c:pt>
                <c:pt idx="249">
                  <c:v>-463.88888888888891</c:v>
                </c:pt>
                <c:pt idx="250">
                  <c:v>-394.30555555555537</c:v>
                </c:pt>
                <c:pt idx="251">
                  <c:v>-139.16666666666617</c:v>
                </c:pt>
                <c:pt idx="252">
                  <c:v>-92.777777777778269</c:v>
                </c:pt>
                <c:pt idx="253">
                  <c:v>-487.08333333333366</c:v>
                </c:pt>
                <c:pt idx="254">
                  <c:v>-672.63888888888857</c:v>
                </c:pt>
                <c:pt idx="255">
                  <c:v>-69.583333333333087</c:v>
                </c:pt>
                <c:pt idx="256">
                  <c:v>788.61111111111074</c:v>
                </c:pt>
                <c:pt idx="257">
                  <c:v>1206.1111111111113</c:v>
                </c:pt>
                <c:pt idx="258">
                  <c:v>1229.3055555555557</c:v>
                </c:pt>
                <c:pt idx="259">
                  <c:v>1182.9166666666661</c:v>
                </c:pt>
                <c:pt idx="260">
                  <c:v>1275.6944444444443</c:v>
                </c:pt>
                <c:pt idx="261">
                  <c:v>1577.2222222222224</c:v>
                </c:pt>
                <c:pt idx="262">
                  <c:v>1716.3888888888894</c:v>
                </c:pt>
                <c:pt idx="263">
                  <c:v>1507.6388888888889</c:v>
                </c:pt>
                <c:pt idx="264">
                  <c:v>1090.1388888888878</c:v>
                </c:pt>
                <c:pt idx="265">
                  <c:v>904.58333333333292</c:v>
                </c:pt>
                <c:pt idx="266">
                  <c:v>835.00000000000034</c:v>
                </c:pt>
                <c:pt idx="267">
                  <c:v>695.83333333333326</c:v>
                </c:pt>
                <c:pt idx="268">
                  <c:v>371.11111111111143</c:v>
                </c:pt>
                <c:pt idx="269">
                  <c:v>-69.583333333332675</c:v>
                </c:pt>
                <c:pt idx="270">
                  <c:v>-162.36111111111177</c:v>
                </c:pt>
                <c:pt idx="271">
                  <c:v>-440.69444444444406</c:v>
                </c:pt>
                <c:pt idx="272">
                  <c:v>-1043.75</c:v>
                </c:pt>
                <c:pt idx="273">
                  <c:v>-1322.0833333333339</c:v>
                </c:pt>
                <c:pt idx="274">
                  <c:v>-1484.4444444444439</c:v>
                </c:pt>
                <c:pt idx="275">
                  <c:v>-1646.8055555555559</c:v>
                </c:pt>
                <c:pt idx="276">
                  <c:v>-2064.3055555555552</c:v>
                </c:pt>
                <c:pt idx="277">
                  <c:v>-2203.4722222222222</c:v>
                </c:pt>
                <c:pt idx="278">
                  <c:v>-1229.3055555555557</c:v>
                </c:pt>
                <c:pt idx="279">
                  <c:v>347.91666666666663</c:v>
                </c:pt>
                <c:pt idx="280">
                  <c:v>1484.444444444445</c:v>
                </c:pt>
                <c:pt idx="281">
                  <c:v>1693.1944444444448</c:v>
                </c:pt>
                <c:pt idx="282">
                  <c:v>1739.5833333333335</c:v>
                </c:pt>
                <c:pt idx="283">
                  <c:v>1669.9999999999998</c:v>
                </c:pt>
                <c:pt idx="284">
                  <c:v>1530.8333333333337</c:v>
                </c:pt>
                <c:pt idx="285">
                  <c:v>1530.8333333333337</c:v>
                </c:pt>
                <c:pt idx="286">
                  <c:v>1530.8333333333319</c:v>
                </c:pt>
                <c:pt idx="287">
                  <c:v>1206.1111111111118</c:v>
                </c:pt>
                <c:pt idx="288">
                  <c:v>579.86111111111109</c:v>
                </c:pt>
                <c:pt idx="289">
                  <c:v>0</c:v>
                </c:pt>
                <c:pt idx="290">
                  <c:v>-394.30555555555458</c:v>
                </c:pt>
                <c:pt idx="291">
                  <c:v>-440.69444444444576</c:v>
                </c:pt>
                <c:pt idx="292">
                  <c:v>-301.52777777777874</c:v>
                </c:pt>
                <c:pt idx="293">
                  <c:v>-139.16666666666535</c:v>
                </c:pt>
                <c:pt idx="294">
                  <c:v>0</c:v>
                </c:pt>
                <c:pt idx="295">
                  <c:v>92.777777777777445</c:v>
                </c:pt>
                <c:pt idx="296">
                  <c:v>115.97222222222223</c:v>
                </c:pt>
                <c:pt idx="297">
                  <c:v>46.388888888887898</c:v>
                </c:pt>
                <c:pt idx="298">
                  <c:v>-46.388888888887898</c:v>
                </c:pt>
                <c:pt idx="299">
                  <c:v>-162.36111111111012</c:v>
                </c:pt>
                <c:pt idx="300">
                  <c:v>-301.52777777777874</c:v>
                </c:pt>
                <c:pt idx="301">
                  <c:v>-417.50000000000102</c:v>
                </c:pt>
                <c:pt idx="302">
                  <c:v>-579.86111111111109</c:v>
                </c:pt>
                <c:pt idx="303">
                  <c:v>-695.83333333333326</c:v>
                </c:pt>
                <c:pt idx="304">
                  <c:v>-579.86111111111109</c:v>
                </c:pt>
                <c:pt idx="305">
                  <c:v>-347.91666666666663</c:v>
                </c:pt>
                <c:pt idx="306">
                  <c:v>-162.36111111111012</c:v>
                </c:pt>
                <c:pt idx="307">
                  <c:v>-139.16666666666535</c:v>
                </c:pt>
                <c:pt idx="308">
                  <c:v>-208.74999999999969</c:v>
                </c:pt>
                <c:pt idx="309">
                  <c:v>-278.33333333333394</c:v>
                </c:pt>
                <c:pt idx="310">
                  <c:v>-417.50000000000102</c:v>
                </c:pt>
                <c:pt idx="311">
                  <c:v>-579.86111111111109</c:v>
                </c:pt>
                <c:pt idx="312">
                  <c:v>-695.83333333333326</c:v>
                </c:pt>
                <c:pt idx="313">
                  <c:v>-695.83333333333326</c:v>
                </c:pt>
                <c:pt idx="314">
                  <c:v>-626.24999999999977</c:v>
                </c:pt>
                <c:pt idx="315">
                  <c:v>-695.83333333333326</c:v>
                </c:pt>
                <c:pt idx="316">
                  <c:v>-858.19444444444423</c:v>
                </c:pt>
                <c:pt idx="317">
                  <c:v>-904.58333333333292</c:v>
                </c:pt>
                <c:pt idx="318">
                  <c:v>-556.6666666666664</c:v>
                </c:pt>
                <c:pt idx="319">
                  <c:v>-278.33333333333394</c:v>
                </c:pt>
                <c:pt idx="320">
                  <c:v>-162.36111111111177</c:v>
                </c:pt>
                <c:pt idx="321">
                  <c:v>-139.16666666666617</c:v>
                </c:pt>
                <c:pt idx="322">
                  <c:v>-231.94444444444446</c:v>
                </c:pt>
                <c:pt idx="323">
                  <c:v>-92.777777777778269</c:v>
                </c:pt>
                <c:pt idx="324">
                  <c:v>-69.583333333332675</c:v>
                </c:pt>
                <c:pt idx="325">
                  <c:v>-139.16666666666617</c:v>
                </c:pt>
                <c:pt idx="326">
                  <c:v>-719.02777777777806</c:v>
                </c:pt>
                <c:pt idx="327">
                  <c:v>-1345.2777777777778</c:v>
                </c:pt>
                <c:pt idx="328">
                  <c:v>-835.00000000000034</c:v>
                </c:pt>
                <c:pt idx="329">
                  <c:v>-185.55555555555571</c:v>
                </c:pt>
                <c:pt idx="330">
                  <c:v>-231.94444444444403</c:v>
                </c:pt>
                <c:pt idx="331">
                  <c:v>-255.13888888888883</c:v>
                </c:pt>
                <c:pt idx="332">
                  <c:v>-208.75000000000009</c:v>
                </c:pt>
                <c:pt idx="333">
                  <c:v>-255.13888888888883</c:v>
                </c:pt>
                <c:pt idx="334">
                  <c:v>-162.36111111111094</c:v>
                </c:pt>
                <c:pt idx="335">
                  <c:v>0</c:v>
                </c:pt>
                <c:pt idx="336">
                  <c:v>255.13888888888883</c:v>
                </c:pt>
                <c:pt idx="337">
                  <c:v>765.41666666666686</c:v>
                </c:pt>
                <c:pt idx="338">
                  <c:v>1322.0833333333335</c:v>
                </c:pt>
                <c:pt idx="339">
                  <c:v>1461.2500000000002</c:v>
                </c:pt>
                <c:pt idx="340">
                  <c:v>904.58333333333292</c:v>
                </c:pt>
                <c:pt idx="341">
                  <c:v>278.3333333333332</c:v>
                </c:pt>
                <c:pt idx="342">
                  <c:v>115.97222222222223</c:v>
                </c:pt>
                <c:pt idx="343">
                  <c:v>255.1388888888884</c:v>
                </c:pt>
                <c:pt idx="344">
                  <c:v>255.13888888888923</c:v>
                </c:pt>
                <c:pt idx="345">
                  <c:v>162.36111111111177</c:v>
                </c:pt>
                <c:pt idx="346">
                  <c:v>255.1388888888884</c:v>
                </c:pt>
                <c:pt idx="347">
                  <c:v>231.94444444444446</c:v>
                </c:pt>
                <c:pt idx="348">
                  <c:v>115.97222222222223</c:v>
                </c:pt>
                <c:pt idx="349">
                  <c:v>0</c:v>
                </c:pt>
                <c:pt idx="350">
                  <c:v>-46.388888888888722</c:v>
                </c:pt>
                <c:pt idx="351">
                  <c:v>-46.388888888889547</c:v>
                </c:pt>
                <c:pt idx="352">
                  <c:v>-23.194444444444773</c:v>
                </c:pt>
                <c:pt idx="353">
                  <c:v>46.388888888889547</c:v>
                </c:pt>
                <c:pt idx="354">
                  <c:v>69.583333333333485</c:v>
                </c:pt>
                <c:pt idx="355">
                  <c:v>-23.194444444444773</c:v>
                </c:pt>
                <c:pt idx="356">
                  <c:v>-301.52777777777794</c:v>
                </c:pt>
                <c:pt idx="357">
                  <c:v>-695.83333333333326</c:v>
                </c:pt>
                <c:pt idx="358">
                  <c:v>-858.19444444444423</c:v>
                </c:pt>
                <c:pt idx="359">
                  <c:v>-719.02777777777806</c:v>
                </c:pt>
                <c:pt idx="360">
                  <c:v>-487.0833333333328</c:v>
                </c:pt>
                <c:pt idx="361">
                  <c:v>-278.3333333333332</c:v>
                </c:pt>
                <c:pt idx="362">
                  <c:v>-92.777777777778269</c:v>
                </c:pt>
                <c:pt idx="363">
                  <c:v>23.194444444444773</c:v>
                </c:pt>
                <c:pt idx="364">
                  <c:v>115.97222222222223</c:v>
                </c:pt>
                <c:pt idx="365">
                  <c:v>301.52777777777794</c:v>
                </c:pt>
                <c:pt idx="366">
                  <c:v>533.4722222222224</c:v>
                </c:pt>
                <c:pt idx="367">
                  <c:v>510.27777777777766</c:v>
                </c:pt>
                <c:pt idx="368">
                  <c:v>231.94444444444446</c:v>
                </c:pt>
                <c:pt idx="369">
                  <c:v>-115.97222222222223</c:v>
                </c:pt>
                <c:pt idx="370">
                  <c:v>-742.22222222222194</c:v>
                </c:pt>
                <c:pt idx="371">
                  <c:v>-1414.8611111111115</c:v>
                </c:pt>
                <c:pt idx="372">
                  <c:v>-1600.4166666666667</c:v>
                </c:pt>
                <c:pt idx="373">
                  <c:v>-1345.2777777777774</c:v>
                </c:pt>
                <c:pt idx="374">
                  <c:v>-974.16666666666697</c:v>
                </c:pt>
                <c:pt idx="375">
                  <c:v>-695.83333333333326</c:v>
                </c:pt>
                <c:pt idx="376">
                  <c:v>-510.27777777777766</c:v>
                </c:pt>
                <c:pt idx="377">
                  <c:v>-394.3055555555556</c:v>
                </c:pt>
                <c:pt idx="378">
                  <c:v>-440.69444444444457</c:v>
                </c:pt>
                <c:pt idx="379">
                  <c:v>-533.47222222222217</c:v>
                </c:pt>
                <c:pt idx="380">
                  <c:v>-556.66666666666652</c:v>
                </c:pt>
                <c:pt idx="381">
                  <c:v>-603.05555555555566</c:v>
                </c:pt>
                <c:pt idx="382">
                  <c:v>-649.44444444444446</c:v>
                </c:pt>
                <c:pt idx="383">
                  <c:v>-533.47222222222217</c:v>
                </c:pt>
                <c:pt idx="384">
                  <c:v>-208.75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115.97222222222223</c:v>
                </c:pt>
                <c:pt idx="390">
                  <c:v>487.08333333333337</c:v>
                </c:pt>
                <c:pt idx="391">
                  <c:v>997.36111111111109</c:v>
                </c:pt>
                <c:pt idx="392">
                  <c:v>1438.0555555555559</c:v>
                </c:pt>
                <c:pt idx="393">
                  <c:v>1739.5833333333335</c:v>
                </c:pt>
                <c:pt idx="394">
                  <c:v>1925.1388888888891</c:v>
                </c:pt>
                <c:pt idx="395">
                  <c:v>1994.7222222222217</c:v>
                </c:pt>
                <c:pt idx="396">
                  <c:v>1762.7777777777771</c:v>
                </c:pt>
                <c:pt idx="397">
                  <c:v>1090.1388888888894</c:v>
                </c:pt>
                <c:pt idx="398">
                  <c:v>324.72222222222268</c:v>
                </c:pt>
                <c:pt idx="399">
                  <c:v>-162.36111111111177</c:v>
                </c:pt>
                <c:pt idx="400">
                  <c:v>-533.4722222222224</c:v>
                </c:pt>
                <c:pt idx="401">
                  <c:v>-765.41666666666595</c:v>
                </c:pt>
                <c:pt idx="402">
                  <c:v>-719.02777777777806</c:v>
                </c:pt>
                <c:pt idx="403">
                  <c:v>-672.63888888888937</c:v>
                </c:pt>
                <c:pt idx="404">
                  <c:v>-742.22222222222194</c:v>
                </c:pt>
                <c:pt idx="405">
                  <c:v>-788.61111111111074</c:v>
                </c:pt>
                <c:pt idx="406">
                  <c:v>-649.44444444444457</c:v>
                </c:pt>
                <c:pt idx="407">
                  <c:v>-324.72222222222229</c:v>
                </c:pt>
                <c:pt idx="408">
                  <c:v>-46.388888888888722</c:v>
                </c:pt>
                <c:pt idx="409">
                  <c:v>69.583333333333087</c:v>
                </c:pt>
                <c:pt idx="410">
                  <c:v>115.97222222222223</c:v>
                </c:pt>
                <c:pt idx="411">
                  <c:v>162.36111111111134</c:v>
                </c:pt>
                <c:pt idx="412">
                  <c:v>324.72222222222229</c:v>
                </c:pt>
                <c:pt idx="413">
                  <c:v>579.86111111111074</c:v>
                </c:pt>
                <c:pt idx="414">
                  <c:v>649.44444444444423</c:v>
                </c:pt>
                <c:pt idx="415">
                  <c:v>394.30555555555617</c:v>
                </c:pt>
                <c:pt idx="416">
                  <c:v>23.194444444444773</c:v>
                </c:pt>
                <c:pt idx="417">
                  <c:v>-347.91666666666663</c:v>
                </c:pt>
                <c:pt idx="418">
                  <c:v>-510.27777777777766</c:v>
                </c:pt>
                <c:pt idx="419">
                  <c:v>-324.72222222222268</c:v>
                </c:pt>
                <c:pt idx="420">
                  <c:v>-46.388888888889547</c:v>
                </c:pt>
                <c:pt idx="421">
                  <c:v>231.94444444444446</c:v>
                </c:pt>
                <c:pt idx="422">
                  <c:v>626.25000000000068</c:v>
                </c:pt>
                <c:pt idx="423">
                  <c:v>1252.5000000000005</c:v>
                </c:pt>
                <c:pt idx="424">
                  <c:v>1925.1388888888885</c:v>
                </c:pt>
                <c:pt idx="425">
                  <c:v>2087.5</c:v>
                </c:pt>
                <c:pt idx="426">
                  <c:v>1391.6666666666665</c:v>
                </c:pt>
                <c:pt idx="427">
                  <c:v>440.69444444444406</c:v>
                </c:pt>
                <c:pt idx="428">
                  <c:v>-139.16666666666697</c:v>
                </c:pt>
                <c:pt idx="429">
                  <c:v>-371.11111111111143</c:v>
                </c:pt>
                <c:pt idx="430">
                  <c:v>-347.91666666666583</c:v>
                </c:pt>
                <c:pt idx="431">
                  <c:v>-185.55555555555489</c:v>
                </c:pt>
                <c:pt idx="432">
                  <c:v>-162.36111111111094</c:v>
                </c:pt>
                <c:pt idx="433">
                  <c:v>-440.69444444444491</c:v>
                </c:pt>
                <c:pt idx="434">
                  <c:v>-904.58333333333383</c:v>
                </c:pt>
                <c:pt idx="435">
                  <c:v>-1438.0555555555552</c:v>
                </c:pt>
                <c:pt idx="436">
                  <c:v>-1971.5277777777778</c:v>
                </c:pt>
                <c:pt idx="437">
                  <c:v>-2342.6388888888887</c:v>
                </c:pt>
                <c:pt idx="438">
                  <c:v>-2435.4166666666665</c:v>
                </c:pt>
                <c:pt idx="439">
                  <c:v>-2110.6944444444448</c:v>
                </c:pt>
                <c:pt idx="440">
                  <c:v>-1484.4444444444446</c:v>
                </c:pt>
                <c:pt idx="441">
                  <c:v>-834.99999999999989</c:v>
                </c:pt>
                <c:pt idx="442">
                  <c:v>-301.52777777777777</c:v>
                </c:pt>
                <c:pt idx="443">
                  <c:v>-46.388888888888893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115.97222222222223</c:v>
                </c:pt>
                <c:pt idx="510">
                  <c:v>579.86111111111109</c:v>
                </c:pt>
                <c:pt idx="511">
                  <c:v>1414.8611111111109</c:v>
                </c:pt>
                <c:pt idx="512">
                  <c:v>2157.0833333333335</c:v>
                </c:pt>
                <c:pt idx="513">
                  <c:v>2365.8333333333335</c:v>
                </c:pt>
                <c:pt idx="514">
                  <c:v>2017.9166666666665</c:v>
                </c:pt>
                <c:pt idx="515">
                  <c:v>1182.9166666666661</c:v>
                </c:pt>
                <c:pt idx="516">
                  <c:v>324.72222222222189</c:v>
                </c:pt>
                <c:pt idx="517">
                  <c:v>-139.16666666666617</c:v>
                </c:pt>
                <c:pt idx="518">
                  <c:v>-371.11111111111063</c:v>
                </c:pt>
                <c:pt idx="519">
                  <c:v>-487.08333333333366</c:v>
                </c:pt>
                <c:pt idx="520">
                  <c:v>-579.86111111111109</c:v>
                </c:pt>
                <c:pt idx="521">
                  <c:v>-858.19444444444423</c:v>
                </c:pt>
                <c:pt idx="522">
                  <c:v>-1368.4722222222222</c:v>
                </c:pt>
                <c:pt idx="523">
                  <c:v>-1832.3611111111113</c:v>
                </c:pt>
                <c:pt idx="524">
                  <c:v>-1832.3611111111113</c:v>
                </c:pt>
                <c:pt idx="525">
                  <c:v>-1298.8888888888887</c:v>
                </c:pt>
                <c:pt idx="526">
                  <c:v>-695.83333333333326</c:v>
                </c:pt>
                <c:pt idx="527">
                  <c:v>-463.88888888888891</c:v>
                </c:pt>
                <c:pt idx="528">
                  <c:v>-231.94444444444446</c:v>
                </c:pt>
                <c:pt idx="529">
                  <c:v>0</c:v>
                </c:pt>
                <c:pt idx="530">
                  <c:v>46.388888888888893</c:v>
                </c:pt>
                <c:pt idx="531">
                  <c:v>278.33333333333331</c:v>
                </c:pt>
                <c:pt idx="532">
                  <c:v>695.83333333333326</c:v>
                </c:pt>
                <c:pt idx="533">
                  <c:v>927.77777777777783</c:v>
                </c:pt>
                <c:pt idx="534">
                  <c:v>1159.7222222222219</c:v>
                </c:pt>
                <c:pt idx="535">
                  <c:v>1809.1666666666665</c:v>
                </c:pt>
                <c:pt idx="536">
                  <c:v>2458.6111111111113</c:v>
                </c:pt>
                <c:pt idx="537">
                  <c:v>2342.6388888888891</c:v>
                </c:pt>
                <c:pt idx="538">
                  <c:v>1322.083333333333</c:v>
                </c:pt>
                <c:pt idx="539">
                  <c:v>324.72222222222189</c:v>
                </c:pt>
                <c:pt idx="540">
                  <c:v>-46.388888888888722</c:v>
                </c:pt>
                <c:pt idx="541">
                  <c:v>-208.74999999999969</c:v>
                </c:pt>
                <c:pt idx="542">
                  <c:v>-463.88888888888891</c:v>
                </c:pt>
                <c:pt idx="543">
                  <c:v>-811.80555555555554</c:v>
                </c:pt>
                <c:pt idx="544">
                  <c:v>-881.38888888888914</c:v>
                </c:pt>
                <c:pt idx="545">
                  <c:v>-672.63888888888937</c:v>
                </c:pt>
                <c:pt idx="546">
                  <c:v>-510.27777777777766</c:v>
                </c:pt>
                <c:pt idx="547">
                  <c:v>-417.49999999999972</c:v>
                </c:pt>
                <c:pt idx="548">
                  <c:v>-371.11111111111143</c:v>
                </c:pt>
                <c:pt idx="549">
                  <c:v>-255.13888888888883</c:v>
                </c:pt>
                <c:pt idx="550">
                  <c:v>-231.94444444444446</c:v>
                </c:pt>
                <c:pt idx="551">
                  <c:v>-231.94444444444446</c:v>
                </c:pt>
                <c:pt idx="552">
                  <c:v>-139.1666666666666</c:v>
                </c:pt>
                <c:pt idx="553">
                  <c:v>-46.388888888889134</c:v>
                </c:pt>
                <c:pt idx="554">
                  <c:v>46.388888888889134</c:v>
                </c:pt>
                <c:pt idx="555">
                  <c:v>162.36111111111134</c:v>
                </c:pt>
                <c:pt idx="556">
                  <c:v>278.3333333333332</c:v>
                </c:pt>
                <c:pt idx="557">
                  <c:v>626.24999999999977</c:v>
                </c:pt>
                <c:pt idx="558">
                  <c:v>579.86111111111109</c:v>
                </c:pt>
                <c:pt idx="559">
                  <c:v>115.97222222222223</c:v>
                </c:pt>
                <c:pt idx="560">
                  <c:v>0</c:v>
                </c:pt>
                <c:pt idx="561">
                  <c:v>-371.11111111111097</c:v>
                </c:pt>
                <c:pt idx="562">
                  <c:v>-1600.4166666666667</c:v>
                </c:pt>
                <c:pt idx="563">
                  <c:v>-2458.6111111111113</c:v>
                </c:pt>
                <c:pt idx="564">
                  <c:v>-2342.6388888888887</c:v>
                </c:pt>
                <c:pt idx="565">
                  <c:v>-1113.3333333333333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231.94444444444446</c:v>
                </c:pt>
                <c:pt idx="599">
                  <c:v>487.08333333333337</c:v>
                </c:pt>
                <c:pt idx="600">
                  <c:v>881.38888888888891</c:v>
                </c:pt>
                <c:pt idx="601">
                  <c:v>1623.6111111111111</c:v>
                </c:pt>
                <c:pt idx="602">
                  <c:v>2180.2777777777774</c:v>
                </c:pt>
                <c:pt idx="603">
                  <c:v>2481.8055555555557</c:v>
                </c:pt>
                <c:pt idx="604">
                  <c:v>2620.9722222222222</c:v>
                </c:pt>
                <c:pt idx="605">
                  <c:v>2481.8055555555552</c:v>
                </c:pt>
                <c:pt idx="606">
                  <c:v>2157.0833333333326</c:v>
                </c:pt>
                <c:pt idx="607">
                  <c:v>1925.1388888888885</c:v>
                </c:pt>
                <c:pt idx="608">
                  <c:v>1878.7500000000005</c:v>
                </c:pt>
                <c:pt idx="609">
                  <c:v>1762.7777777777783</c:v>
                </c:pt>
                <c:pt idx="610">
                  <c:v>1252.4999999999995</c:v>
                </c:pt>
                <c:pt idx="611">
                  <c:v>533.47222222222319</c:v>
                </c:pt>
                <c:pt idx="612">
                  <c:v>46.388888888889547</c:v>
                </c:pt>
                <c:pt idx="613">
                  <c:v>-69.583333333334323</c:v>
                </c:pt>
                <c:pt idx="614">
                  <c:v>-69.583333333332675</c:v>
                </c:pt>
                <c:pt idx="615">
                  <c:v>-139.16666666666697</c:v>
                </c:pt>
                <c:pt idx="616">
                  <c:v>-278.33333333333394</c:v>
                </c:pt>
                <c:pt idx="617">
                  <c:v>-440.69444444444406</c:v>
                </c:pt>
                <c:pt idx="618">
                  <c:v>-487.08333333333366</c:v>
                </c:pt>
                <c:pt idx="619">
                  <c:v>-347.91666666666663</c:v>
                </c:pt>
                <c:pt idx="620">
                  <c:v>-139.16666666666697</c:v>
                </c:pt>
                <c:pt idx="621">
                  <c:v>23.194444444444773</c:v>
                </c:pt>
                <c:pt idx="622">
                  <c:v>185.55555555555654</c:v>
                </c:pt>
                <c:pt idx="623">
                  <c:v>278.33333333333394</c:v>
                </c:pt>
                <c:pt idx="624">
                  <c:v>208.74999999999969</c:v>
                </c:pt>
                <c:pt idx="625">
                  <c:v>69.583333333332675</c:v>
                </c:pt>
                <c:pt idx="626">
                  <c:v>0</c:v>
                </c:pt>
                <c:pt idx="627">
                  <c:v>23.194444444444773</c:v>
                </c:pt>
                <c:pt idx="628">
                  <c:v>162.36111111111177</c:v>
                </c:pt>
                <c:pt idx="629">
                  <c:v>371.11111111111143</c:v>
                </c:pt>
                <c:pt idx="630">
                  <c:v>510.27777777777681</c:v>
                </c:pt>
                <c:pt idx="631">
                  <c:v>603.05555555555429</c:v>
                </c:pt>
                <c:pt idx="632">
                  <c:v>626.25000000000068</c:v>
                </c:pt>
                <c:pt idx="633">
                  <c:v>533.47222222222319</c:v>
                </c:pt>
                <c:pt idx="634">
                  <c:v>324.72222222222189</c:v>
                </c:pt>
                <c:pt idx="635">
                  <c:v>92.777777777777445</c:v>
                </c:pt>
                <c:pt idx="636">
                  <c:v>-23.194444444444773</c:v>
                </c:pt>
                <c:pt idx="637">
                  <c:v>-69.583333333332675</c:v>
                </c:pt>
                <c:pt idx="638">
                  <c:v>-69.583333333332675</c:v>
                </c:pt>
                <c:pt idx="639">
                  <c:v>92.777777777777445</c:v>
                </c:pt>
                <c:pt idx="640">
                  <c:v>394.30555555555458</c:v>
                </c:pt>
                <c:pt idx="641">
                  <c:v>487.08333333333366</c:v>
                </c:pt>
                <c:pt idx="642">
                  <c:v>278.33333333333394</c:v>
                </c:pt>
                <c:pt idx="643">
                  <c:v>162.36111111111012</c:v>
                </c:pt>
                <c:pt idx="644">
                  <c:v>185.55555555555489</c:v>
                </c:pt>
                <c:pt idx="645">
                  <c:v>185.55555555555654</c:v>
                </c:pt>
                <c:pt idx="646">
                  <c:v>139.16666666666697</c:v>
                </c:pt>
                <c:pt idx="647">
                  <c:v>23.194444444443125</c:v>
                </c:pt>
                <c:pt idx="648">
                  <c:v>-208.74999999999969</c:v>
                </c:pt>
                <c:pt idx="649">
                  <c:v>-603.05555555555429</c:v>
                </c:pt>
                <c:pt idx="650">
                  <c:v>-904.58333333333292</c:v>
                </c:pt>
                <c:pt idx="651">
                  <c:v>-950.97222222222251</c:v>
                </c:pt>
                <c:pt idx="652">
                  <c:v>-1136.5277777777774</c:v>
                </c:pt>
                <c:pt idx="653">
                  <c:v>-1600.4166666666663</c:v>
                </c:pt>
                <c:pt idx="654">
                  <c:v>-1855.5555555555557</c:v>
                </c:pt>
                <c:pt idx="655">
                  <c:v>-1554.0277777777783</c:v>
                </c:pt>
                <c:pt idx="656">
                  <c:v>-1136.5277777777792</c:v>
                </c:pt>
                <c:pt idx="657">
                  <c:v>-1275.6944444444443</c:v>
                </c:pt>
                <c:pt idx="658">
                  <c:v>-1925.1388888888885</c:v>
                </c:pt>
                <c:pt idx="659">
                  <c:v>-2389.0277777777778</c:v>
                </c:pt>
                <c:pt idx="660">
                  <c:v>-2458.6111111111109</c:v>
                </c:pt>
                <c:pt idx="661">
                  <c:v>-1762.7777777777778</c:v>
                </c:pt>
                <c:pt idx="662">
                  <c:v>-788.6111111111112</c:v>
                </c:pt>
                <c:pt idx="663">
                  <c:v>-139.1666666666666</c:v>
                </c:pt>
                <c:pt idx="664">
                  <c:v>463.88888888888891</c:v>
                </c:pt>
                <c:pt idx="665">
                  <c:v>1507.6388888888889</c:v>
                </c:pt>
                <c:pt idx="666">
                  <c:v>2133.8888888888887</c:v>
                </c:pt>
                <c:pt idx="667">
                  <c:v>2087.5</c:v>
                </c:pt>
                <c:pt idx="668">
                  <c:v>2041.1111111111113</c:v>
                </c:pt>
                <c:pt idx="669">
                  <c:v>1391.6666666666665</c:v>
                </c:pt>
                <c:pt idx="670">
                  <c:v>927.77777777777783</c:v>
                </c:pt>
                <c:pt idx="671">
                  <c:v>927.77777777777783</c:v>
                </c:pt>
                <c:pt idx="672">
                  <c:v>927.77777777777783</c:v>
                </c:pt>
                <c:pt idx="673">
                  <c:v>533.47222222222149</c:v>
                </c:pt>
                <c:pt idx="674">
                  <c:v>115.97222222222223</c:v>
                </c:pt>
                <c:pt idx="675">
                  <c:v>-301.52777777777715</c:v>
                </c:pt>
                <c:pt idx="676">
                  <c:v>-1113.3333333333328</c:v>
                </c:pt>
                <c:pt idx="677">
                  <c:v>-1669.9999999999998</c:v>
                </c:pt>
                <c:pt idx="678">
                  <c:v>-1994.7222222222226</c:v>
                </c:pt>
                <c:pt idx="679">
                  <c:v>-2087.5</c:v>
                </c:pt>
                <c:pt idx="680">
                  <c:v>-1391.6666666666665</c:v>
                </c:pt>
                <c:pt idx="681">
                  <c:v>-904.58333333333383</c:v>
                </c:pt>
                <c:pt idx="682">
                  <c:v>-510.27777777777845</c:v>
                </c:pt>
                <c:pt idx="683">
                  <c:v>556.6666666666672</c:v>
                </c:pt>
                <c:pt idx="684">
                  <c:v>1159.7222222222222</c:v>
                </c:pt>
                <c:pt idx="685">
                  <c:v>1066.9444444444439</c:v>
                </c:pt>
                <c:pt idx="686">
                  <c:v>1043.75</c:v>
                </c:pt>
                <c:pt idx="687">
                  <c:v>1020.555555555556</c:v>
                </c:pt>
                <c:pt idx="688">
                  <c:v>579.86111111111109</c:v>
                </c:pt>
                <c:pt idx="689">
                  <c:v>185.55555555555571</c:v>
                </c:pt>
                <c:pt idx="690">
                  <c:v>208.75000000000051</c:v>
                </c:pt>
                <c:pt idx="691">
                  <c:v>371.11111111111143</c:v>
                </c:pt>
                <c:pt idx="692">
                  <c:v>324.72222222222268</c:v>
                </c:pt>
                <c:pt idx="693">
                  <c:v>-69.583333333334323</c:v>
                </c:pt>
                <c:pt idx="694">
                  <c:v>-1136.5277777777783</c:v>
                </c:pt>
                <c:pt idx="695">
                  <c:v>-1530.8333333333328</c:v>
                </c:pt>
                <c:pt idx="696">
                  <c:v>-1206.1111111111109</c:v>
                </c:pt>
                <c:pt idx="697">
                  <c:v>-927.77777777777783</c:v>
                </c:pt>
                <c:pt idx="698">
                  <c:v>-440.69444444444491</c:v>
                </c:pt>
                <c:pt idx="699">
                  <c:v>-185.55555555555571</c:v>
                </c:pt>
                <c:pt idx="700">
                  <c:v>-46.388888888888722</c:v>
                </c:pt>
                <c:pt idx="701">
                  <c:v>-23.194444444444773</c:v>
                </c:pt>
                <c:pt idx="702">
                  <c:v>-255.13888888888923</c:v>
                </c:pt>
                <c:pt idx="703">
                  <c:v>-695.83333333333326</c:v>
                </c:pt>
                <c:pt idx="704">
                  <c:v>-1113.333333333333</c:v>
                </c:pt>
                <c:pt idx="705">
                  <c:v>-1182.9166666666661</c:v>
                </c:pt>
                <c:pt idx="706">
                  <c:v>-719.0277777777776</c:v>
                </c:pt>
                <c:pt idx="707">
                  <c:v>92.777777777777445</c:v>
                </c:pt>
                <c:pt idx="708">
                  <c:v>1182.916666666667</c:v>
                </c:pt>
                <c:pt idx="709">
                  <c:v>1832.3611111111115</c:v>
                </c:pt>
                <c:pt idx="710">
                  <c:v>1090.1388888888887</c:v>
                </c:pt>
                <c:pt idx="711">
                  <c:v>23.194444444443949</c:v>
                </c:pt>
                <c:pt idx="712">
                  <c:v>-765.41666666666686</c:v>
                </c:pt>
                <c:pt idx="713">
                  <c:v>-1693.1944444444439</c:v>
                </c:pt>
                <c:pt idx="714">
                  <c:v>-1507.6388888888889</c:v>
                </c:pt>
                <c:pt idx="715">
                  <c:v>-440.69444444444457</c:v>
                </c:pt>
                <c:pt idx="716">
                  <c:v>231.94444444444446</c:v>
                </c:pt>
                <c:pt idx="717">
                  <c:v>927.77777777777783</c:v>
                </c:pt>
                <c:pt idx="718">
                  <c:v>1275.6944444444443</c:v>
                </c:pt>
                <c:pt idx="719">
                  <c:v>1066.9444444444448</c:v>
                </c:pt>
                <c:pt idx="720">
                  <c:v>927.77777777777783</c:v>
                </c:pt>
                <c:pt idx="721">
                  <c:v>788.61111111111074</c:v>
                </c:pt>
                <c:pt idx="722">
                  <c:v>950.97222222222251</c:v>
                </c:pt>
                <c:pt idx="723">
                  <c:v>1368.4722222222217</c:v>
                </c:pt>
                <c:pt idx="724">
                  <c:v>1901.9444444444432</c:v>
                </c:pt>
                <c:pt idx="725">
                  <c:v>1832.3611111111109</c:v>
                </c:pt>
                <c:pt idx="726">
                  <c:v>1252.5000000000014</c:v>
                </c:pt>
                <c:pt idx="727">
                  <c:v>881.38888888888982</c:v>
                </c:pt>
                <c:pt idx="728">
                  <c:v>394.30555555555458</c:v>
                </c:pt>
                <c:pt idx="729">
                  <c:v>92.777777777777445</c:v>
                </c:pt>
                <c:pt idx="730">
                  <c:v>69.583333333334323</c:v>
                </c:pt>
                <c:pt idx="731">
                  <c:v>92.777777777777445</c:v>
                </c:pt>
                <c:pt idx="732">
                  <c:v>115.97222222222223</c:v>
                </c:pt>
                <c:pt idx="733">
                  <c:v>162.36111111111177</c:v>
                </c:pt>
                <c:pt idx="734">
                  <c:v>231.94444444444446</c:v>
                </c:pt>
                <c:pt idx="735">
                  <c:v>208.74999999999969</c:v>
                </c:pt>
                <c:pt idx="736">
                  <c:v>92.777777777777445</c:v>
                </c:pt>
                <c:pt idx="737">
                  <c:v>301.52777777777715</c:v>
                </c:pt>
                <c:pt idx="738">
                  <c:v>533.47222222222149</c:v>
                </c:pt>
                <c:pt idx="739">
                  <c:v>440.69444444444576</c:v>
                </c:pt>
                <c:pt idx="740">
                  <c:v>208.74999999999969</c:v>
                </c:pt>
                <c:pt idx="741">
                  <c:v>46.388888888887898</c:v>
                </c:pt>
                <c:pt idx="742">
                  <c:v>23.194444444444773</c:v>
                </c:pt>
                <c:pt idx="743">
                  <c:v>23.194444444444773</c:v>
                </c:pt>
                <c:pt idx="744">
                  <c:v>115.97222222222223</c:v>
                </c:pt>
                <c:pt idx="745">
                  <c:v>255.13888888888923</c:v>
                </c:pt>
                <c:pt idx="746">
                  <c:v>347.91666666666663</c:v>
                </c:pt>
                <c:pt idx="747">
                  <c:v>278.33333333333235</c:v>
                </c:pt>
                <c:pt idx="748">
                  <c:v>92.777777777777445</c:v>
                </c:pt>
                <c:pt idx="749">
                  <c:v>-23.194444444443125</c:v>
                </c:pt>
                <c:pt idx="750">
                  <c:v>-115.97222222222223</c:v>
                </c:pt>
                <c:pt idx="751">
                  <c:v>-278.33333333333394</c:v>
                </c:pt>
                <c:pt idx="752">
                  <c:v>-394.30555555555458</c:v>
                </c:pt>
                <c:pt idx="753">
                  <c:v>-510.27777777777845</c:v>
                </c:pt>
                <c:pt idx="754">
                  <c:v>-904.58333333333292</c:v>
                </c:pt>
                <c:pt idx="755">
                  <c:v>-1623.6111111111111</c:v>
                </c:pt>
                <c:pt idx="756">
                  <c:v>-2226.666666666667</c:v>
                </c:pt>
                <c:pt idx="757">
                  <c:v>-2389.0277777777769</c:v>
                </c:pt>
                <c:pt idx="758">
                  <c:v>-2412.2222222222226</c:v>
                </c:pt>
                <c:pt idx="759">
                  <c:v>-2458.6111111111113</c:v>
                </c:pt>
                <c:pt idx="760">
                  <c:v>-2180.2777777777774</c:v>
                </c:pt>
                <c:pt idx="761">
                  <c:v>-1484.4444444444439</c:v>
                </c:pt>
                <c:pt idx="762">
                  <c:v>-347.91666666666663</c:v>
                </c:pt>
                <c:pt idx="763">
                  <c:v>927.77777777777783</c:v>
                </c:pt>
                <c:pt idx="764">
                  <c:v>1461.2500000000002</c:v>
                </c:pt>
                <c:pt idx="765">
                  <c:v>1484.4444444444439</c:v>
                </c:pt>
                <c:pt idx="766">
                  <c:v>1507.6388888888889</c:v>
                </c:pt>
                <c:pt idx="767">
                  <c:v>1785.9722222222229</c:v>
                </c:pt>
                <c:pt idx="768">
                  <c:v>2249.8611111111099</c:v>
                </c:pt>
                <c:pt idx="769">
                  <c:v>2273.0555555555547</c:v>
                </c:pt>
                <c:pt idx="770">
                  <c:v>2133.8888888888896</c:v>
                </c:pt>
                <c:pt idx="771">
                  <c:v>1762.7777777777783</c:v>
                </c:pt>
                <c:pt idx="772">
                  <c:v>1484.4444444444439</c:v>
                </c:pt>
                <c:pt idx="773">
                  <c:v>1530.8333333333337</c:v>
                </c:pt>
                <c:pt idx="774">
                  <c:v>1252.4999999999995</c:v>
                </c:pt>
                <c:pt idx="775">
                  <c:v>927.77777777777783</c:v>
                </c:pt>
                <c:pt idx="776">
                  <c:v>811.80555555555554</c:v>
                </c:pt>
                <c:pt idx="777">
                  <c:v>695.83333333333326</c:v>
                </c:pt>
                <c:pt idx="778">
                  <c:v>533.47222222222319</c:v>
                </c:pt>
                <c:pt idx="779">
                  <c:v>394.30555555555458</c:v>
                </c:pt>
                <c:pt idx="780">
                  <c:v>278.33333333333235</c:v>
                </c:pt>
                <c:pt idx="781">
                  <c:v>185.55555555555654</c:v>
                </c:pt>
                <c:pt idx="782">
                  <c:v>162.36111111111177</c:v>
                </c:pt>
                <c:pt idx="783">
                  <c:v>255.13888888888923</c:v>
                </c:pt>
                <c:pt idx="784">
                  <c:v>278.33333333333394</c:v>
                </c:pt>
                <c:pt idx="785">
                  <c:v>139.16666666666535</c:v>
                </c:pt>
                <c:pt idx="786">
                  <c:v>23.194444444443125</c:v>
                </c:pt>
                <c:pt idx="787">
                  <c:v>23.194444444446422</c:v>
                </c:pt>
                <c:pt idx="788">
                  <c:v>92.777777777779093</c:v>
                </c:pt>
                <c:pt idx="789">
                  <c:v>139.16666666666535</c:v>
                </c:pt>
                <c:pt idx="790">
                  <c:v>-23.194444444446422</c:v>
                </c:pt>
                <c:pt idx="791">
                  <c:v>-579.86111111111109</c:v>
                </c:pt>
                <c:pt idx="792">
                  <c:v>-1368.4722222222201</c:v>
                </c:pt>
                <c:pt idx="793">
                  <c:v>-2064.3055555555552</c:v>
                </c:pt>
                <c:pt idx="794">
                  <c:v>-2412.2222222222235</c:v>
                </c:pt>
                <c:pt idx="795">
                  <c:v>-2249.8611111111118</c:v>
                </c:pt>
                <c:pt idx="796">
                  <c:v>-1623.6111111111111</c:v>
                </c:pt>
                <c:pt idx="797">
                  <c:v>-811.80555555555554</c:v>
                </c:pt>
                <c:pt idx="798">
                  <c:v>-231.94444444444446</c:v>
                </c:pt>
                <c:pt idx="799">
                  <c:v>162.36111111111177</c:v>
                </c:pt>
                <c:pt idx="800">
                  <c:v>788.61111111111234</c:v>
                </c:pt>
                <c:pt idx="801">
                  <c:v>1461.2499999999993</c:v>
                </c:pt>
                <c:pt idx="802">
                  <c:v>1554.0277777777767</c:v>
                </c:pt>
                <c:pt idx="803">
                  <c:v>997.361111111112</c:v>
                </c:pt>
                <c:pt idx="804">
                  <c:v>371.11111111111143</c:v>
                </c:pt>
                <c:pt idx="805">
                  <c:v>-46.388888888889547</c:v>
                </c:pt>
                <c:pt idx="806">
                  <c:v>-394.30555555555617</c:v>
                </c:pt>
                <c:pt idx="807">
                  <c:v>-649.44444444444377</c:v>
                </c:pt>
                <c:pt idx="808">
                  <c:v>-904.58333333333292</c:v>
                </c:pt>
                <c:pt idx="809">
                  <c:v>-1391.6666666666665</c:v>
                </c:pt>
                <c:pt idx="810">
                  <c:v>-1785.972222222221</c:v>
                </c:pt>
                <c:pt idx="811">
                  <c:v>-1901.944444444445</c:v>
                </c:pt>
                <c:pt idx="812">
                  <c:v>-1994.7222222222226</c:v>
                </c:pt>
                <c:pt idx="813">
                  <c:v>-2133.8888888888887</c:v>
                </c:pt>
                <c:pt idx="814">
                  <c:v>-2133.8888888888896</c:v>
                </c:pt>
                <c:pt idx="815">
                  <c:v>-1925.1388888888891</c:v>
                </c:pt>
                <c:pt idx="816">
                  <c:v>-1136.5277777777774</c:v>
                </c:pt>
                <c:pt idx="817">
                  <c:v>0</c:v>
                </c:pt>
                <c:pt idx="818">
                  <c:v>1020.5555555555553</c:v>
                </c:pt>
                <c:pt idx="819">
                  <c:v>1577.2222222222224</c:v>
                </c:pt>
                <c:pt idx="820">
                  <c:v>1507.6388888888889</c:v>
                </c:pt>
                <c:pt idx="821">
                  <c:v>1391.6666666666665</c:v>
                </c:pt>
                <c:pt idx="822">
                  <c:v>1182.916666666667</c:v>
                </c:pt>
                <c:pt idx="823">
                  <c:v>997.36111111111131</c:v>
                </c:pt>
                <c:pt idx="824">
                  <c:v>950.97222222222251</c:v>
                </c:pt>
                <c:pt idx="825">
                  <c:v>881.38888888888812</c:v>
                </c:pt>
                <c:pt idx="826">
                  <c:v>997.3611111111104</c:v>
                </c:pt>
                <c:pt idx="827">
                  <c:v>1182.916666666667</c:v>
                </c:pt>
                <c:pt idx="828">
                  <c:v>1136.5277777777774</c:v>
                </c:pt>
                <c:pt idx="829">
                  <c:v>858.19444444444514</c:v>
                </c:pt>
                <c:pt idx="830">
                  <c:v>440.69444444444576</c:v>
                </c:pt>
                <c:pt idx="831">
                  <c:v>231.94444444444446</c:v>
                </c:pt>
                <c:pt idx="832">
                  <c:v>255.13888888888758</c:v>
                </c:pt>
                <c:pt idx="833">
                  <c:v>255.13888888888758</c:v>
                </c:pt>
                <c:pt idx="834">
                  <c:v>208.75000000000131</c:v>
                </c:pt>
                <c:pt idx="835">
                  <c:v>255.13888888888923</c:v>
                </c:pt>
                <c:pt idx="836">
                  <c:v>371.11111111110978</c:v>
                </c:pt>
                <c:pt idx="837">
                  <c:v>371.11111111111143</c:v>
                </c:pt>
                <c:pt idx="838">
                  <c:v>347.91666666666663</c:v>
                </c:pt>
                <c:pt idx="839">
                  <c:v>463.88888888888891</c:v>
                </c:pt>
                <c:pt idx="840">
                  <c:v>556.66666666666788</c:v>
                </c:pt>
                <c:pt idx="841">
                  <c:v>463.88888888888891</c:v>
                </c:pt>
                <c:pt idx="842">
                  <c:v>255.13888888888758</c:v>
                </c:pt>
                <c:pt idx="843">
                  <c:v>115.97222222222223</c:v>
                </c:pt>
                <c:pt idx="844">
                  <c:v>92.777777777779093</c:v>
                </c:pt>
                <c:pt idx="845">
                  <c:v>162.36111111111177</c:v>
                </c:pt>
                <c:pt idx="846">
                  <c:v>347.91666666666663</c:v>
                </c:pt>
                <c:pt idx="847">
                  <c:v>556.6666666666664</c:v>
                </c:pt>
                <c:pt idx="848">
                  <c:v>556.6666666666664</c:v>
                </c:pt>
                <c:pt idx="849">
                  <c:v>371.11111111111143</c:v>
                </c:pt>
                <c:pt idx="850">
                  <c:v>278.33333333333235</c:v>
                </c:pt>
                <c:pt idx="851">
                  <c:v>278.33333333333235</c:v>
                </c:pt>
                <c:pt idx="852">
                  <c:v>231.94444444444446</c:v>
                </c:pt>
                <c:pt idx="853">
                  <c:v>115.97222222222223</c:v>
                </c:pt>
                <c:pt idx="854">
                  <c:v>46.388888888889547</c:v>
                </c:pt>
                <c:pt idx="855">
                  <c:v>255.13888888888923</c:v>
                </c:pt>
                <c:pt idx="856">
                  <c:v>533.47222222222149</c:v>
                </c:pt>
                <c:pt idx="857">
                  <c:v>533.47222222222149</c:v>
                </c:pt>
                <c:pt idx="858">
                  <c:v>371.11111111111308</c:v>
                </c:pt>
                <c:pt idx="859">
                  <c:v>463.88888888888891</c:v>
                </c:pt>
                <c:pt idx="860">
                  <c:v>858.19444444444173</c:v>
                </c:pt>
                <c:pt idx="861">
                  <c:v>811.80555555555554</c:v>
                </c:pt>
                <c:pt idx="862">
                  <c:v>394.30555555555617</c:v>
                </c:pt>
                <c:pt idx="863">
                  <c:v>255.13888888889085</c:v>
                </c:pt>
                <c:pt idx="864">
                  <c:v>417.49999999999937</c:v>
                </c:pt>
                <c:pt idx="865">
                  <c:v>603.05555555555429</c:v>
                </c:pt>
                <c:pt idx="866">
                  <c:v>463.88888888888891</c:v>
                </c:pt>
                <c:pt idx="867">
                  <c:v>115.97222222222223</c:v>
                </c:pt>
                <c:pt idx="868">
                  <c:v>-92.777777777775796</c:v>
                </c:pt>
                <c:pt idx="869">
                  <c:v>-162.36111111111177</c:v>
                </c:pt>
                <c:pt idx="870">
                  <c:v>-185.55555555555489</c:v>
                </c:pt>
                <c:pt idx="871">
                  <c:v>-231.94444444444446</c:v>
                </c:pt>
                <c:pt idx="872">
                  <c:v>-347.91666666666663</c:v>
                </c:pt>
                <c:pt idx="873">
                  <c:v>-487.08333333333195</c:v>
                </c:pt>
                <c:pt idx="874">
                  <c:v>-603.05555555555748</c:v>
                </c:pt>
                <c:pt idx="875">
                  <c:v>-533.47222222222149</c:v>
                </c:pt>
                <c:pt idx="876">
                  <c:v>-301.52777777777715</c:v>
                </c:pt>
                <c:pt idx="877">
                  <c:v>-92.777777777779093</c:v>
                </c:pt>
                <c:pt idx="878">
                  <c:v>-231.94444444444446</c:v>
                </c:pt>
                <c:pt idx="879">
                  <c:v>-463.88888888888891</c:v>
                </c:pt>
                <c:pt idx="880">
                  <c:v>-231.94444444444446</c:v>
                </c:pt>
                <c:pt idx="881">
                  <c:v>0</c:v>
                </c:pt>
                <c:pt idx="882">
                  <c:v>23.194444444443125</c:v>
                </c:pt>
                <c:pt idx="883">
                  <c:v>92.777777777779093</c:v>
                </c:pt>
                <c:pt idx="884">
                  <c:v>115.97222222222223</c:v>
                </c:pt>
                <c:pt idx="885">
                  <c:v>69.583333333332675</c:v>
                </c:pt>
                <c:pt idx="886">
                  <c:v>-23.194444444443125</c:v>
                </c:pt>
                <c:pt idx="887">
                  <c:v>-139.16666666666865</c:v>
                </c:pt>
                <c:pt idx="888">
                  <c:v>-278.33333333333394</c:v>
                </c:pt>
                <c:pt idx="889">
                  <c:v>-440.69444444444241</c:v>
                </c:pt>
                <c:pt idx="890">
                  <c:v>-579.86111111111109</c:v>
                </c:pt>
                <c:pt idx="891">
                  <c:v>-603.05555555555588</c:v>
                </c:pt>
                <c:pt idx="892">
                  <c:v>-510.27777777777681</c:v>
                </c:pt>
                <c:pt idx="893">
                  <c:v>-347.91666666666663</c:v>
                </c:pt>
                <c:pt idx="894">
                  <c:v>-162.36111111111177</c:v>
                </c:pt>
                <c:pt idx="895">
                  <c:v>-46.388888888889547</c:v>
                </c:pt>
                <c:pt idx="896">
                  <c:v>-23.194444444444773</c:v>
                </c:pt>
                <c:pt idx="897">
                  <c:v>-92.777777777777445</c:v>
                </c:pt>
                <c:pt idx="898">
                  <c:v>-208.74999999999969</c:v>
                </c:pt>
                <c:pt idx="899">
                  <c:v>-417.49999999999937</c:v>
                </c:pt>
                <c:pt idx="900">
                  <c:v>-1461.2499999999993</c:v>
                </c:pt>
                <c:pt idx="901">
                  <c:v>-2412.2222222222235</c:v>
                </c:pt>
                <c:pt idx="902">
                  <c:v>-2249.8611111111118</c:v>
                </c:pt>
                <c:pt idx="903">
                  <c:v>-1623.6111111111111</c:v>
                </c:pt>
                <c:pt idx="904">
                  <c:v>-811.80555555555554</c:v>
                </c:pt>
                <c:pt idx="905">
                  <c:v>-231.94444444444446</c:v>
                </c:pt>
                <c:pt idx="906">
                  <c:v>162.36111111111177</c:v>
                </c:pt>
                <c:pt idx="907">
                  <c:v>788.61111111111234</c:v>
                </c:pt>
                <c:pt idx="908">
                  <c:v>1461.2499999999993</c:v>
                </c:pt>
                <c:pt idx="909">
                  <c:v>1554.0277777777767</c:v>
                </c:pt>
                <c:pt idx="910">
                  <c:v>997.361111111112</c:v>
                </c:pt>
                <c:pt idx="911">
                  <c:v>603.05555555555588</c:v>
                </c:pt>
                <c:pt idx="912">
                  <c:v>997.3611111111104</c:v>
                </c:pt>
                <c:pt idx="913">
                  <c:v>950.97222222222251</c:v>
                </c:pt>
                <c:pt idx="914">
                  <c:v>510.27777777777845</c:v>
                </c:pt>
                <c:pt idx="915">
                  <c:v>208.74999999999969</c:v>
                </c:pt>
                <c:pt idx="916">
                  <c:v>-23.194444444444773</c:v>
                </c:pt>
                <c:pt idx="917">
                  <c:v>115.97222222222223</c:v>
                </c:pt>
                <c:pt idx="918">
                  <c:v>324.72222222222189</c:v>
                </c:pt>
                <c:pt idx="919">
                  <c:v>649.44444444444377</c:v>
                </c:pt>
                <c:pt idx="920">
                  <c:v>788.61111111111074</c:v>
                </c:pt>
                <c:pt idx="921">
                  <c:v>649.44444444444377</c:v>
                </c:pt>
                <c:pt idx="922">
                  <c:v>46.388888888887898</c:v>
                </c:pt>
                <c:pt idx="923">
                  <c:v>-556.6666666666647</c:v>
                </c:pt>
                <c:pt idx="924">
                  <c:v>-487.08333333333195</c:v>
                </c:pt>
                <c:pt idx="925">
                  <c:v>-324.72222222222354</c:v>
                </c:pt>
                <c:pt idx="926">
                  <c:v>-255.13888888888923</c:v>
                </c:pt>
                <c:pt idx="927">
                  <c:v>-185.55555555555489</c:v>
                </c:pt>
                <c:pt idx="928">
                  <c:v>-162.36111111111012</c:v>
                </c:pt>
                <c:pt idx="929">
                  <c:v>-162.36111111111177</c:v>
                </c:pt>
                <c:pt idx="930">
                  <c:v>-185.55555555555654</c:v>
                </c:pt>
                <c:pt idx="931">
                  <c:v>-278.33333333333235</c:v>
                </c:pt>
                <c:pt idx="932">
                  <c:v>-440.69444444444406</c:v>
                </c:pt>
                <c:pt idx="933">
                  <c:v>-463.88888888888891</c:v>
                </c:pt>
                <c:pt idx="934">
                  <c:v>-347.91666666666663</c:v>
                </c:pt>
                <c:pt idx="935">
                  <c:v>-255.13888888888923</c:v>
                </c:pt>
                <c:pt idx="936">
                  <c:v>-231.94444444444446</c:v>
                </c:pt>
                <c:pt idx="937">
                  <c:v>-255.13888888888923</c:v>
                </c:pt>
                <c:pt idx="938">
                  <c:v>-208.74999999999969</c:v>
                </c:pt>
                <c:pt idx="939">
                  <c:v>-92.777777777777445</c:v>
                </c:pt>
                <c:pt idx="940">
                  <c:v>-46.388888888889547</c:v>
                </c:pt>
                <c:pt idx="941">
                  <c:v>-23.194444444444773</c:v>
                </c:pt>
                <c:pt idx="942">
                  <c:v>23.194444444444773</c:v>
                </c:pt>
                <c:pt idx="943">
                  <c:v>69.583333333334323</c:v>
                </c:pt>
                <c:pt idx="944">
                  <c:v>231.94444444444446</c:v>
                </c:pt>
                <c:pt idx="945">
                  <c:v>371.11111111110978</c:v>
                </c:pt>
                <c:pt idx="946">
                  <c:v>278.33333333333394</c:v>
                </c:pt>
                <c:pt idx="947">
                  <c:v>69.583333333334323</c:v>
                </c:pt>
                <c:pt idx="948">
                  <c:v>-255.13888888888923</c:v>
                </c:pt>
                <c:pt idx="949">
                  <c:v>-788.61111111111074</c:v>
                </c:pt>
                <c:pt idx="950">
                  <c:v>-1554.0277777777783</c:v>
                </c:pt>
                <c:pt idx="951">
                  <c:v>-2226.666666666667</c:v>
                </c:pt>
                <c:pt idx="952">
                  <c:v>-2458.6111111111113</c:v>
                </c:pt>
                <c:pt idx="953">
                  <c:v>-2458.6111111111113</c:v>
                </c:pt>
                <c:pt idx="954">
                  <c:v>-2458.6111111111104</c:v>
                </c:pt>
                <c:pt idx="955">
                  <c:v>-1716.3888888888885</c:v>
                </c:pt>
                <c:pt idx="956">
                  <c:v>-278.3333333333332</c:v>
                </c:pt>
                <c:pt idx="957">
                  <c:v>974.16666666666652</c:v>
                </c:pt>
                <c:pt idx="958">
                  <c:v>1994.7222222222226</c:v>
                </c:pt>
                <c:pt idx="959">
                  <c:v>2574.5833333333326</c:v>
                </c:pt>
                <c:pt idx="960">
                  <c:v>2481.8055555555547</c:v>
                </c:pt>
                <c:pt idx="961">
                  <c:v>1994.7222222222226</c:v>
                </c:pt>
                <c:pt idx="962">
                  <c:v>1345.2777777777787</c:v>
                </c:pt>
                <c:pt idx="963">
                  <c:v>719.02777777777806</c:v>
                </c:pt>
                <c:pt idx="964">
                  <c:v>255.13888888888923</c:v>
                </c:pt>
                <c:pt idx="965">
                  <c:v>0</c:v>
                </c:pt>
                <c:pt idx="966">
                  <c:v>-115.97222222222223</c:v>
                </c:pt>
                <c:pt idx="967">
                  <c:v>-278.33333333333394</c:v>
                </c:pt>
                <c:pt idx="968">
                  <c:v>-579.86111111111109</c:v>
                </c:pt>
                <c:pt idx="969">
                  <c:v>-1159.7222222222222</c:v>
                </c:pt>
                <c:pt idx="970">
                  <c:v>-1994.7222222222226</c:v>
                </c:pt>
                <c:pt idx="971">
                  <c:v>-2458.6111111111113</c:v>
                </c:pt>
                <c:pt idx="972">
                  <c:v>-2458.6111111111113</c:v>
                </c:pt>
                <c:pt idx="973">
                  <c:v>-2458.6111111111104</c:v>
                </c:pt>
                <c:pt idx="974">
                  <c:v>-2481.8055555555552</c:v>
                </c:pt>
                <c:pt idx="975">
                  <c:v>-2017.9166666666665</c:v>
                </c:pt>
                <c:pt idx="976">
                  <c:v>-1414.8611111111115</c:v>
                </c:pt>
                <c:pt idx="977">
                  <c:v>-1229.3055555555557</c:v>
                </c:pt>
                <c:pt idx="978">
                  <c:v>-1020.5555555555553</c:v>
                </c:pt>
                <c:pt idx="979">
                  <c:v>-811.80555555555532</c:v>
                </c:pt>
                <c:pt idx="980">
                  <c:v>-765.41666666666686</c:v>
                </c:pt>
                <c:pt idx="981">
                  <c:v>-927.77777777777783</c:v>
                </c:pt>
                <c:pt idx="982">
                  <c:v>-1020.5555555555557</c:v>
                </c:pt>
                <c:pt idx="983">
                  <c:v>-742.22222222222229</c:v>
                </c:pt>
                <c:pt idx="984">
                  <c:v>-255.13888888888891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185.55555555555557</c:v>
                </c:pt>
                <c:pt idx="1025">
                  <c:v>835</c:v>
                </c:pt>
                <c:pt idx="1026">
                  <c:v>1809.1666666666665</c:v>
                </c:pt>
                <c:pt idx="1027">
                  <c:v>2551.3888888888887</c:v>
                </c:pt>
                <c:pt idx="1028">
                  <c:v>2644.1666666666665</c:v>
                </c:pt>
                <c:pt idx="1029">
                  <c:v>2273.0555555555552</c:v>
                </c:pt>
                <c:pt idx="1030">
                  <c:v>1901.9444444444443</c:v>
                </c:pt>
                <c:pt idx="1031">
                  <c:v>1693.1944444444448</c:v>
                </c:pt>
                <c:pt idx="1032">
                  <c:v>1577.2222222222224</c:v>
                </c:pt>
                <c:pt idx="1033">
                  <c:v>1368.4722222222226</c:v>
                </c:pt>
                <c:pt idx="1034">
                  <c:v>1090.1388888888894</c:v>
                </c:pt>
                <c:pt idx="1035">
                  <c:v>904.58333333333292</c:v>
                </c:pt>
                <c:pt idx="1036">
                  <c:v>904.58333333333292</c:v>
                </c:pt>
                <c:pt idx="1037">
                  <c:v>1043.75</c:v>
                </c:pt>
                <c:pt idx="1038">
                  <c:v>1113.3333333333328</c:v>
                </c:pt>
                <c:pt idx="1039">
                  <c:v>1043.75</c:v>
                </c:pt>
                <c:pt idx="1040">
                  <c:v>811.80555555555554</c:v>
                </c:pt>
                <c:pt idx="1041">
                  <c:v>487.08333333333366</c:v>
                </c:pt>
                <c:pt idx="1042">
                  <c:v>208.74999999999969</c:v>
                </c:pt>
                <c:pt idx="1043">
                  <c:v>69.583333333332675</c:v>
                </c:pt>
                <c:pt idx="1044">
                  <c:v>69.583333333334323</c:v>
                </c:pt>
                <c:pt idx="1045">
                  <c:v>92.777777777777445</c:v>
                </c:pt>
                <c:pt idx="1046">
                  <c:v>0</c:v>
                </c:pt>
                <c:pt idx="1047">
                  <c:v>-231.94444444444446</c:v>
                </c:pt>
                <c:pt idx="1048">
                  <c:v>-556.6666666666664</c:v>
                </c:pt>
                <c:pt idx="1049">
                  <c:v>-811.80555555555554</c:v>
                </c:pt>
                <c:pt idx="1050">
                  <c:v>-974.16666666666731</c:v>
                </c:pt>
                <c:pt idx="1051">
                  <c:v>-1159.7222222222222</c:v>
                </c:pt>
                <c:pt idx="1052">
                  <c:v>-1438.0555555555561</c:v>
                </c:pt>
                <c:pt idx="1053">
                  <c:v>-1809.1666666666658</c:v>
                </c:pt>
                <c:pt idx="1054">
                  <c:v>-2226.6666666666661</c:v>
                </c:pt>
                <c:pt idx="1055">
                  <c:v>-2458.6111111111113</c:v>
                </c:pt>
                <c:pt idx="1056">
                  <c:v>-2249.8611111111109</c:v>
                </c:pt>
                <c:pt idx="1057">
                  <c:v>-2017.9166666666665</c:v>
                </c:pt>
                <c:pt idx="1058">
                  <c:v>-1762.7777777777778</c:v>
                </c:pt>
                <c:pt idx="1059">
                  <c:v>-1090.1388888888887</c:v>
                </c:pt>
                <c:pt idx="1060">
                  <c:v>-301.52777777777794</c:v>
                </c:pt>
                <c:pt idx="1061">
                  <c:v>185.55555555555571</c:v>
                </c:pt>
                <c:pt idx="1062">
                  <c:v>811.80555555555554</c:v>
                </c:pt>
                <c:pt idx="1063">
                  <c:v>1646.805555555555</c:v>
                </c:pt>
                <c:pt idx="1064">
                  <c:v>1809.1666666666665</c:v>
                </c:pt>
                <c:pt idx="1065">
                  <c:v>1090.1388888888894</c:v>
                </c:pt>
                <c:pt idx="1066">
                  <c:v>417.50000000000017</c:v>
                </c:pt>
                <c:pt idx="1067">
                  <c:v>417.49999999999937</c:v>
                </c:pt>
                <c:pt idx="1068">
                  <c:v>835.00000000000034</c:v>
                </c:pt>
                <c:pt idx="1069">
                  <c:v>1252.5000000000005</c:v>
                </c:pt>
                <c:pt idx="1070">
                  <c:v>1507.638888888888</c:v>
                </c:pt>
                <c:pt idx="1071">
                  <c:v>1785.9722222222222</c:v>
                </c:pt>
                <c:pt idx="1072">
                  <c:v>2133.8888888888896</c:v>
                </c:pt>
                <c:pt idx="1073">
                  <c:v>2273.0555555555547</c:v>
                </c:pt>
                <c:pt idx="1074">
                  <c:v>2041.1111111111106</c:v>
                </c:pt>
                <c:pt idx="1075">
                  <c:v>1646.8055555555559</c:v>
                </c:pt>
                <c:pt idx="1076">
                  <c:v>1298.8888888888891</c:v>
                </c:pt>
                <c:pt idx="1077">
                  <c:v>1113.3333333333344</c:v>
                </c:pt>
                <c:pt idx="1078">
                  <c:v>858.19444444444514</c:v>
                </c:pt>
                <c:pt idx="1079">
                  <c:v>417.49999999999937</c:v>
                </c:pt>
                <c:pt idx="1080">
                  <c:v>-23.194444444444773</c:v>
                </c:pt>
                <c:pt idx="1081">
                  <c:v>-487.08333333333366</c:v>
                </c:pt>
                <c:pt idx="1082">
                  <c:v>-742.22222222222285</c:v>
                </c:pt>
                <c:pt idx="1083">
                  <c:v>-533.47222222222149</c:v>
                </c:pt>
                <c:pt idx="1084">
                  <c:v>-162.36111111111012</c:v>
                </c:pt>
                <c:pt idx="1085">
                  <c:v>23.194444444444773</c:v>
                </c:pt>
                <c:pt idx="1086">
                  <c:v>46.388888888887898</c:v>
                </c:pt>
                <c:pt idx="1087">
                  <c:v>23.194444444443125</c:v>
                </c:pt>
                <c:pt idx="1088">
                  <c:v>0</c:v>
                </c:pt>
                <c:pt idx="1089">
                  <c:v>69.583333333334323</c:v>
                </c:pt>
                <c:pt idx="1090">
                  <c:v>301.52777777777874</c:v>
                </c:pt>
                <c:pt idx="1091">
                  <c:v>603.05555555555588</c:v>
                </c:pt>
                <c:pt idx="1092">
                  <c:v>672.63888888888857</c:v>
                </c:pt>
                <c:pt idx="1093">
                  <c:v>463.88888888888891</c:v>
                </c:pt>
                <c:pt idx="1094">
                  <c:v>208.74999999999969</c:v>
                </c:pt>
                <c:pt idx="1095">
                  <c:v>-46.388888888889547</c:v>
                </c:pt>
                <c:pt idx="1096">
                  <c:v>-371.11111111111143</c:v>
                </c:pt>
                <c:pt idx="1097">
                  <c:v>-742.22222222222285</c:v>
                </c:pt>
                <c:pt idx="1098">
                  <c:v>-788.61111111111074</c:v>
                </c:pt>
                <c:pt idx="1099">
                  <c:v>-440.69444444444406</c:v>
                </c:pt>
                <c:pt idx="1100">
                  <c:v>-23.194444444444773</c:v>
                </c:pt>
                <c:pt idx="1101">
                  <c:v>417.50000000000102</c:v>
                </c:pt>
                <c:pt idx="1102">
                  <c:v>811.80555555555554</c:v>
                </c:pt>
                <c:pt idx="1103">
                  <c:v>858.19444444444343</c:v>
                </c:pt>
                <c:pt idx="1104">
                  <c:v>510.27777777777845</c:v>
                </c:pt>
                <c:pt idx="1105">
                  <c:v>115.97222222222388</c:v>
                </c:pt>
                <c:pt idx="1106">
                  <c:v>-231.94444444444446</c:v>
                </c:pt>
                <c:pt idx="1107">
                  <c:v>-556.66666666666788</c:v>
                </c:pt>
                <c:pt idx="1108">
                  <c:v>-533.47222222222149</c:v>
                </c:pt>
                <c:pt idx="1109">
                  <c:v>-162.36111111111177</c:v>
                </c:pt>
                <c:pt idx="1110">
                  <c:v>324.72222222222189</c:v>
                </c:pt>
                <c:pt idx="1111">
                  <c:v>927.77777777777783</c:v>
                </c:pt>
                <c:pt idx="1112">
                  <c:v>1252.4999999999995</c:v>
                </c:pt>
                <c:pt idx="1113">
                  <c:v>950.97222222222422</c:v>
                </c:pt>
                <c:pt idx="1114">
                  <c:v>394.30555555555617</c:v>
                </c:pt>
                <c:pt idx="1115">
                  <c:v>-23.194444444446422</c:v>
                </c:pt>
                <c:pt idx="1116">
                  <c:v>-371.11111111111308</c:v>
                </c:pt>
                <c:pt idx="1117">
                  <c:v>-556.6666666666647</c:v>
                </c:pt>
                <c:pt idx="1118">
                  <c:v>-440.69444444444241</c:v>
                </c:pt>
                <c:pt idx="1119">
                  <c:v>-278.33333333333394</c:v>
                </c:pt>
                <c:pt idx="1120">
                  <c:v>-301.52777777777715</c:v>
                </c:pt>
                <c:pt idx="1121">
                  <c:v>-579.86111111111109</c:v>
                </c:pt>
                <c:pt idx="1122">
                  <c:v>-1066.9444444444464</c:v>
                </c:pt>
                <c:pt idx="1123">
                  <c:v>-1716.3888888888903</c:v>
                </c:pt>
                <c:pt idx="1124">
                  <c:v>-2273.0555555555547</c:v>
                </c:pt>
                <c:pt idx="1125">
                  <c:v>-2458.6111111111099</c:v>
                </c:pt>
                <c:pt idx="1126">
                  <c:v>-2412.2222222222217</c:v>
                </c:pt>
                <c:pt idx="1127">
                  <c:v>-2087.5</c:v>
                </c:pt>
                <c:pt idx="1128">
                  <c:v>-1670.0000000000007</c:v>
                </c:pt>
                <c:pt idx="1129">
                  <c:v>-1484.444444444445</c:v>
                </c:pt>
                <c:pt idx="1130">
                  <c:v>-1461.2499999999993</c:v>
                </c:pt>
                <c:pt idx="1131">
                  <c:v>-1577.2222222222224</c:v>
                </c:pt>
                <c:pt idx="1132">
                  <c:v>-1670.0000000000007</c:v>
                </c:pt>
                <c:pt idx="1133">
                  <c:v>-1554.0277777777776</c:v>
                </c:pt>
                <c:pt idx="1134">
                  <c:v>-1113.333333333333</c:v>
                </c:pt>
                <c:pt idx="1135">
                  <c:v>-487.08333333333366</c:v>
                </c:pt>
                <c:pt idx="1136">
                  <c:v>-69.583333333333087</c:v>
                </c:pt>
                <c:pt idx="1137">
                  <c:v>92.777777777777857</c:v>
                </c:pt>
                <c:pt idx="1138">
                  <c:v>185.55555555555532</c:v>
                </c:pt>
                <c:pt idx="1139">
                  <c:v>417.49999999999972</c:v>
                </c:pt>
                <c:pt idx="1140">
                  <c:v>927.77777777777817</c:v>
                </c:pt>
                <c:pt idx="1141">
                  <c:v>1414.8611111111115</c:v>
                </c:pt>
                <c:pt idx="1142">
                  <c:v>1229.305555555555</c:v>
                </c:pt>
                <c:pt idx="1143">
                  <c:v>533.4722222222224</c:v>
                </c:pt>
                <c:pt idx="1144">
                  <c:v>-394.30555555555537</c:v>
                </c:pt>
                <c:pt idx="1145">
                  <c:v>-1716.3888888888894</c:v>
                </c:pt>
                <c:pt idx="1146">
                  <c:v>-2064.3055555555552</c:v>
                </c:pt>
                <c:pt idx="1147">
                  <c:v>-1252.4999999999995</c:v>
                </c:pt>
                <c:pt idx="1148">
                  <c:v>-417.50000000000017</c:v>
                </c:pt>
                <c:pt idx="1149">
                  <c:v>0</c:v>
                </c:pt>
                <c:pt idx="1150">
                  <c:v>440.69444444444457</c:v>
                </c:pt>
                <c:pt idx="1151">
                  <c:v>1577.2222222222224</c:v>
                </c:pt>
                <c:pt idx="1152">
                  <c:v>2597.7777777777778</c:v>
                </c:pt>
                <c:pt idx="1153">
                  <c:v>2551.3888888888887</c:v>
                </c:pt>
                <c:pt idx="1154">
                  <c:v>2017.9166666666658</c:v>
                </c:pt>
                <c:pt idx="1155">
                  <c:v>1948.3333333333339</c:v>
                </c:pt>
                <c:pt idx="1156">
                  <c:v>2226.666666666667</c:v>
                </c:pt>
                <c:pt idx="1157">
                  <c:v>2481.8055555555547</c:v>
                </c:pt>
                <c:pt idx="1158">
                  <c:v>2412.2222222222217</c:v>
                </c:pt>
                <c:pt idx="1159">
                  <c:v>2064.3055555555552</c:v>
                </c:pt>
                <c:pt idx="1160">
                  <c:v>1785.9722222222229</c:v>
                </c:pt>
                <c:pt idx="1161">
                  <c:v>1670.0000000000007</c:v>
                </c:pt>
                <c:pt idx="1162">
                  <c:v>1600.4166666666681</c:v>
                </c:pt>
                <c:pt idx="1163">
                  <c:v>1530.8333333333319</c:v>
                </c:pt>
                <c:pt idx="1164">
                  <c:v>1066.944444444443</c:v>
                </c:pt>
                <c:pt idx="1165">
                  <c:v>626.25000000000068</c:v>
                </c:pt>
                <c:pt idx="1166">
                  <c:v>742.22222222222285</c:v>
                </c:pt>
                <c:pt idx="1167">
                  <c:v>835.00000000000205</c:v>
                </c:pt>
                <c:pt idx="1168">
                  <c:v>765.41666666666595</c:v>
                </c:pt>
                <c:pt idx="1169">
                  <c:v>719.02777777777646</c:v>
                </c:pt>
                <c:pt idx="1170">
                  <c:v>649.44444444444377</c:v>
                </c:pt>
                <c:pt idx="1171">
                  <c:v>579.86111111111109</c:v>
                </c:pt>
                <c:pt idx="1172">
                  <c:v>533.47222222222149</c:v>
                </c:pt>
                <c:pt idx="1173">
                  <c:v>463.88888888888891</c:v>
                </c:pt>
                <c:pt idx="1174">
                  <c:v>394.30555555555617</c:v>
                </c:pt>
                <c:pt idx="1175">
                  <c:v>371.11111111110978</c:v>
                </c:pt>
                <c:pt idx="1176">
                  <c:v>417.49999999999937</c:v>
                </c:pt>
                <c:pt idx="1177">
                  <c:v>463.88888888888891</c:v>
                </c:pt>
                <c:pt idx="1178">
                  <c:v>463.88888888888891</c:v>
                </c:pt>
                <c:pt idx="1179">
                  <c:v>440.69444444444576</c:v>
                </c:pt>
                <c:pt idx="1180">
                  <c:v>371.11111111111308</c:v>
                </c:pt>
                <c:pt idx="1181">
                  <c:v>301.52777777777715</c:v>
                </c:pt>
                <c:pt idx="1182">
                  <c:v>255.13888888888758</c:v>
                </c:pt>
                <c:pt idx="1183">
                  <c:v>185.55555555555489</c:v>
                </c:pt>
                <c:pt idx="1184">
                  <c:v>69.583333333332675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23.194444444446422</c:v>
                </c:pt>
                <c:pt idx="1194">
                  <c:v>23.194444444446422</c:v>
                </c:pt>
                <c:pt idx="1195">
                  <c:v>23.194444444443125</c:v>
                </c:pt>
                <c:pt idx="1196">
                  <c:v>115.97222222222223</c:v>
                </c:pt>
                <c:pt idx="1197">
                  <c:v>208.75000000000131</c:v>
                </c:pt>
                <c:pt idx="1198">
                  <c:v>301.52777777777715</c:v>
                </c:pt>
                <c:pt idx="1199">
                  <c:v>371.11111111110978</c:v>
                </c:pt>
                <c:pt idx="1200">
                  <c:v>324.72222222222354</c:v>
                </c:pt>
                <c:pt idx="1201">
                  <c:v>231.94444444444446</c:v>
                </c:pt>
                <c:pt idx="1202">
                  <c:v>139.16666666666535</c:v>
                </c:pt>
                <c:pt idx="1203">
                  <c:v>69.583333333332675</c:v>
                </c:pt>
                <c:pt idx="1204">
                  <c:v>46.388888888889547</c:v>
                </c:pt>
                <c:pt idx="1205">
                  <c:v>46.388888888889547</c:v>
                </c:pt>
                <c:pt idx="1206">
                  <c:v>46.388888888889547</c:v>
                </c:pt>
                <c:pt idx="1207">
                  <c:v>23.194444444446422</c:v>
                </c:pt>
                <c:pt idx="1208">
                  <c:v>0</c:v>
                </c:pt>
                <c:pt idx="1209">
                  <c:v>0</c:v>
                </c:pt>
                <c:pt idx="1210">
                  <c:v>-23.194444444446422</c:v>
                </c:pt>
                <c:pt idx="1211">
                  <c:v>-23.194444444446422</c:v>
                </c:pt>
                <c:pt idx="1212">
                  <c:v>0</c:v>
                </c:pt>
                <c:pt idx="1213">
                  <c:v>0</c:v>
                </c:pt>
                <c:pt idx="1214">
                  <c:v>-23.194444444443125</c:v>
                </c:pt>
                <c:pt idx="1215">
                  <c:v>-46.388888888889547</c:v>
                </c:pt>
                <c:pt idx="1216">
                  <c:v>-46.388888888889547</c:v>
                </c:pt>
                <c:pt idx="1217">
                  <c:v>-46.38888888888625</c:v>
                </c:pt>
                <c:pt idx="1218">
                  <c:v>-69.583333333332675</c:v>
                </c:pt>
                <c:pt idx="1219">
                  <c:v>-115.97222222222223</c:v>
                </c:pt>
                <c:pt idx="1220">
                  <c:v>-139.16666666666865</c:v>
                </c:pt>
                <c:pt idx="1221">
                  <c:v>-162.36111111111177</c:v>
                </c:pt>
                <c:pt idx="1222">
                  <c:v>-139.16666666666535</c:v>
                </c:pt>
                <c:pt idx="1223">
                  <c:v>-92.777777777779093</c:v>
                </c:pt>
                <c:pt idx="1224">
                  <c:v>-69.583333333332675</c:v>
                </c:pt>
                <c:pt idx="1225">
                  <c:v>-69.583333333332675</c:v>
                </c:pt>
                <c:pt idx="1226">
                  <c:v>-69.583333333332675</c:v>
                </c:pt>
                <c:pt idx="1227">
                  <c:v>-69.583333333332675</c:v>
                </c:pt>
                <c:pt idx="1228">
                  <c:v>-92.777777777779093</c:v>
                </c:pt>
                <c:pt idx="1229">
                  <c:v>-69.583333333332675</c:v>
                </c:pt>
                <c:pt idx="1230">
                  <c:v>-23.194444444443125</c:v>
                </c:pt>
                <c:pt idx="1231">
                  <c:v>-23.194444444446422</c:v>
                </c:pt>
                <c:pt idx="1232">
                  <c:v>-23.194444444446422</c:v>
                </c:pt>
                <c:pt idx="1233">
                  <c:v>-46.388888888889547</c:v>
                </c:pt>
                <c:pt idx="1234">
                  <c:v>-92.777777777775796</c:v>
                </c:pt>
                <c:pt idx="1235">
                  <c:v>-162.36111111110847</c:v>
                </c:pt>
                <c:pt idx="1236">
                  <c:v>-255.13888888889085</c:v>
                </c:pt>
                <c:pt idx="1237">
                  <c:v>-324.72222222222354</c:v>
                </c:pt>
                <c:pt idx="1238">
                  <c:v>-347.91666666666663</c:v>
                </c:pt>
                <c:pt idx="1239">
                  <c:v>-324.72222222222354</c:v>
                </c:pt>
                <c:pt idx="1240">
                  <c:v>-301.52777777777715</c:v>
                </c:pt>
                <c:pt idx="1241">
                  <c:v>-301.52777777777715</c:v>
                </c:pt>
                <c:pt idx="1242">
                  <c:v>-301.52777777777715</c:v>
                </c:pt>
                <c:pt idx="1243">
                  <c:v>-278.33333333333394</c:v>
                </c:pt>
                <c:pt idx="1244">
                  <c:v>-301.52777777777715</c:v>
                </c:pt>
                <c:pt idx="1245">
                  <c:v>-324.72222222222024</c:v>
                </c:pt>
                <c:pt idx="1246">
                  <c:v>-324.72222222222354</c:v>
                </c:pt>
                <c:pt idx="1247">
                  <c:v>-324.72222222222354</c:v>
                </c:pt>
                <c:pt idx="1248">
                  <c:v>-301.52777777777715</c:v>
                </c:pt>
                <c:pt idx="1249">
                  <c:v>-278.33333333333394</c:v>
                </c:pt>
                <c:pt idx="1250">
                  <c:v>-278.33333333333394</c:v>
                </c:pt>
                <c:pt idx="1251">
                  <c:v>-278.3333333333307</c:v>
                </c:pt>
                <c:pt idx="1252">
                  <c:v>-278.33333333333394</c:v>
                </c:pt>
                <c:pt idx="1253">
                  <c:v>-278.33333333333394</c:v>
                </c:pt>
                <c:pt idx="1254">
                  <c:v>-278.33333333333394</c:v>
                </c:pt>
                <c:pt idx="1255">
                  <c:v>-278.33333333333394</c:v>
                </c:pt>
                <c:pt idx="1256">
                  <c:v>-278.3333333333307</c:v>
                </c:pt>
                <c:pt idx="1257">
                  <c:v>-255.13888888888758</c:v>
                </c:pt>
                <c:pt idx="1258">
                  <c:v>-208.75000000000131</c:v>
                </c:pt>
                <c:pt idx="1259">
                  <c:v>-162.36111111111177</c:v>
                </c:pt>
                <c:pt idx="1260">
                  <c:v>-69.583333333332675</c:v>
                </c:pt>
                <c:pt idx="1261">
                  <c:v>23.194444444443125</c:v>
                </c:pt>
                <c:pt idx="1262">
                  <c:v>92.777777777775796</c:v>
                </c:pt>
                <c:pt idx="1263">
                  <c:v>139.16666666666865</c:v>
                </c:pt>
                <c:pt idx="1264">
                  <c:v>115.97222222222223</c:v>
                </c:pt>
                <c:pt idx="1265">
                  <c:v>92.777777777775796</c:v>
                </c:pt>
                <c:pt idx="1266">
                  <c:v>46.388888888889547</c:v>
                </c:pt>
                <c:pt idx="1267">
                  <c:v>-46.388888888889547</c:v>
                </c:pt>
                <c:pt idx="1268">
                  <c:v>-115.97222222222223</c:v>
                </c:pt>
                <c:pt idx="1269">
                  <c:v>-162.36111111110847</c:v>
                </c:pt>
                <c:pt idx="1270">
                  <c:v>-185.55555555555489</c:v>
                </c:pt>
                <c:pt idx="1271">
                  <c:v>-162.36111111111177</c:v>
                </c:pt>
                <c:pt idx="1272">
                  <c:v>-139.16666666666535</c:v>
                </c:pt>
                <c:pt idx="1273">
                  <c:v>-115.97222222222223</c:v>
                </c:pt>
                <c:pt idx="1274">
                  <c:v>-46.388888888889547</c:v>
                </c:pt>
                <c:pt idx="1275">
                  <c:v>23.194444444443125</c:v>
                </c:pt>
                <c:pt idx="1276">
                  <c:v>46.388888888889547</c:v>
                </c:pt>
                <c:pt idx="1277">
                  <c:v>69.583333333332675</c:v>
                </c:pt>
                <c:pt idx="1278">
                  <c:v>92.777777777775796</c:v>
                </c:pt>
                <c:pt idx="1279">
                  <c:v>46.388888888889547</c:v>
                </c:pt>
                <c:pt idx="1280">
                  <c:v>23.194444444446422</c:v>
                </c:pt>
                <c:pt idx="1281">
                  <c:v>23.194444444446422</c:v>
                </c:pt>
                <c:pt idx="1282">
                  <c:v>0</c:v>
                </c:pt>
                <c:pt idx="1283">
                  <c:v>-46.388888888889547</c:v>
                </c:pt>
                <c:pt idx="1284">
                  <c:v>-92.777777777779093</c:v>
                </c:pt>
                <c:pt idx="1285">
                  <c:v>-115.97222222222223</c:v>
                </c:pt>
                <c:pt idx="1286">
                  <c:v>-162.36111111111177</c:v>
                </c:pt>
                <c:pt idx="1287">
                  <c:v>-185.55555555555489</c:v>
                </c:pt>
                <c:pt idx="1288">
                  <c:v>-162.36111111111177</c:v>
                </c:pt>
                <c:pt idx="1289">
                  <c:v>-162.36111111111177</c:v>
                </c:pt>
                <c:pt idx="1290">
                  <c:v>-208.74999999999801</c:v>
                </c:pt>
                <c:pt idx="1291">
                  <c:v>-231.94444444444446</c:v>
                </c:pt>
                <c:pt idx="1292">
                  <c:v>-231.94444444444446</c:v>
                </c:pt>
                <c:pt idx="1293">
                  <c:v>-185.55555555555489</c:v>
                </c:pt>
                <c:pt idx="1294">
                  <c:v>-92.777777777779093</c:v>
                </c:pt>
                <c:pt idx="1295">
                  <c:v>0</c:v>
                </c:pt>
                <c:pt idx="1296">
                  <c:v>69.583333333332675</c:v>
                </c:pt>
                <c:pt idx="1297">
                  <c:v>115.97222222222223</c:v>
                </c:pt>
                <c:pt idx="1298">
                  <c:v>115.97222222222223</c:v>
                </c:pt>
                <c:pt idx="1299">
                  <c:v>92.777777777775796</c:v>
                </c:pt>
                <c:pt idx="1300">
                  <c:v>92.777777777779093</c:v>
                </c:pt>
                <c:pt idx="1301">
                  <c:v>115.97222222222223</c:v>
                </c:pt>
                <c:pt idx="1302">
                  <c:v>92.777777777779093</c:v>
                </c:pt>
                <c:pt idx="1303">
                  <c:v>46.388888888889547</c:v>
                </c:pt>
                <c:pt idx="1304">
                  <c:v>23.194444444443125</c:v>
                </c:pt>
                <c:pt idx="1305">
                  <c:v>0</c:v>
                </c:pt>
                <c:pt idx="1306">
                  <c:v>-23.194444444443125</c:v>
                </c:pt>
                <c:pt idx="1307">
                  <c:v>-23.194444444443125</c:v>
                </c:pt>
                <c:pt idx="1308">
                  <c:v>-23.194444444446422</c:v>
                </c:pt>
                <c:pt idx="1309">
                  <c:v>-46.388888888889547</c:v>
                </c:pt>
                <c:pt idx="1310">
                  <c:v>-69.583333333332675</c:v>
                </c:pt>
                <c:pt idx="1311">
                  <c:v>-115.97222222222223</c:v>
                </c:pt>
                <c:pt idx="1312">
                  <c:v>-115.97222222222223</c:v>
                </c:pt>
                <c:pt idx="1313">
                  <c:v>-115.97222222222223</c:v>
                </c:pt>
                <c:pt idx="1314">
                  <c:v>-208.75000000000131</c:v>
                </c:pt>
                <c:pt idx="1315">
                  <c:v>-231.94444444444446</c:v>
                </c:pt>
                <c:pt idx="1316">
                  <c:v>-185.55555555555489</c:v>
                </c:pt>
                <c:pt idx="1317">
                  <c:v>-46.388888888889547</c:v>
                </c:pt>
                <c:pt idx="1318">
                  <c:v>162.36111111111177</c:v>
                </c:pt>
                <c:pt idx="1319">
                  <c:v>324.72222222222354</c:v>
                </c:pt>
                <c:pt idx="1320">
                  <c:v>487.08333333333195</c:v>
                </c:pt>
                <c:pt idx="1321">
                  <c:v>649.44444444444377</c:v>
                </c:pt>
                <c:pt idx="1322">
                  <c:v>719.02777777777976</c:v>
                </c:pt>
                <c:pt idx="1323">
                  <c:v>603.05555555555429</c:v>
                </c:pt>
                <c:pt idx="1324">
                  <c:v>371.11111111110978</c:v>
                </c:pt>
                <c:pt idx="1325">
                  <c:v>162.36111111111177</c:v>
                </c:pt>
                <c:pt idx="1326">
                  <c:v>46.388888888889547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-23.194444444443125</c:v>
                </c:pt>
                <c:pt idx="1331">
                  <c:v>-92.777777777779093</c:v>
                </c:pt>
                <c:pt idx="1332">
                  <c:v>-139.16666666666865</c:v>
                </c:pt>
                <c:pt idx="1333">
                  <c:v>-139.16666666666535</c:v>
                </c:pt>
                <c:pt idx="1334">
                  <c:v>-92.777777777775796</c:v>
                </c:pt>
                <c:pt idx="1335">
                  <c:v>-46.388888888889547</c:v>
                </c:pt>
                <c:pt idx="1336">
                  <c:v>-23.194444444446422</c:v>
                </c:pt>
                <c:pt idx="1337">
                  <c:v>0</c:v>
                </c:pt>
                <c:pt idx="1338">
                  <c:v>23.194444444446422</c:v>
                </c:pt>
                <c:pt idx="1339">
                  <c:v>46.388888888889547</c:v>
                </c:pt>
                <c:pt idx="1340">
                  <c:v>115.97222222222223</c:v>
                </c:pt>
                <c:pt idx="1341">
                  <c:v>185.55555555555489</c:v>
                </c:pt>
                <c:pt idx="1342">
                  <c:v>185.55555555555489</c:v>
                </c:pt>
                <c:pt idx="1343">
                  <c:v>162.36111111111177</c:v>
                </c:pt>
                <c:pt idx="1344">
                  <c:v>92.777777777775796</c:v>
                </c:pt>
                <c:pt idx="1345">
                  <c:v>23.194444444443125</c:v>
                </c:pt>
                <c:pt idx="1346">
                  <c:v>-46.38888888888625</c:v>
                </c:pt>
                <c:pt idx="1347">
                  <c:v>-208.74999999999801</c:v>
                </c:pt>
                <c:pt idx="1348">
                  <c:v>-417.50000000000261</c:v>
                </c:pt>
                <c:pt idx="1349">
                  <c:v>-579.86111111111109</c:v>
                </c:pt>
                <c:pt idx="1350">
                  <c:v>-649.44444444444377</c:v>
                </c:pt>
                <c:pt idx="1351">
                  <c:v>-672.63888888889016</c:v>
                </c:pt>
                <c:pt idx="1352">
                  <c:v>-695.83333333333326</c:v>
                </c:pt>
                <c:pt idx="1353">
                  <c:v>-742.22222222222285</c:v>
                </c:pt>
                <c:pt idx="1354">
                  <c:v>-834.99999999999875</c:v>
                </c:pt>
                <c:pt idx="1355">
                  <c:v>-904.58333333333144</c:v>
                </c:pt>
                <c:pt idx="1356">
                  <c:v>-950.97222222222422</c:v>
                </c:pt>
                <c:pt idx="1357">
                  <c:v>-1020.5555555555569</c:v>
                </c:pt>
                <c:pt idx="1358">
                  <c:v>-1043.7499999999984</c:v>
                </c:pt>
                <c:pt idx="1359">
                  <c:v>-834.99999999999875</c:v>
                </c:pt>
                <c:pt idx="1360">
                  <c:v>-417.50000000000102</c:v>
                </c:pt>
                <c:pt idx="1361">
                  <c:v>46.388888888887898</c:v>
                </c:pt>
                <c:pt idx="1362">
                  <c:v>463.88888888888891</c:v>
                </c:pt>
                <c:pt idx="1363">
                  <c:v>510.27777777777845</c:v>
                </c:pt>
                <c:pt idx="1364">
                  <c:v>208.75000000000131</c:v>
                </c:pt>
                <c:pt idx="1365">
                  <c:v>-162.36111111111177</c:v>
                </c:pt>
                <c:pt idx="1366">
                  <c:v>-626.25000000000068</c:v>
                </c:pt>
                <c:pt idx="1367">
                  <c:v>-811.80555555555554</c:v>
                </c:pt>
                <c:pt idx="1368">
                  <c:v>-510.27777777777845</c:v>
                </c:pt>
                <c:pt idx="1369">
                  <c:v>-139.16666666666697</c:v>
                </c:pt>
                <c:pt idx="1370">
                  <c:v>0</c:v>
                </c:pt>
                <c:pt idx="1371">
                  <c:v>-115.97222222222223</c:v>
                </c:pt>
                <c:pt idx="1372">
                  <c:v>-371.11111111110978</c:v>
                </c:pt>
                <c:pt idx="1373">
                  <c:v>-695.83333333333326</c:v>
                </c:pt>
                <c:pt idx="1374">
                  <c:v>-1252.5000000000014</c:v>
                </c:pt>
                <c:pt idx="1375">
                  <c:v>-2041.1111111111106</c:v>
                </c:pt>
                <c:pt idx="1376">
                  <c:v>-2458.6111111111099</c:v>
                </c:pt>
                <c:pt idx="1377">
                  <c:v>-2458.6111111111113</c:v>
                </c:pt>
                <c:pt idx="1378">
                  <c:v>-2458.6111111111113</c:v>
                </c:pt>
                <c:pt idx="1379">
                  <c:v>-1762.7777777777771</c:v>
                </c:pt>
                <c:pt idx="1380">
                  <c:v>-69.583333333333485</c:v>
                </c:pt>
                <c:pt idx="1381">
                  <c:v>1298.8888888888885</c:v>
                </c:pt>
                <c:pt idx="1382">
                  <c:v>1461.2500000000002</c:v>
                </c:pt>
                <c:pt idx="1383">
                  <c:v>881.38888888888982</c:v>
                </c:pt>
                <c:pt idx="1384">
                  <c:v>463.88888888888891</c:v>
                </c:pt>
                <c:pt idx="1385">
                  <c:v>626.24999999999898</c:v>
                </c:pt>
                <c:pt idx="1386">
                  <c:v>1136.5277777777774</c:v>
                </c:pt>
                <c:pt idx="1387">
                  <c:v>1646.8055555555559</c:v>
                </c:pt>
                <c:pt idx="1388">
                  <c:v>1785.9722222222229</c:v>
                </c:pt>
                <c:pt idx="1389">
                  <c:v>1461.2499999999993</c:v>
                </c:pt>
                <c:pt idx="1390">
                  <c:v>950.97222222222092</c:v>
                </c:pt>
                <c:pt idx="1391">
                  <c:v>487.08333333333366</c:v>
                </c:pt>
                <c:pt idx="1392">
                  <c:v>139.16666666666697</c:v>
                </c:pt>
                <c:pt idx="1393">
                  <c:v>-46.388888888887898</c:v>
                </c:pt>
                <c:pt idx="1394">
                  <c:v>-185.55555555555489</c:v>
                </c:pt>
                <c:pt idx="1395">
                  <c:v>-347.91666666666663</c:v>
                </c:pt>
                <c:pt idx="1396">
                  <c:v>-463.88888888888891</c:v>
                </c:pt>
                <c:pt idx="1397">
                  <c:v>-579.86111111111109</c:v>
                </c:pt>
                <c:pt idx="1398">
                  <c:v>-695.83333333333326</c:v>
                </c:pt>
                <c:pt idx="1399">
                  <c:v>-765.41666666666765</c:v>
                </c:pt>
                <c:pt idx="1400">
                  <c:v>-904.58333333333292</c:v>
                </c:pt>
                <c:pt idx="1401">
                  <c:v>-1298.8888888888891</c:v>
                </c:pt>
                <c:pt idx="1402">
                  <c:v>-2017.9166666666672</c:v>
                </c:pt>
                <c:pt idx="1403">
                  <c:v>-2458.6111111111104</c:v>
                </c:pt>
                <c:pt idx="1404">
                  <c:v>-2064.3055555555552</c:v>
                </c:pt>
                <c:pt idx="1405">
                  <c:v>-997.36111111111131</c:v>
                </c:pt>
                <c:pt idx="1406">
                  <c:v>-69.583333333333485</c:v>
                </c:pt>
                <c:pt idx="1407">
                  <c:v>139.16666666666697</c:v>
                </c:pt>
                <c:pt idx="1408">
                  <c:v>23.194444444443949</c:v>
                </c:pt>
                <c:pt idx="1409">
                  <c:v>-92.777777777777445</c:v>
                </c:pt>
                <c:pt idx="1410">
                  <c:v>-162.36111111111094</c:v>
                </c:pt>
                <c:pt idx="1411">
                  <c:v>-69.583333333333485</c:v>
                </c:pt>
                <c:pt idx="1412">
                  <c:v>347.91666666666663</c:v>
                </c:pt>
                <c:pt idx="1413">
                  <c:v>997.36111111111131</c:v>
                </c:pt>
                <c:pt idx="1414">
                  <c:v>1530.8333333333328</c:v>
                </c:pt>
                <c:pt idx="1415">
                  <c:v>1693.1944444444437</c:v>
                </c:pt>
                <c:pt idx="1416">
                  <c:v>1414.8611111111115</c:v>
                </c:pt>
                <c:pt idx="1417">
                  <c:v>765.41666666666765</c:v>
                </c:pt>
                <c:pt idx="1418">
                  <c:v>0</c:v>
                </c:pt>
                <c:pt idx="1419">
                  <c:v>-788.61111111111234</c:v>
                </c:pt>
                <c:pt idx="1420">
                  <c:v>-1298.8888888888891</c:v>
                </c:pt>
                <c:pt idx="1421">
                  <c:v>-927.77777777777783</c:v>
                </c:pt>
                <c:pt idx="1422">
                  <c:v>-162.36111111111012</c:v>
                </c:pt>
                <c:pt idx="1423">
                  <c:v>463.88888888888891</c:v>
                </c:pt>
                <c:pt idx="1424">
                  <c:v>1136.5277777777774</c:v>
                </c:pt>
                <c:pt idx="1425">
                  <c:v>1275.6944444444443</c:v>
                </c:pt>
                <c:pt idx="1426">
                  <c:v>695.83333333333326</c:v>
                </c:pt>
                <c:pt idx="1427">
                  <c:v>23.194444444444773</c:v>
                </c:pt>
                <c:pt idx="1428">
                  <c:v>-556.6666666666664</c:v>
                </c:pt>
                <c:pt idx="1429">
                  <c:v>-1229.305555555555</c:v>
                </c:pt>
                <c:pt idx="1430">
                  <c:v>-2041.1111111111113</c:v>
                </c:pt>
                <c:pt idx="1431">
                  <c:v>-2458.6111111111113</c:v>
                </c:pt>
                <c:pt idx="1432">
                  <c:v>-2481.8055555555552</c:v>
                </c:pt>
                <c:pt idx="1433">
                  <c:v>-1600.4166666666663</c:v>
                </c:pt>
                <c:pt idx="1434">
                  <c:v>-208.75000000000051</c:v>
                </c:pt>
                <c:pt idx="1435">
                  <c:v>463.88888888888891</c:v>
                </c:pt>
                <c:pt idx="1436">
                  <c:v>533.4722222222224</c:v>
                </c:pt>
                <c:pt idx="1437">
                  <c:v>231.94444444444446</c:v>
                </c:pt>
                <c:pt idx="1438">
                  <c:v>-139.16666666666697</c:v>
                </c:pt>
                <c:pt idx="1439">
                  <c:v>-579.86111111111109</c:v>
                </c:pt>
                <c:pt idx="1440">
                  <c:v>-719.02777777777726</c:v>
                </c:pt>
                <c:pt idx="1441">
                  <c:v>-371.11111111111143</c:v>
                </c:pt>
                <c:pt idx="1442">
                  <c:v>0</c:v>
                </c:pt>
                <c:pt idx="1443">
                  <c:v>115.97222222222223</c:v>
                </c:pt>
                <c:pt idx="1444">
                  <c:v>-92.777777777778269</c:v>
                </c:pt>
                <c:pt idx="1445">
                  <c:v>-811.80555555555554</c:v>
                </c:pt>
                <c:pt idx="1446">
                  <c:v>-1855.5555555555552</c:v>
                </c:pt>
                <c:pt idx="1447">
                  <c:v>-2412.2222222222222</c:v>
                </c:pt>
                <c:pt idx="1448">
                  <c:v>-2017.916666666667</c:v>
                </c:pt>
                <c:pt idx="1449">
                  <c:v>-1066.9444444444443</c:v>
                </c:pt>
                <c:pt idx="1450">
                  <c:v>-278.33333333333331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510.27777777777783</c:v>
                </c:pt>
                <c:pt idx="1477">
                  <c:v>1020.5555555555557</c:v>
                </c:pt>
                <c:pt idx="1478">
                  <c:v>950.97222222222217</c:v>
                </c:pt>
                <c:pt idx="1479">
                  <c:v>811.80555555555554</c:v>
                </c:pt>
                <c:pt idx="1480">
                  <c:v>672.63888888888869</c:v>
                </c:pt>
                <c:pt idx="1481">
                  <c:v>579.86111111111109</c:v>
                </c:pt>
                <c:pt idx="1482">
                  <c:v>533.4722222222224</c:v>
                </c:pt>
                <c:pt idx="1483">
                  <c:v>579.86111111111109</c:v>
                </c:pt>
                <c:pt idx="1484">
                  <c:v>742.22222222222194</c:v>
                </c:pt>
                <c:pt idx="1485">
                  <c:v>950.97222222222217</c:v>
                </c:pt>
                <c:pt idx="1486">
                  <c:v>1182.916666666667</c:v>
                </c:pt>
                <c:pt idx="1487">
                  <c:v>1414.8611111111115</c:v>
                </c:pt>
                <c:pt idx="1488">
                  <c:v>1600.4166666666663</c:v>
                </c:pt>
                <c:pt idx="1489">
                  <c:v>1716.3888888888885</c:v>
                </c:pt>
                <c:pt idx="1490">
                  <c:v>1716.3888888888894</c:v>
                </c:pt>
                <c:pt idx="1491">
                  <c:v>1623.6111111111111</c:v>
                </c:pt>
                <c:pt idx="1492">
                  <c:v>1507.6388888888889</c:v>
                </c:pt>
                <c:pt idx="1493">
                  <c:v>1345.2777777777771</c:v>
                </c:pt>
                <c:pt idx="1494">
                  <c:v>1182.916666666667</c:v>
                </c:pt>
                <c:pt idx="1495">
                  <c:v>1020.5555555555569</c:v>
                </c:pt>
                <c:pt idx="1496">
                  <c:v>834.99999999999875</c:v>
                </c:pt>
                <c:pt idx="1497">
                  <c:v>649.44444444444377</c:v>
                </c:pt>
                <c:pt idx="1498">
                  <c:v>463.88888888888891</c:v>
                </c:pt>
                <c:pt idx="1499">
                  <c:v>371.11111111111143</c:v>
                </c:pt>
                <c:pt idx="1500">
                  <c:v>324.72222222222354</c:v>
                </c:pt>
                <c:pt idx="1501">
                  <c:v>301.52777777777715</c:v>
                </c:pt>
                <c:pt idx="1502">
                  <c:v>301.52777777777715</c:v>
                </c:pt>
                <c:pt idx="1503">
                  <c:v>255.13888888888923</c:v>
                </c:pt>
                <c:pt idx="1504">
                  <c:v>231.94444444444446</c:v>
                </c:pt>
                <c:pt idx="1505">
                  <c:v>255.13888888888923</c:v>
                </c:pt>
                <c:pt idx="1506">
                  <c:v>301.52777777777715</c:v>
                </c:pt>
                <c:pt idx="1507">
                  <c:v>371.11111111111143</c:v>
                </c:pt>
                <c:pt idx="1508">
                  <c:v>510.27777777777845</c:v>
                </c:pt>
                <c:pt idx="1509">
                  <c:v>695.83333333333326</c:v>
                </c:pt>
                <c:pt idx="1510">
                  <c:v>881.38888888888812</c:v>
                </c:pt>
                <c:pt idx="1511">
                  <c:v>1043.75</c:v>
                </c:pt>
                <c:pt idx="1512">
                  <c:v>1113.3333333333328</c:v>
                </c:pt>
                <c:pt idx="1513">
                  <c:v>1043.75</c:v>
                </c:pt>
                <c:pt idx="1514">
                  <c:v>835.00000000000205</c:v>
                </c:pt>
                <c:pt idx="1515">
                  <c:v>626.25000000000068</c:v>
                </c:pt>
                <c:pt idx="1516">
                  <c:v>463.88888888888891</c:v>
                </c:pt>
                <c:pt idx="1517">
                  <c:v>347.91666666666663</c:v>
                </c:pt>
                <c:pt idx="1518">
                  <c:v>255.13888888888758</c:v>
                </c:pt>
                <c:pt idx="1519">
                  <c:v>162.36111111110847</c:v>
                </c:pt>
                <c:pt idx="1520">
                  <c:v>46.388888888889547</c:v>
                </c:pt>
                <c:pt idx="1521">
                  <c:v>-115.97222222222223</c:v>
                </c:pt>
                <c:pt idx="1522">
                  <c:v>-347.91666666666663</c:v>
                </c:pt>
                <c:pt idx="1523">
                  <c:v>-649.44444444444377</c:v>
                </c:pt>
                <c:pt idx="1524">
                  <c:v>-904.58333333333462</c:v>
                </c:pt>
                <c:pt idx="1525">
                  <c:v>-1066.944444444443</c:v>
                </c:pt>
                <c:pt idx="1526">
                  <c:v>-1066.944444444443</c:v>
                </c:pt>
                <c:pt idx="1527">
                  <c:v>-927.77777777777783</c:v>
                </c:pt>
                <c:pt idx="1528">
                  <c:v>-719.02777777777806</c:v>
                </c:pt>
                <c:pt idx="1529">
                  <c:v>-463.88888888888891</c:v>
                </c:pt>
                <c:pt idx="1530">
                  <c:v>-208.74999999999969</c:v>
                </c:pt>
                <c:pt idx="1531">
                  <c:v>46.388888888887898</c:v>
                </c:pt>
                <c:pt idx="1532">
                  <c:v>324.72222222222189</c:v>
                </c:pt>
                <c:pt idx="1533">
                  <c:v>649.44444444444537</c:v>
                </c:pt>
                <c:pt idx="1534">
                  <c:v>974.16666666666561</c:v>
                </c:pt>
                <c:pt idx="1535">
                  <c:v>1206.1111111111118</c:v>
                </c:pt>
                <c:pt idx="1536">
                  <c:v>1391.6666666666665</c:v>
                </c:pt>
                <c:pt idx="1537">
                  <c:v>1507.6388888888889</c:v>
                </c:pt>
                <c:pt idx="1538">
                  <c:v>1577.2222222222247</c:v>
                </c:pt>
                <c:pt idx="1539">
                  <c:v>1600.4166666666647</c:v>
                </c:pt>
                <c:pt idx="1540">
                  <c:v>1507.6388888888889</c:v>
                </c:pt>
                <c:pt idx="1541">
                  <c:v>1298.8888888888907</c:v>
                </c:pt>
                <c:pt idx="1542">
                  <c:v>950.97222222222092</c:v>
                </c:pt>
                <c:pt idx="1543">
                  <c:v>603.05555555555429</c:v>
                </c:pt>
                <c:pt idx="1544">
                  <c:v>371.11111111110978</c:v>
                </c:pt>
                <c:pt idx="1545">
                  <c:v>231.94444444444446</c:v>
                </c:pt>
                <c:pt idx="1546">
                  <c:v>208.75000000000131</c:v>
                </c:pt>
                <c:pt idx="1547">
                  <c:v>231.94444444444446</c:v>
                </c:pt>
                <c:pt idx="1548">
                  <c:v>278.33333333333394</c:v>
                </c:pt>
                <c:pt idx="1549">
                  <c:v>324.72222222222354</c:v>
                </c:pt>
                <c:pt idx="1550">
                  <c:v>347.91666666666663</c:v>
                </c:pt>
                <c:pt idx="1551">
                  <c:v>347.91666666666663</c:v>
                </c:pt>
                <c:pt idx="1552">
                  <c:v>347.91666666666663</c:v>
                </c:pt>
                <c:pt idx="1553">
                  <c:v>394.30555555555293</c:v>
                </c:pt>
                <c:pt idx="1554">
                  <c:v>463.88888888888891</c:v>
                </c:pt>
                <c:pt idx="1555">
                  <c:v>533.4722222222249</c:v>
                </c:pt>
                <c:pt idx="1556">
                  <c:v>626.25000000000068</c:v>
                </c:pt>
                <c:pt idx="1557">
                  <c:v>719.02777777777646</c:v>
                </c:pt>
                <c:pt idx="1558">
                  <c:v>742.22222222221956</c:v>
                </c:pt>
                <c:pt idx="1559">
                  <c:v>742.22222222222285</c:v>
                </c:pt>
                <c:pt idx="1560">
                  <c:v>742.22222222222285</c:v>
                </c:pt>
                <c:pt idx="1561">
                  <c:v>765.41666666666595</c:v>
                </c:pt>
                <c:pt idx="1562">
                  <c:v>788.61111111111234</c:v>
                </c:pt>
                <c:pt idx="1563">
                  <c:v>788.61111111111234</c:v>
                </c:pt>
                <c:pt idx="1564">
                  <c:v>811.80555555555554</c:v>
                </c:pt>
                <c:pt idx="1565">
                  <c:v>788.61111111110915</c:v>
                </c:pt>
                <c:pt idx="1566">
                  <c:v>719.02777777777646</c:v>
                </c:pt>
                <c:pt idx="1567">
                  <c:v>672.63888888889016</c:v>
                </c:pt>
                <c:pt idx="1568">
                  <c:v>626.25000000000068</c:v>
                </c:pt>
                <c:pt idx="1569">
                  <c:v>579.86111111111109</c:v>
                </c:pt>
                <c:pt idx="1570">
                  <c:v>533.47222222222149</c:v>
                </c:pt>
                <c:pt idx="1571">
                  <c:v>440.69444444444241</c:v>
                </c:pt>
                <c:pt idx="1572">
                  <c:v>324.72222222222354</c:v>
                </c:pt>
                <c:pt idx="1573">
                  <c:v>231.94444444444446</c:v>
                </c:pt>
                <c:pt idx="1574">
                  <c:v>115.97222222222223</c:v>
                </c:pt>
                <c:pt idx="1575">
                  <c:v>0</c:v>
                </c:pt>
                <c:pt idx="1576">
                  <c:v>-92.777777777779093</c:v>
                </c:pt>
                <c:pt idx="1577">
                  <c:v>-139.16666666666535</c:v>
                </c:pt>
                <c:pt idx="1578">
                  <c:v>-185.55555555555489</c:v>
                </c:pt>
                <c:pt idx="1579">
                  <c:v>-208.75000000000131</c:v>
                </c:pt>
                <c:pt idx="1580">
                  <c:v>-231.94444444444446</c:v>
                </c:pt>
                <c:pt idx="1581">
                  <c:v>-301.52777777777715</c:v>
                </c:pt>
                <c:pt idx="1582">
                  <c:v>-347.91666666666663</c:v>
                </c:pt>
                <c:pt idx="1583">
                  <c:v>-394.30555555555617</c:v>
                </c:pt>
                <c:pt idx="1584">
                  <c:v>-440.69444444444576</c:v>
                </c:pt>
                <c:pt idx="1585">
                  <c:v>-463.88888888888891</c:v>
                </c:pt>
                <c:pt idx="1586">
                  <c:v>-440.69444444444241</c:v>
                </c:pt>
                <c:pt idx="1587">
                  <c:v>-371.11111111110978</c:v>
                </c:pt>
                <c:pt idx="1588">
                  <c:v>-301.52777777777715</c:v>
                </c:pt>
                <c:pt idx="1589">
                  <c:v>-231.94444444444446</c:v>
                </c:pt>
                <c:pt idx="1590">
                  <c:v>-185.55555555555819</c:v>
                </c:pt>
                <c:pt idx="1591">
                  <c:v>-139.16666666666535</c:v>
                </c:pt>
                <c:pt idx="1592">
                  <c:v>-92.777777777775796</c:v>
                </c:pt>
                <c:pt idx="1593">
                  <c:v>-139.16666666666865</c:v>
                </c:pt>
                <c:pt idx="1594">
                  <c:v>-185.55555555555489</c:v>
                </c:pt>
                <c:pt idx="1595">
                  <c:v>-255.13888888888758</c:v>
                </c:pt>
                <c:pt idx="1596">
                  <c:v>-347.91666666666663</c:v>
                </c:pt>
                <c:pt idx="1597">
                  <c:v>-394.30555555555617</c:v>
                </c:pt>
                <c:pt idx="1598">
                  <c:v>-440.69444444444576</c:v>
                </c:pt>
                <c:pt idx="1599">
                  <c:v>-463.88888888888891</c:v>
                </c:pt>
                <c:pt idx="1600">
                  <c:v>-417.49999999999937</c:v>
                </c:pt>
                <c:pt idx="1601">
                  <c:v>-324.72222222222354</c:v>
                </c:pt>
                <c:pt idx="1602">
                  <c:v>-255.13888888889085</c:v>
                </c:pt>
                <c:pt idx="1603">
                  <c:v>-162.36111111110847</c:v>
                </c:pt>
                <c:pt idx="1604">
                  <c:v>-92.777777777775796</c:v>
                </c:pt>
                <c:pt idx="1605">
                  <c:v>-46.388888888889547</c:v>
                </c:pt>
                <c:pt idx="1606">
                  <c:v>0</c:v>
                </c:pt>
                <c:pt idx="1607">
                  <c:v>46.388888888889547</c:v>
                </c:pt>
                <c:pt idx="1608">
                  <c:v>69.583333333332675</c:v>
                </c:pt>
                <c:pt idx="1609">
                  <c:v>92.777777777775796</c:v>
                </c:pt>
                <c:pt idx="1610">
                  <c:v>162.36111111111177</c:v>
                </c:pt>
                <c:pt idx="1611">
                  <c:v>231.94444444444446</c:v>
                </c:pt>
                <c:pt idx="1612">
                  <c:v>301.52777777777715</c:v>
                </c:pt>
                <c:pt idx="1613">
                  <c:v>371.11111111111308</c:v>
                </c:pt>
                <c:pt idx="1614">
                  <c:v>463.88888888888891</c:v>
                </c:pt>
                <c:pt idx="1615">
                  <c:v>533.47222222222149</c:v>
                </c:pt>
                <c:pt idx="1616">
                  <c:v>579.86111111111109</c:v>
                </c:pt>
                <c:pt idx="1617">
                  <c:v>556.6666666666647</c:v>
                </c:pt>
                <c:pt idx="1618">
                  <c:v>487.08333333333195</c:v>
                </c:pt>
                <c:pt idx="1619">
                  <c:v>417.50000000000261</c:v>
                </c:pt>
                <c:pt idx="1620">
                  <c:v>324.72222222222354</c:v>
                </c:pt>
                <c:pt idx="1621">
                  <c:v>185.55555555555489</c:v>
                </c:pt>
                <c:pt idx="1622">
                  <c:v>23.194444444443125</c:v>
                </c:pt>
                <c:pt idx="1623">
                  <c:v>-115.97222222222223</c:v>
                </c:pt>
                <c:pt idx="1624">
                  <c:v>-324.72222222222024</c:v>
                </c:pt>
                <c:pt idx="1625">
                  <c:v>-556.66666666666788</c:v>
                </c:pt>
                <c:pt idx="1626">
                  <c:v>-742.22222222222285</c:v>
                </c:pt>
                <c:pt idx="1627">
                  <c:v>-858.19444444444514</c:v>
                </c:pt>
                <c:pt idx="1628">
                  <c:v>-858.19444444444514</c:v>
                </c:pt>
                <c:pt idx="1629">
                  <c:v>-719.02777777777646</c:v>
                </c:pt>
                <c:pt idx="1630">
                  <c:v>-510.27777777777845</c:v>
                </c:pt>
                <c:pt idx="1631">
                  <c:v>-278.33333333333394</c:v>
                </c:pt>
                <c:pt idx="1632">
                  <c:v>-92.777777777775796</c:v>
                </c:pt>
                <c:pt idx="1633">
                  <c:v>-23.194444444443125</c:v>
                </c:pt>
                <c:pt idx="1634">
                  <c:v>-23.194444444446422</c:v>
                </c:pt>
                <c:pt idx="1635">
                  <c:v>-92.777777777779093</c:v>
                </c:pt>
                <c:pt idx="1636">
                  <c:v>-162.36111111110847</c:v>
                </c:pt>
                <c:pt idx="1637">
                  <c:v>-208.74999999999801</c:v>
                </c:pt>
                <c:pt idx="1638">
                  <c:v>-208.75000000000131</c:v>
                </c:pt>
                <c:pt idx="1639">
                  <c:v>-139.16666666666865</c:v>
                </c:pt>
                <c:pt idx="1640">
                  <c:v>-23.194444444443125</c:v>
                </c:pt>
                <c:pt idx="1641">
                  <c:v>139.16666666666865</c:v>
                </c:pt>
                <c:pt idx="1642">
                  <c:v>278.3333333333307</c:v>
                </c:pt>
                <c:pt idx="1643">
                  <c:v>394.30555555555293</c:v>
                </c:pt>
                <c:pt idx="1644">
                  <c:v>487.0833333333353</c:v>
                </c:pt>
                <c:pt idx="1645">
                  <c:v>556.66666666666788</c:v>
                </c:pt>
                <c:pt idx="1646">
                  <c:v>626.25000000000068</c:v>
                </c:pt>
                <c:pt idx="1647">
                  <c:v>649.44444444444377</c:v>
                </c:pt>
                <c:pt idx="1648">
                  <c:v>649.44444444444377</c:v>
                </c:pt>
                <c:pt idx="1649">
                  <c:v>603.05555555555748</c:v>
                </c:pt>
                <c:pt idx="1650">
                  <c:v>533.47222222222149</c:v>
                </c:pt>
                <c:pt idx="1651">
                  <c:v>487.08333333333195</c:v>
                </c:pt>
                <c:pt idx="1652">
                  <c:v>417.49999999999937</c:v>
                </c:pt>
                <c:pt idx="1653">
                  <c:v>371.11111111110978</c:v>
                </c:pt>
                <c:pt idx="1654">
                  <c:v>371.11111111111308</c:v>
                </c:pt>
                <c:pt idx="1655">
                  <c:v>371.11111111111308</c:v>
                </c:pt>
                <c:pt idx="1656">
                  <c:v>371.11111111110978</c:v>
                </c:pt>
                <c:pt idx="1657">
                  <c:v>371.11111111110978</c:v>
                </c:pt>
                <c:pt idx="1658">
                  <c:v>371.11111111110978</c:v>
                </c:pt>
                <c:pt idx="1659">
                  <c:v>347.91666666666663</c:v>
                </c:pt>
                <c:pt idx="1660">
                  <c:v>347.91666666666663</c:v>
                </c:pt>
                <c:pt idx="1661">
                  <c:v>347.91666666666663</c:v>
                </c:pt>
                <c:pt idx="1662">
                  <c:v>301.52777777778044</c:v>
                </c:pt>
                <c:pt idx="1663">
                  <c:v>278.33333333333394</c:v>
                </c:pt>
                <c:pt idx="1664">
                  <c:v>231.94444444444446</c:v>
                </c:pt>
                <c:pt idx="1665">
                  <c:v>185.55555555555489</c:v>
                </c:pt>
                <c:pt idx="1666">
                  <c:v>162.36111111110847</c:v>
                </c:pt>
                <c:pt idx="1667">
                  <c:v>139.16666666666865</c:v>
                </c:pt>
                <c:pt idx="1668">
                  <c:v>115.97222222222223</c:v>
                </c:pt>
                <c:pt idx="1669">
                  <c:v>69.583333333332675</c:v>
                </c:pt>
                <c:pt idx="1670">
                  <c:v>46.388888888889547</c:v>
                </c:pt>
                <c:pt idx="1671">
                  <c:v>46.388888888889547</c:v>
                </c:pt>
                <c:pt idx="1672">
                  <c:v>23.194444444446422</c:v>
                </c:pt>
                <c:pt idx="1673">
                  <c:v>0</c:v>
                </c:pt>
                <c:pt idx="1674">
                  <c:v>-23.194444444446422</c:v>
                </c:pt>
                <c:pt idx="1675">
                  <c:v>-69.583333333335972</c:v>
                </c:pt>
                <c:pt idx="1676">
                  <c:v>-115.97222222222223</c:v>
                </c:pt>
                <c:pt idx="1677">
                  <c:v>-139.16666666666535</c:v>
                </c:pt>
                <c:pt idx="1678">
                  <c:v>-139.16666666666535</c:v>
                </c:pt>
                <c:pt idx="1679">
                  <c:v>-92.777777777779093</c:v>
                </c:pt>
                <c:pt idx="1680">
                  <c:v>-23.194444444446422</c:v>
                </c:pt>
                <c:pt idx="1681">
                  <c:v>46.388888888889547</c:v>
                </c:pt>
                <c:pt idx="1682">
                  <c:v>139.16666666666865</c:v>
                </c:pt>
                <c:pt idx="1683">
                  <c:v>185.55555555555489</c:v>
                </c:pt>
                <c:pt idx="1684">
                  <c:v>185.55555555555489</c:v>
                </c:pt>
                <c:pt idx="1685">
                  <c:v>185.55555555555819</c:v>
                </c:pt>
                <c:pt idx="1686">
                  <c:v>139.16666666666535</c:v>
                </c:pt>
                <c:pt idx="1687">
                  <c:v>92.777777777775796</c:v>
                </c:pt>
                <c:pt idx="1688">
                  <c:v>69.583333333335972</c:v>
                </c:pt>
                <c:pt idx="1689">
                  <c:v>46.388888888889547</c:v>
                </c:pt>
                <c:pt idx="1690">
                  <c:v>46.38888888888625</c:v>
                </c:pt>
                <c:pt idx="1691">
                  <c:v>46.38888888888625</c:v>
                </c:pt>
                <c:pt idx="1692">
                  <c:v>46.388888888892843</c:v>
                </c:pt>
                <c:pt idx="1693">
                  <c:v>46.388888888892843</c:v>
                </c:pt>
                <c:pt idx="1694">
                  <c:v>46.38888888888625</c:v>
                </c:pt>
                <c:pt idx="1695">
                  <c:v>46.38888888888625</c:v>
                </c:pt>
                <c:pt idx="1696">
                  <c:v>23.194444444443125</c:v>
                </c:pt>
                <c:pt idx="1697">
                  <c:v>-23.194444444443125</c:v>
                </c:pt>
                <c:pt idx="1698">
                  <c:v>-69.583333333329378</c:v>
                </c:pt>
                <c:pt idx="1699">
                  <c:v>-92.777777777779093</c:v>
                </c:pt>
                <c:pt idx="1700">
                  <c:v>-92.777777777779093</c:v>
                </c:pt>
                <c:pt idx="1701">
                  <c:v>-115.97222222222223</c:v>
                </c:pt>
                <c:pt idx="1702">
                  <c:v>-115.97222222222223</c:v>
                </c:pt>
                <c:pt idx="1703">
                  <c:v>-92.777777777775796</c:v>
                </c:pt>
                <c:pt idx="1704">
                  <c:v>-92.777777777779093</c:v>
                </c:pt>
                <c:pt idx="1705">
                  <c:v>-69.583333333332675</c:v>
                </c:pt>
                <c:pt idx="1706">
                  <c:v>-46.388888888889547</c:v>
                </c:pt>
                <c:pt idx="1707">
                  <c:v>-46.388888888889547</c:v>
                </c:pt>
                <c:pt idx="1708">
                  <c:v>0</c:v>
                </c:pt>
                <c:pt idx="1709">
                  <c:v>46.388888888889547</c:v>
                </c:pt>
                <c:pt idx="1710">
                  <c:v>69.583333333332675</c:v>
                </c:pt>
                <c:pt idx="1711">
                  <c:v>115.97222222222223</c:v>
                </c:pt>
                <c:pt idx="1712">
                  <c:v>139.16666666666865</c:v>
                </c:pt>
                <c:pt idx="1713">
                  <c:v>162.36111111110847</c:v>
                </c:pt>
                <c:pt idx="1714">
                  <c:v>185.55555555555489</c:v>
                </c:pt>
                <c:pt idx="1715">
                  <c:v>208.75000000000131</c:v>
                </c:pt>
                <c:pt idx="1716">
                  <c:v>231.94444444444446</c:v>
                </c:pt>
                <c:pt idx="1717">
                  <c:v>255.13888888888758</c:v>
                </c:pt>
                <c:pt idx="1718">
                  <c:v>255.13888888888758</c:v>
                </c:pt>
                <c:pt idx="1719">
                  <c:v>208.75000000000131</c:v>
                </c:pt>
                <c:pt idx="1720">
                  <c:v>139.16666666666535</c:v>
                </c:pt>
                <c:pt idx="1721">
                  <c:v>69.583333333335972</c:v>
                </c:pt>
                <c:pt idx="1722">
                  <c:v>0</c:v>
                </c:pt>
                <c:pt idx="1723">
                  <c:v>-139.16666666667194</c:v>
                </c:pt>
                <c:pt idx="1724">
                  <c:v>-324.72222222221694</c:v>
                </c:pt>
                <c:pt idx="1725">
                  <c:v>-533.47222222221831</c:v>
                </c:pt>
                <c:pt idx="1726">
                  <c:v>-765.41666666666936</c:v>
                </c:pt>
                <c:pt idx="1727">
                  <c:v>-997.3611111111137</c:v>
                </c:pt>
                <c:pt idx="1728">
                  <c:v>-1136.5277777777792</c:v>
                </c:pt>
                <c:pt idx="1729">
                  <c:v>-1182.9166666666652</c:v>
                </c:pt>
                <c:pt idx="1730">
                  <c:v>-1182.9166666666652</c:v>
                </c:pt>
                <c:pt idx="1731">
                  <c:v>-1136.5277777777792</c:v>
                </c:pt>
                <c:pt idx="1732">
                  <c:v>-1090.1388888888894</c:v>
                </c:pt>
                <c:pt idx="1733">
                  <c:v>-1066.944444444443</c:v>
                </c:pt>
                <c:pt idx="1734">
                  <c:v>-1090.1388888888894</c:v>
                </c:pt>
                <c:pt idx="1735">
                  <c:v>-1090.1388888888894</c:v>
                </c:pt>
                <c:pt idx="1736">
                  <c:v>-1066.944444444443</c:v>
                </c:pt>
                <c:pt idx="1737">
                  <c:v>-1020.5555555555536</c:v>
                </c:pt>
                <c:pt idx="1738">
                  <c:v>-904.58333333333462</c:v>
                </c:pt>
                <c:pt idx="1739">
                  <c:v>-742.22222222222285</c:v>
                </c:pt>
                <c:pt idx="1740">
                  <c:v>-626.24999999999727</c:v>
                </c:pt>
                <c:pt idx="1741">
                  <c:v>-556.66666666666788</c:v>
                </c:pt>
                <c:pt idx="1742">
                  <c:v>-487.0833333333353</c:v>
                </c:pt>
                <c:pt idx="1743">
                  <c:v>-463.88888888888891</c:v>
                </c:pt>
                <c:pt idx="1744">
                  <c:v>-463.88888888888891</c:v>
                </c:pt>
                <c:pt idx="1745">
                  <c:v>-417.49999999999937</c:v>
                </c:pt>
                <c:pt idx="1746">
                  <c:v>-371.11111111110978</c:v>
                </c:pt>
                <c:pt idx="1747">
                  <c:v>-324.72222222222354</c:v>
                </c:pt>
                <c:pt idx="1748">
                  <c:v>-255.13888888889085</c:v>
                </c:pt>
                <c:pt idx="1749">
                  <c:v>-231.94444444444446</c:v>
                </c:pt>
                <c:pt idx="1750">
                  <c:v>-231.94444444444446</c:v>
                </c:pt>
                <c:pt idx="1751">
                  <c:v>-231.94444444444446</c:v>
                </c:pt>
                <c:pt idx="1752">
                  <c:v>-231.94444444444446</c:v>
                </c:pt>
                <c:pt idx="1753">
                  <c:v>-231.94444444444446</c:v>
                </c:pt>
                <c:pt idx="1754">
                  <c:v>-231.94444444444446</c:v>
                </c:pt>
                <c:pt idx="1755">
                  <c:v>-255.13888888888758</c:v>
                </c:pt>
                <c:pt idx="1756">
                  <c:v>-255.13888888888758</c:v>
                </c:pt>
                <c:pt idx="1757">
                  <c:v>-255.13888888888758</c:v>
                </c:pt>
                <c:pt idx="1758">
                  <c:v>-278.33333333333394</c:v>
                </c:pt>
                <c:pt idx="1759">
                  <c:v>-278.33333333333394</c:v>
                </c:pt>
                <c:pt idx="1760">
                  <c:v>-278.33333333333394</c:v>
                </c:pt>
                <c:pt idx="1761">
                  <c:v>-278.33333333333394</c:v>
                </c:pt>
                <c:pt idx="1762">
                  <c:v>-301.52777777777715</c:v>
                </c:pt>
                <c:pt idx="1763">
                  <c:v>-371.11111111110978</c:v>
                </c:pt>
                <c:pt idx="1764">
                  <c:v>-510.27777777777845</c:v>
                </c:pt>
                <c:pt idx="1765">
                  <c:v>-695.83333333333326</c:v>
                </c:pt>
                <c:pt idx="1766">
                  <c:v>-927.77777777777783</c:v>
                </c:pt>
                <c:pt idx="1767">
                  <c:v>-1182.9166666666686</c:v>
                </c:pt>
                <c:pt idx="1768">
                  <c:v>-1391.6666666666665</c:v>
                </c:pt>
                <c:pt idx="1769">
                  <c:v>-1484.4444444444425</c:v>
                </c:pt>
                <c:pt idx="1770">
                  <c:v>-1484.4444444444425</c:v>
                </c:pt>
                <c:pt idx="1771">
                  <c:v>-1438.0555555555561</c:v>
                </c:pt>
                <c:pt idx="1772">
                  <c:v>-1322.0833333333339</c:v>
                </c:pt>
                <c:pt idx="1773">
                  <c:v>-1182.916666666667</c:v>
                </c:pt>
                <c:pt idx="1774">
                  <c:v>-1113.3333333333328</c:v>
                </c:pt>
                <c:pt idx="1775">
                  <c:v>-1136.5277777777774</c:v>
                </c:pt>
                <c:pt idx="1776">
                  <c:v>-1252.5000000000014</c:v>
                </c:pt>
                <c:pt idx="1777">
                  <c:v>-1438.0555555555561</c:v>
                </c:pt>
                <c:pt idx="1778">
                  <c:v>-1600.4166666666663</c:v>
                </c:pt>
                <c:pt idx="1779">
                  <c:v>-1646.8055555555559</c:v>
                </c:pt>
                <c:pt idx="1780">
                  <c:v>-1554.0277777777767</c:v>
                </c:pt>
                <c:pt idx="1781">
                  <c:v>-1368.4722222222217</c:v>
                </c:pt>
                <c:pt idx="1782">
                  <c:v>-1136.5277777777783</c:v>
                </c:pt>
                <c:pt idx="1783">
                  <c:v>-974.16666666666652</c:v>
                </c:pt>
                <c:pt idx="1784">
                  <c:v>-904.58333333333383</c:v>
                </c:pt>
                <c:pt idx="1785">
                  <c:v>-881.38888888888914</c:v>
                </c:pt>
                <c:pt idx="1786">
                  <c:v>-904.58333333333292</c:v>
                </c:pt>
                <c:pt idx="1787">
                  <c:v>-997.36111111111131</c:v>
                </c:pt>
                <c:pt idx="1788">
                  <c:v>-1159.7222222222222</c:v>
                </c:pt>
                <c:pt idx="1789">
                  <c:v>-1368.4722222222217</c:v>
                </c:pt>
                <c:pt idx="1790">
                  <c:v>-1577.2222222222224</c:v>
                </c:pt>
                <c:pt idx="1791">
                  <c:v>-1646.8055555555557</c:v>
                </c:pt>
                <c:pt idx="1792">
                  <c:v>-2017.9166666666665</c:v>
                </c:pt>
                <c:pt idx="1793">
                  <c:v>-1206.1111111111111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09-4EF6-A7CA-6CE229880F38}"/>
            </c:ext>
          </c:extLst>
        </c:ser>
        <c:ser>
          <c:idx val="0"/>
          <c:order val="1"/>
          <c:tx>
            <c:v>Aero Resistance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Calculations!$I$8:$I$1808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1.9759709362139922E-5</c:v>
                </c:pt>
                <c:pt idx="8">
                  <c:v>1.4276390014146092E-3</c:v>
                </c:pt>
                <c:pt idx="9">
                  <c:v>1.3357563528806585E-2</c:v>
                </c:pt>
                <c:pt idx="10">
                  <c:v>3.3216071437757205E-2</c:v>
                </c:pt>
                <c:pt idx="11">
                  <c:v>2.9288829202031894E-2</c:v>
                </c:pt>
                <c:pt idx="12">
                  <c:v>2.4205643968621387E-2</c:v>
                </c:pt>
                <c:pt idx="13">
                  <c:v>3.6535702610596708E-2</c:v>
                </c:pt>
                <c:pt idx="14">
                  <c:v>4.0907538306970179E-2</c:v>
                </c:pt>
                <c:pt idx="15">
                  <c:v>1.6617915573559672E-2</c:v>
                </c:pt>
                <c:pt idx="16">
                  <c:v>2.1785079571759289E-3</c:v>
                </c:pt>
                <c:pt idx="17">
                  <c:v>3.1615534979423924E-4</c:v>
                </c:pt>
                <c:pt idx="18">
                  <c:v>2.4205643968621353E-4</c:v>
                </c:pt>
                <c:pt idx="19">
                  <c:v>3.1615534979423924E-4</c:v>
                </c:pt>
                <c:pt idx="20">
                  <c:v>1.9759709362139914E-3</c:v>
                </c:pt>
                <c:pt idx="21">
                  <c:v>3.8729030349794165E-3</c:v>
                </c:pt>
                <c:pt idx="22">
                  <c:v>5.3795808738425948E-3</c:v>
                </c:pt>
                <c:pt idx="23">
                  <c:v>1.091229949524178E-2</c:v>
                </c:pt>
                <c:pt idx="24">
                  <c:v>1.2349818351337449E-2</c:v>
                </c:pt>
                <c:pt idx="25">
                  <c:v>1.0912299495241747E-2</c:v>
                </c:pt>
                <c:pt idx="26">
                  <c:v>5.7105560056584324E-3</c:v>
                </c:pt>
                <c:pt idx="27">
                  <c:v>1.9759709362139914E-3</c:v>
                </c:pt>
                <c:pt idx="28">
                  <c:v>9.6822575874485413E-4</c:v>
                </c:pt>
                <c:pt idx="29">
                  <c:v>5.9773120820473416E-4</c:v>
                </c:pt>
                <c:pt idx="30">
                  <c:v>1.7783738425926007E-4</c:v>
                </c:pt>
                <c:pt idx="31">
                  <c:v>1.9759709362139078E-5</c:v>
                </c:pt>
                <c:pt idx="32">
                  <c:v>1.6005364583333284E-3</c:v>
                </c:pt>
                <c:pt idx="33">
                  <c:v>9.1339256526491944E-3</c:v>
                </c:pt>
                <c:pt idx="34">
                  <c:v>1.6049823929398167E-2</c:v>
                </c:pt>
                <c:pt idx="35">
                  <c:v>1.3876255899562743E-2</c:v>
                </c:pt>
                <c:pt idx="36">
                  <c:v>1.091229949524178E-2</c:v>
                </c:pt>
                <c:pt idx="37">
                  <c:v>1.5491612139917699E-2</c:v>
                </c:pt>
                <c:pt idx="38">
                  <c:v>2.5608583333333296E-2</c:v>
                </c:pt>
                <c:pt idx="39">
                  <c:v>2.2842224022633747E-2</c:v>
                </c:pt>
                <c:pt idx="40">
                  <c:v>8.7140318287037156E-3</c:v>
                </c:pt>
                <c:pt idx="41">
                  <c:v>1.6005364583333349E-3</c:v>
                </c:pt>
                <c:pt idx="42">
                  <c:v>9.6822575874485413E-4</c:v>
                </c:pt>
                <c:pt idx="43">
                  <c:v>1.9759709362139914E-3</c:v>
                </c:pt>
                <c:pt idx="44">
                  <c:v>1.4276390014146081E-3</c:v>
                </c:pt>
                <c:pt idx="45">
                  <c:v>1.7783738425925801E-4</c:v>
                </c:pt>
                <c:pt idx="46">
                  <c:v>7.9038837448560515E-5</c:v>
                </c:pt>
                <c:pt idx="47">
                  <c:v>2.1785079571759289E-3</c:v>
                </c:pt>
                <c:pt idx="48">
                  <c:v>9.1339256526491736E-3</c:v>
                </c:pt>
                <c:pt idx="49">
                  <c:v>6.4021458333333326E-3</c:v>
                </c:pt>
                <c:pt idx="50">
                  <c:v>5.9773120820473221E-4</c:v>
                </c:pt>
                <c:pt idx="51">
                  <c:v>4.9399273405349449E-6</c:v>
                </c:pt>
                <c:pt idx="52">
                  <c:v>0</c:v>
                </c:pt>
                <c:pt idx="53">
                  <c:v>4.4459346064815018E-5</c:v>
                </c:pt>
                <c:pt idx="54">
                  <c:v>1.7783738425925909E-4</c:v>
                </c:pt>
                <c:pt idx="55">
                  <c:v>2.8453981481481455E-3</c:v>
                </c:pt>
                <c:pt idx="56">
                  <c:v>3.6012070312500025E-3</c:v>
                </c:pt>
                <c:pt idx="57">
                  <c:v>7.1134953703703855E-4</c:v>
                </c:pt>
                <c:pt idx="58">
                  <c:v>4.001341145833321E-4</c:v>
                </c:pt>
                <c:pt idx="59">
                  <c:v>7.1134953703703855E-4</c:v>
                </c:pt>
                <c:pt idx="60">
                  <c:v>1.264621399176957E-3</c:v>
                </c:pt>
                <c:pt idx="61">
                  <c:v>4.9399273405349785E-4</c:v>
                </c:pt>
                <c:pt idx="62">
                  <c:v>1.7783738425925801E-4</c:v>
                </c:pt>
                <c:pt idx="63">
                  <c:v>2.3909248328189288E-3</c:v>
                </c:pt>
                <c:pt idx="64">
                  <c:v>1.1381592592592596E-2</c:v>
                </c:pt>
                <c:pt idx="65">
                  <c:v>1.8989080697016453E-2</c:v>
                </c:pt>
                <c:pt idx="66">
                  <c:v>2.1518323495370379E-2</c:v>
                </c:pt>
                <c:pt idx="67">
                  <c:v>1.8381469634130666E-2</c:v>
                </c:pt>
                <c:pt idx="68">
                  <c:v>1.0452886252572008E-2</c:v>
                </c:pt>
                <c:pt idx="69">
                  <c:v>4.1544788933899138E-3</c:v>
                </c:pt>
                <c:pt idx="70">
                  <c:v>1.9759709362139914E-3</c:v>
                </c:pt>
                <c:pt idx="71">
                  <c:v>1.7833137699331245E-3</c:v>
                </c:pt>
                <c:pt idx="72">
                  <c:v>2.1785079571759289E-3</c:v>
                </c:pt>
                <c:pt idx="73">
                  <c:v>1.7833137699331245E-3</c:v>
                </c:pt>
                <c:pt idx="74">
                  <c:v>4.9399273405349785E-4</c:v>
                </c:pt>
                <c:pt idx="75">
                  <c:v>4.4459346064813974E-5</c:v>
                </c:pt>
                <c:pt idx="76">
                  <c:v>4.9399273405349785E-4</c:v>
                </c:pt>
                <c:pt idx="77">
                  <c:v>1.4276390014146142E-3</c:v>
                </c:pt>
                <c:pt idx="78">
                  <c:v>1.1114836516203702E-3</c:v>
                </c:pt>
                <c:pt idx="79">
                  <c:v>1.778373842592559E-4</c:v>
                </c:pt>
                <c:pt idx="80">
                  <c:v>5.9773120820473416E-4</c:v>
                </c:pt>
                <c:pt idx="81">
                  <c:v>9.6822575874486367E-4</c:v>
                </c:pt>
                <c:pt idx="82">
                  <c:v>8.3484772055040797E-4</c:v>
                </c:pt>
                <c:pt idx="83">
                  <c:v>5.9773120820472635E-4</c:v>
                </c:pt>
                <c:pt idx="84">
                  <c:v>3.6012070312500073E-3</c:v>
                </c:pt>
                <c:pt idx="85">
                  <c:v>2.3518994068287051E-2</c:v>
                </c:pt>
                <c:pt idx="86">
                  <c:v>4.8416227864583314E-2</c:v>
                </c:pt>
                <c:pt idx="87">
                  <c:v>5.2407689155735598E-2</c:v>
                </c:pt>
                <c:pt idx="88">
                  <c:v>3.0054517939814829E-2</c:v>
                </c:pt>
                <c:pt idx="89">
                  <c:v>1.2349818351337449E-2</c:v>
                </c:pt>
                <c:pt idx="90">
                  <c:v>1.2848751012731479E-2</c:v>
                </c:pt>
                <c:pt idx="91">
                  <c:v>1.8989080697016464E-2</c:v>
                </c:pt>
                <c:pt idx="92">
                  <c:v>1.4943280205118311E-2</c:v>
                </c:pt>
                <c:pt idx="93">
                  <c:v>6.4021458333333326E-3</c:v>
                </c:pt>
                <c:pt idx="94">
                  <c:v>6.4021458333333343E-3</c:v>
                </c:pt>
                <c:pt idx="95">
                  <c:v>2.3909248328189301E-3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1.9759709362139922E-5</c:v>
                </c:pt>
                <c:pt idx="134">
                  <c:v>1.783313769933128E-3</c:v>
                </c:pt>
                <c:pt idx="135">
                  <c:v>1.7195887072402258E-2</c:v>
                </c:pt>
                <c:pt idx="136">
                  <c:v>4.7443062178497933E-2</c:v>
                </c:pt>
                <c:pt idx="137">
                  <c:v>5.2407689155735585E-2</c:v>
                </c:pt>
                <c:pt idx="138">
                  <c:v>2.560858333333333E-2</c:v>
                </c:pt>
                <c:pt idx="139">
                  <c:v>6.0514109921553485E-3</c:v>
                </c:pt>
                <c:pt idx="140">
                  <c:v>1.7833137699331315E-3</c:v>
                </c:pt>
                <c:pt idx="141">
                  <c:v>4.1544788933899242E-3</c:v>
                </c:pt>
                <c:pt idx="142">
                  <c:v>1.0452886252572008E-2</c:v>
                </c:pt>
                <c:pt idx="143">
                  <c:v>1.1860765544624481E-2</c:v>
                </c:pt>
                <c:pt idx="144">
                  <c:v>7.1332550797325147E-3</c:v>
                </c:pt>
                <c:pt idx="145">
                  <c:v>2.1785079571759289E-3</c:v>
                </c:pt>
                <c:pt idx="146">
                  <c:v>1.975970936213978E-5</c:v>
                </c:pt>
                <c:pt idx="147">
                  <c:v>3.3393908822016505E-3</c:v>
                </c:pt>
                <c:pt idx="148">
                  <c:v>2.2842224022633729E-2</c:v>
                </c:pt>
                <c:pt idx="149">
                  <c:v>4.8416227864583314E-2</c:v>
                </c:pt>
                <c:pt idx="150">
                  <c:v>4.2725431568287051E-2</c:v>
                </c:pt>
                <c:pt idx="151">
                  <c:v>1.3876255899562762E-2</c:v>
                </c:pt>
                <c:pt idx="152">
                  <c:v>2.4205643968621467E-4</c:v>
                </c:pt>
                <c:pt idx="153">
                  <c:v>2.1785079571759254E-3</c:v>
                </c:pt>
                <c:pt idx="154">
                  <c:v>1.0452886252572015E-2</c:v>
                </c:pt>
                <c:pt idx="155">
                  <c:v>1.7783738425925937E-2</c:v>
                </c:pt>
                <c:pt idx="156">
                  <c:v>1.8989080697016453E-2</c:v>
                </c:pt>
                <c:pt idx="157">
                  <c:v>1.4404828124999991E-2</c:v>
                </c:pt>
                <c:pt idx="158">
                  <c:v>8.7140318287037156E-3</c:v>
                </c:pt>
                <c:pt idx="159">
                  <c:v>7.9038837448559655E-3</c:v>
                </c:pt>
                <c:pt idx="160">
                  <c:v>6.0514109921553485E-3</c:v>
                </c:pt>
                <c:pt idx="161">
                  <c:v>3.3393908822016505E-3</c:v>
                </c:pt>
                <c:pt idx="162">
                  <c:v>2.1785079571759289E-3</c:v>
                </c:pt>
                <c:pt idx="163">
                  <c:v>4.7472701742541194E-3</c:v>
                </c:pt>
                <c:pt idx="164">
                  <c:v>7.9038837448559655E-3</c:v>
                </c:pt>
                <c:pt idx="165">
                  <c:v>3.8729030349794165E-3</c:v>
                </c:pt>
                <c:pt idx="166">
                  <c:v>1.9759709362139078E-5</c:v>
                </c:pt>
                <c:pt idx="167">
                  <c:v>4.1544788933899138E-3</c:v>
                </c:pt>
                <c:pt idx="168">
                  <c:v>2.0233942386831266E-2</c:v>
                </c:pt>
                <c:pt idx="169">
                  <c:v>3.1615534979423862E-2</c:v>
                </c:pt>
                <c:pt idx="170">
                  <c:v>1.6049823929398143E-2</c:v>
                </c:pt>
                <c:pt idx="171">
                  <c:v>1.9759709362139914E-3</c:v>
                </c:pt>
                <c:pt idx="172">
                  <c:v>1.7783738425925801E-4</c:v>
                </c:pt>
                <c:pt idx="173">
                  <c:v>3.6012070312499977E-3</c:v>
                </c:pt>
                <c:pt idx="174">
                  <c:v>5.3795808738425948E-3</c:v>
                </c:pt>
                <c:pt idx="175">
                  <c:v>1.6005364583333349E-3</c:v>
                </c:pt>
                <c:pt idx="176">
                  <c:v>4.4459346064815018E-5</c:v>
                </c:pt>
                <c:pt idx="177">
                  <c:v>7.9038837448560515E-5</c:v>
                </c:pt>
                <c:pt idx="178">
                  <c:v>7.1134953703703638E-4</c:v>
                </c:pt>
                <c:pt idx="179">
                  <c:v>4.7472701742541082E-3</c:v>
                </c:pt>
                <c:pt idx="180">
                  <c:v>1.0912299495241766E-2</c:v>
                </c:pt>
                <c:pt idx="181">
                  <c:v>1.2848751012731486E-2</c:v>
                </c:pt>
                <c:pt idx="182">
                  <c:v>1.091229949524178E-2</c:v>
                </c:pt>
                <c:pt idx="183">
                  <c:v>7.5136294849536961E-3</c:v>
                </c:pt>
                <c:pt idx="184">
                  <c:v>5.0584855967078166E-3</c:v>
                </c:pt>
                <c:pt idx="185">
                  <c:v>3.3393908822016505E-3</c:v>
                </c:pt>
                <c:pt idx="186">
                  <c:v>1.9759709362139914E-3</c:v>
                </c:pt>
                <c:pt idx="187">
                  <c:v>1.2646213991769541E-3</c:v>
                </c:pt>
                <c:pt idx="188">
                  <c:v>7.1134953703703638E-4</c:v>
                </c:pt>
                <c:pt idx="189">
                  <c:v>2.4205643968621467E-4</c:v>
                </c:pt>
                <c:pt idx="190">
                  <c:v>1.2349818351337446E-4</c:v>
                </c:pt>
                <c:pt idx="191">
                  <c:v>1.975970936213978E-5</c:v>
                </c:pt>
                <c:pt idx="192">
                  <c:v>0</c:v>
                </c:pt>
                <c:pt idx="193">
                  <c:v>0</c:v>
                </c:pt>
                <c:pt idx="194">
                  <c:v>1.2349818351337446E-4</c:v>
                </c:pt>
                <c:pt idx="195">
                  <c:v>4.9399273405349785E-4</c:v>
                </c:pt>
                <c:pt idx="196">
                  <c:v>1.1114836516203702E-3</c:v>
                </c:pt>
                <c:pt idx="197">
                  <c:v>1.9759709362139914E-3</c:v>
                </c:pt>
                <c:pt idx="198">
                  <c:v>3.0874545878343622E-3</c:v>
                </c:pt>
                <c:pt idx="199">
                  <c:v>7.9038837448559655E-3</c:v>
                </c:pt>
                <c:pt idx="200">
                  <c:v>1.0912299495241766E-2</c:v>
                </c:pt>
                <c:pt idx="201">
                  <c:v>1.1381592592592596E-2</c:v>
                </c:pt>
                <c:pt idx="202">
                  <c:v>1.6049823929398143E-2</c:v>
                </c:pt>
                <c:pt idx="203">
                  <c:v>1.6617915573559672E-2</c:v>
                </c:pt>
                <c:pt idx="204">
                  <c:v>1.2848751012731486E-2</c:v>
                </c:pt>
                <c:pt idx="205">
                  <c:v>1.5491612139917699E-2</c:v>
                </c:pt>
                <c:pt idx="206">
                  <c:v>1.4943280205118311E-2</c:v>
                </c:pt>
                <c:pt idx="207">
                  <c:v>7.9038837448559655E-3</c:v>
                </c:pt>
                <c:pt idx="208">
                  <c:v>4.4459346064814808E-3</c:v>
                </c:pt>
                <c:pt idx="209">
                  <c:v>2.8453981481481455E-3</c:v>
                </c:pt>
                <c:pt idx="210">
                  <c:v>3.3393908822016505E-3</c:v>
                </c:pt>
                <c:pt idx="211">
                  <c:v>5.7105560056584324E-3</c:v>
                </c:pt>
                <c:pt idx="212">
                  <c:v>7.9038837448559655E-3</c:v>
                </c:pt>
                <c:pt idx="213">
                  <c:v>7.9038837448559655E-3</c:v>
                </c:pt>
                <c:pt idx="214">
                  <c:v>6.0514109921553485E-3</c:v>
                </c:pt>
                <c:pt idx="215">
                  <c:v>3.8729030349794165E-3</c:v>
                </c:pt>
                <c:pt idx="216">
                  <c:v>2.1785079571759289E-3</c:v>
                </c:pt>
                <c:pt idx="217">
                  <c:v>8.3484772055041686E-4</c:v>
                </c:pt>
                <c:pt idx="218">
                  <c:v>3.1615534979423647E-4</c:v>
                </c:pt>
                <c:pt idx="219">
                  <c:v>2.4205643968621104E-4</c:v>
                </c:pt>
                <c:pt idx="220">
                  <c:v>2.4205643968621592E-4</c:v>
                </c:pt>
                <c:pt idx="221">
                  <c:v>4.9399273405349785E-4</c:v>
                </c:pt>
                <c:pt idx="222">
                  <c:v>5.9773120820472635E-4</c:v>
                </c:pt>
                <c:pt idx="223">
                  <c:v>4.9399273405349785E-4</c:v>
                </c:pt>
                <c:pt idx="224">
                  <c:v>4.0013411458333838E-4</c:v>
                </c:pt>
                <c:pt idx="225">
                  <c:v>2.4205643968621592E-4</c:v>
                </c:pt>
                <c:pt idx="226">
                  <c:v>4.4459346064813974E-5</c:v>
                </c:pt>
                <c:pt idx="227">
                  <c:v>4.4459346064813974E-5</c:v>
                </c:pt>
                <c:pt idx="228">
                  <c:v>1.264621399176957E-3</c:v>
                </c:pt>
                <c:pt idx="229">
                  <c:v>5.379580873842606E-3</c:v>
                </c:pt>
                <c:pt idx="230">
                  <c:v>7.5136294849536961E-3</c:v>
                </c:pt>
                <c:pt idx="231">
                  <c:v>4.7472701742541194E-3</c:v>
                </c:pt>
                <c:pt idx="232">
                  <c:v>1.6005364583333284E-3</c:v>
                </c:pt>
                <c:pt idx="233">
                  <c:v>9.6822575874485413E-4</c:v>
                </c:pt>
                <c:pt idx="234">
                  <c:v>2.6132215631430138E-3</c:v>
                </c:pt>
                <c:pt idx="235">
                  <c:v>8.3040178594393083E-3</c:v>
                </c:pt>
                <c:pt idx="236">
                  <c:v>1.4404828124999991E-2</c:v>
                </c:pt>
                <c:pt idx="237">
                  <c:v>1.1381592592592582E-2</c:v>
                </c:pt>
                <c:pt idx="238">
                  <c:v>1.0003352864583334E-2</c:v>
                </c:pt>
                <c:pt idx="239">
                  <c:v>1.1860765544624481E-2</c:v>
                </c:pt>
                <c:pt idx="240">
                  <c:v>1.091229949524178E-2</c:v>
                </c:pt>
                <c:pt idx="241">
                  <c:v>1.5491612139917699E-2</c:v>
                </c:pt>
                <c:pt idx="242">
                  <c:v>2.5608583333333296E-2</c:v>
                </c:pt>
                <c:pt idx="243">
                  <c:v>2.2842224022633747E-2</c:v>
                </c:pt>
                <c:pt idx="244">
                  <c:v>8.7140318287037156E-3</c:v>
                </c:pt>
                <c:pt idx="245">
                  <c:v>1.6005364583333349E-3</c:v>
                </c:pt>
                <c:pt idx="246">
                  <c:v>9.6822575874485413E-4</c:v>
                </c:pt>
                <c:pt idx="247">
                  <c:v>1.9759709362139914E-3</c:v>
                </c:pt>
                <c:pt idx="248">
                  <c:v>1.4276390014146081E-3</c:v>
                </c:pt>
                <c:pt idx="249">
                  <c:v>1.7783738425925801E-4</c:v>
                </c:pt>
                <c:pt idx="250">
                  <c:v>7.9038837448560515E-5</c:v>
                </c:pt>
                <c:pt idx="251">
                  <c:v>2.1785079571759289E-3</c:v>
                </c:pt>
                <c:pt idx="252">
                  <c:v>4.1544788933899138E-3</c:v>
                </c:pt>
                <c:pt idx="253">
                  <c:v>4.4459346064814503E-5</c:v>
                </c:pt>
                <c:pt idx="254">
                  <c:v>5.7105560056584324E-3</c:v>
                </c:pt>
                <c:pt idx="255">
                  <c:v>1.335756352880659E-2</c:v>
                </c:pt>
                <c:pt idx="256">
                  <c:v>1.3876255899562762E-2</c:v>
                </c:pt>
                <c:pt idx="257">
                  <c:v>1.2848751012731471E-2</c:v>
                </c:pt>
                <c:pt idx="258">
                  <c:v>1.4943280205118311E-2</c:v>
                </c:pt>
                <c:pt idx="259">
                  <c:v>2.2842224022633747E-2</c:v>
                </c:pt>
                <c:pt idx="260">
                  <c:v>2.7051042116769571E-2</c:v>
                </c:pt>
                <c:pt idx="261">
                  <c:v>2.0871193013760288E-2</c:v>
                </c:pt>
                <c:pt idx="262">
                  <c:v>1.0912299495241747E-2</c:v>
                </c:pt>
                <c:pt idx="263">
                  <c:v>7.5136294849536961E-3</c:v>
                </c:pt>
                <c:pt idx="264">
                  <c:v>6.4021458333333395E-3</c:v>
                </c:pt>
                <c:pt idx="265">
                  <c:v>4.4459346064814808E-3</c:v>
                </c:pt>
                <c:pt idx="266">
                  <c:v>1.264621399176957E-3</c:v>
                </c:pt>
                <c:pt idx="267">
                  <c:v>4.4459346064813974E-5</c:v>
                </c:pt>
                <c:pt idx="268">
                  <c:v>2.4205643968621592E-4</c:v>
                </c:pt>
                <c:pt idx="269">
                  <c:v>1.7833137699331245E-3</c:v>
                </c:pt>
                <c:pt idx="270">
                  <c:v>1.0003352864583334E-2</c:v>
                </c:pt>
                <c:pt idx="271">
                  <c:v>1.6049823929398167E-2</c:v>
                </c:pt>
                <c:pt idx="272">
                  <c:v>2.0233942386831266E-2</c:v>
                </c:pt>
                <c:pt idx="273">
                  <c:v>2.4902173723636841E-2</c:v>
                </c:pt>
                <c:pt idx="274">
                  <c:v>3.9129164464377565E-2</c:v>
                </c:pt>
                <c:pt idx="275">
                  <c:v>4.4582844248328188E-2</c:v>
                </c:pt>
                <c:pt idx="276">
                  <c:v>1.3876255899562762E-2</c:v>
                </c:pt>
                <c:pt idx="277">
                  <c:v>1.1114836516203702E-3</c:v>
                </c:pt>
                <c:pt idx="278">
                  <c:v>2.0233942386831291E-2</c:v>
                </c:pt>
                <c:pt idx="279">
                  <c:v>2.632487279771091E-2</c:v>
                </c:pt>
                <c:pt idx="280">
                  <c:v>2.7787091290509266E-2</c:v>
                </c:pt>
                <c:pt idx="281">
                  <c:v>2.560858333333333E-2</c:v>
                </c:pt>
                <c:pt idx="282">
                  <c:v>2.1518323495370379E-2</c:v>
                </c:pt>
                <c:pt idx="283">
                  <c:v>2.1518323495370379E-2</c:v>
                </c:pt>
                <c:pt idx="284">
                  <c:v>2.1518323495370327E-2</c:v>
                </c:pt>
                <c:pt idx="285">
                  <c:v>1.3357563528806602E-2</c:v>
                </c:pt>
                <c:pt idx="286">
                  <c:v>3.0874545878343622E-3</c:v>
                </c:pt>
                <c:pt idx="287">
                  <c:v>0</c:v>
                </c:pt>
                <c:pt idx="288">
                  <c:v>1.427639001414602E-3</c:v>
                </c:pt>
                <c:pt idx="289">
                  <c:v>1.7833137699331382E-3</c:v>
                </c:pt>
                <c:pt idx="290">
                  <c:v>8.3484772055041686E-4</c:v>
                </c:pt>
                <c:pt idx="291">
                  <c:v>1.778373842592559E-4</c:v>
                </c:pt>
                <c:pt idx="292">
                  <c:v>0</c:v>
                </c:pt>
                <c:pt idx="293">
                  <c:v>7.9038837448559119E-5</c:v>
                </c:pt>
                <c:pt idx="294">
                  <c:v>1.2349818351337446E-4</c:v>
                </c:pt>
                <c:pt idx="295">
                  <c:v>1.9759709362139078E-5</c:v>
                </c:pt>
                <c:pt idx="296">
                  <c:v>1.9759709362139078E-5</c:v>
                </c:pt>
                <c:pt idx="297">
                  <c:v>2.4205643968621104E-4</c:v>
                </c:pt>
                <c:pt idx="298">
                  <c:v>8.3484772055041686E-4</c:v>
                </c:pt>
                <c:pt idx="299">
                  <c:v>1.6005364583333412E-3</c:v>
                </c:pt>
                <c:pt idx="300">
                  <c:v>3.0874545878343622E-3</c:v>
                </c:pt>
                <c:pt idx="301">
                  <c:v>4.4459346064814808E-3</c:v>
                </c:pt>
                <c:pt idx="302">
                  <c:v>3.0874545878343622E-3</c:v>
                </c:pt>
                <c:pt idx="303">
                  <c:v>1.1114836516203702E-3</c:v>
                </c:pt>
                <c:pt idx="304">
                  <c:v>2.4205643968621104E-4</c:v>
                </c:pt>
                <c:pt idx="305">
                  <c:v>1.778373842592559E-4</c:v>
                </c:pt>
                <c:pt idx="306">
                  <c:v>4.001341145833321E-4</c:v>
                </c:pt>
                <c:pt idx="307">
                  <c:v>7.1134953703704028E-4</c:v>
                </c:pt>
                <c:pt idx="308">
                  <c:v>1.6005364583333412E-3</c:v>
                </c:pt>
                <c:pt idx="309">
                  <c:v>3.0874545878343622E-3</c:v>
                </c:pt>
                <c:pt idx="310">
                  <c:v>4.4459346064814808E-3</c:v>
                </c:pt>
                <c:pt idx="311">
                  <c:v>4.4459346064814808E-3</c:v>
                </c:pt>
                <c:pt idx="312">
                  <c:v>3.6012070312499977E-3</c:v>
                </c:pt>
                <c:pt idx="313">
                  <c:v>4.4459346064814808E-3</c:v>
                </c:pt>
                <c:pt idx="314">
                  <c:v>6.7627605291923822E-3</c:v>
                </c:pt>
                <c:pt idx="315">
                  <c:v>7.5136294849536961E-3</c:v>
                </c:pt>
                <c:pt idx="316">
                  <c:v>2.8453981481481455E-3</c:v>
                </c:pt>
                <c:pt idx="317">
                  <c:v>7.1134953703704028E-4</c:v>
                </c:pt>
                <c:pt idx="318">
                  <c:v>2.4205643968621592E-4</c:v>
                </c:pt>
                <c:pt idx="319">
                  <c:v>1.7783738425925801E-4</c:v>
                </c:pt>
                <c:pt idx="320">
                  <c:v>4.9399273405349785E-4</c:v>
                </c:pt>
                <c:pt idx="321">
                  <c:v>7.9038837448560515E-5</c:v>
                </c:pt>
                <c:pt idx="322">
                  <c:v>4.4459346064813974E-5</c:v>
                </c:pt>
                <c:pt idx="323">
                  <c:v>1.7783738425925801E-4</c:v>
                </c:pt>
                <c:pt idx="324">
                  <c:v>4.7472701742541194E-3</c:v>
                </c:pt>
                <c:pt idx="325">
                  <c:v>1.6617915573559672E-2</c:v>
                </c:pt>
                <c:pt idx="326">
                  <c:v>6.4021458333333395E-3</c:v>
                </c:pt>
                <c:pt idx="327">
                  <c:v>3.1615534979423924E-4</c:v>
                </c:pt>
                <c:pt idx="328">
                  <c:v>4.9399273405349622E-4</c:v>
                </c:pt>
                <c:pt idx="329">
                  <c:v>5.9773120820473221E-4</c:v>
                </c:pt>
                <c:pt idx="330">
                  <c:v>4.0013411458333372E-4</c:v>
                </c:pt>
                <c:pt idx="331">
                  <c:v>5.9773120820473221E-4</c:v>
                </c:pt>
                <c:pt idx="332">
                  <c:v>2.4205643968621353E-4</c:v>
                </c:pt>
                <c:pt idx="333">
                  <c:v>0</c:v>
                </c:pt>
                <c:pt idx="334">
                  <c:v>5.9773120820473221E-4</c:v>
                </c:pt>
                <c:pt idx="335">
                  <c:v>5.3795808738425948E-3</c:v>
                </c:pt>
                <c:pt idx="336">
                  <c:v>1.604982392939815E-2</c:v>
                </c:pt>
                <c:pt idx="337">
                  <c:v>1.9606571614583339E-2</c:v>
                </c:pt>
                <c:pt idx="338">
                  <c:v>7.5136294849536961E-3</c:v>
                </c:pt>
                <c:pt idx="339">
                  <c:v>7.1134953703703638E-4</c:v>
                </c:pt>
                <c:pt idx="340">
                  <c:v>1.2349818351337446E-4</c:v>
                </c:pt>
                <c:pt idx="341">
                  <c:v>5.9773120820473026E-4</c:v>
                </c:pt>
                <c:pt idx="342">
                  <c:v>5.9773120820473416E-4</c:v>
                </c:pt>
                <c:pt idx="343">
                  <c:v>2.4205643968621592E-4</c:v>
                </c:pt>
                <c:pt idx="344">
                  <c:v>5.9773120820473026E-4</c:v>
                </c:pt>
                <c:pt idx="345">
                  <c:v>4.9399273405349785E-4</c:v>
                </c:pt>
                <c:pt idx="346">
                  <c:v>1.2349818351337446E-4</c:v>
                </c:pt>
                <c:pt idx="347">
                  <c:v>0</c:v>
                </c:pt>
                <c:pt idx="348">
                  <c:v>1.975970936213978E-5</c:v>
                </c:pt>
                <c:pt idx="349">
                  <c:v>1.9759709362140474E-5</c:v>
                </c:pt>
                <c:pt idx="350">
                  <c:v>4.9399273405351186E-6</c:v>
                </c:pt>
                <c:pt idx="351">
                  <c:v>1.9759709362140474E-5</c:v>
                </c:pt>
                <c:pt idx="352">
                  <c:v>4.4459346064815018E-5</c:v>
                </c:pt>
                <c:pt idx="353">
                  <c:v>4.9399273405351186E-6</c:v>
                </c:pt>
                <c:pt idx="354">
                  <c:v>8.3484772055041263E-4</c:v>
                </c:pt>
                <c:pt idx="355">
                  <c:v>4.4459346064814808E-3</c:v>
                </c:pt>
                <c:pt idx="356">
                  <c:v>6.7627605291923822E-3</c:v>
                </c:pt>
                <c:pt idx="357">
                  <c:v>4.7472701742541194E-3</c:v>
                </c:pt>
                <c:pt idx="358">
                  <c:v>2.1785079571759215E-3</c:v>
                </c:pt>
                <c:pt idx="359">
                  <c:v>7.1134953703703638E-4</c:v>
                </c:pt>
                <c:pt idx="360">
                  <c:v>7.9038837448560515E-5</c:v>
                </c:pt>
                <c:pt idx="361">
                  <c:v>4.9399273405351186E-6</c:v>
                </c:pt>
                <c:pt idx="362">
                  <c:v>1.2349818351337446E-4</c:v>
                </c:pt>
                <c:pt idx="363">
                  <c:v>8.3484772055041263E-4</c:v>
                </c:pt>
                <c:pt idx="364">
                  <c:v>2.6132215631430055E-3</c:v>
                </c:pt>
                <c:pt idx="365">
                  <c:v>2.3909248328189288E-3</c:v>
                </c:pt>
                <c:pt idx="366">
                  <c:v>4.9399273405349785E-4</c:v>
                </c:pt>
                <c:pt idx="367">
                  <c:v>1.2349818351337446E-4</c:v>
                </c:pt>
                <c:pt idx="368">
                  <c:v>5.0584855967078166E-3</c:v>
                </c:pt>
                <c:pt idx="369">
                  <c:v>1.8381469634130666E-2</c:v>
                </c:pt>
                <c:pt idx="370">
                  <c:v>2.3518994068287044E-2</c:v>
                </c:pt>
                <c:pt idx="371">
                  <c:v>1.6617915573559662E-2</c:v>
                </c:pt>
                <c:pt idx="372">
                  <c:v>8.7140318287037069E-3</c:v>
                </c:pt>
                <c:pt idx="373">
                  <c:v>4.4459346064814808E-3</c:v>
                </c:pt>
                <c:pt idx="374">
                  <c:v>2.3909248328189288E-3</c:v>
                </c:pt>
                <c:pt idx="375">
                  <c:v>1.4276390014146092E-3</c:v>
                </c:pt>
                <c:pt idx="376">
                  <c:v>1.7833137699331287E-3</c:v>
                </c:pt>
                <c:pt idx="377">
                  <c:v>2.6132215631430038E-3</c:v>
                </c:pt>
                <c:pt idx="378">
                  <c:v>2.8453981481481472E-3</c:v>
                </c:pt>
                <c:pt idx="379">
                  <c:v>3.3393908822016475E-3</c:v>
                </c:pt>
                <c:pt idx="380">
                  <c:v>3.8729030349794239E-3</c:v>
                </c:pt>
                <c:pt idx="381">
                  <c:v>2.6132215631430038E-3</c:v>
                </c:pt>
                <c:pt idx="382">
                  <c:v>4.001341145833334E-4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1.2349818351337446E-4</c:v>
                </c:pt>
                <c:pt idx="388">
                  <c:v>2.1785079571759259E-3</c:v>
                </c:pt>
                <c:pt idx="389">
                  <c:v>9.1339256526491771E-3</c:v>
                </c:pt>
                <c:pt idx="390">
                  <c:v>1.8989080697016467E-2</c:v>
                </c:pt>
                <c:pt idx="391">
                  <c:v>2.7787091290509266E-2</c:v>
                </c:pt>
                <c:pt idx="392">
                  <c:v>3.4031159448945483E-2</c:v>
                </c:pt>
                <c:pt idx="393">
                  <c:v>3.6535702610596694E-2</c:v>
                </c:pt>
                <c:pt idx="394">
                  <c:v>2.8533020318930017E-2</c:v>
                </c:pt>
                <c:pt idx="395">
                  <c:v>1.091229949524178E-2</c:v>
                </c:pt>
                <c:pt idx="396">
                  <c:v>9.6822575874485868E-4</c:v>
                </c:pt>
                <c:pt idx="397">
                  <c:v>2.4205643968621592E-4</c:v>
                </c:pt>
                <c:pt idx="398">
                  <c:v>2.6132215631430055E-3</c:v>
                </c:pt>
                <c:pt idx="399">
                  <c:v>5.3795808738425818E-3</c:v>
                </c:pt>
                <c:pt idx="400">
                  <c:v>4.7472701742541194E-3</c:v>
                </c:pt>
                <c:pt idx="401">
                  <c:v>4.1544788933899242E-3</c:v>
                </c:pt>
                <c:pt idx="402">
                  <c:v>5.0584855967078166E-3</c:v>
                </c:pt>
                <c:pt idx="403">
                  <c:v>5.7105560056584324E-3</c:v>
                </c:pt>
                <c:pt idx="404">
                  <c:v>3.8729030349794248E-3</c:v>
                </c:pt>
                <c:pt idx="405">
                  <c:v>9.6822575874485619E-4</c:v>
                </c:pt>
                <c:pt idx="406">
                  <c:v>1.975970936213978E-5</c:v>
                </c:pt>
                <c:pt idx="407">
                  <c:v>4.4459346064814503E-5</c:v>
                </c:pt>
                <c:pt idx="408">
                  <c:v>1.2349818351337446E-4</c:v>
                </c:pt>
                <c:pt idx="409">
                  <c:v>2.4205643968621467E-4</c:v>
                </c:pt>
                <c:pt idx="410">
                  <c:v>9.6822575874485619E-4</c:v>
                </c:pt>
                <c:pt idx="411">
                  <c:v>3.0874545878343579E-3</c:v>
                </c:pt>
                <c:pt idx="412">
                  <c:v>3.8729030349794204E-3</c:v>
                </c:pt>
                <c:pt idx="413">
                  <c:v>1.4276390014146142E-3</c:v>
                </c:pt>
                <c:pt idx="414">
                  <c:v>4.9399273405351186E-6</c:v>
                </c:pt>
                <c:pt idx="415">
                  <c:v>1.1114836516203702E-3</c:v>
                </c:pt>
                <c:pt idx="416">
                  <c:v>2.3909248328189288E-3</c:v>
                </c:pt>
                <c:pt idx="417">
                  <c:v>9.6822575874485868E-4</c:v>
                </c:pt>
                <c:pt idx="418">
                  <c:v>1.9759709362140474E-5</c:v>
                </c:pt>
                <c:pt idx="419">
                  <c:v>4.9399273405349785E-4</c:v>
                </c:pt>
                <c:pt idx="420">
                  <c:v>3.6012070312500073E-3</c:v>
                </c:pt>
                <c:pt idx="421">
                  <c:v>1.440482812500001E-2</c:v>
                </c:pt>
                <c:pt idx="422">
                  <c:v>3.4031159448945462E-2</c:v>
                </c:pt>
                <c:pt idx="423">
                  <c:v>4.0013411458333335E-2</c:v>
                </c:pt>
                <c:pt idx="424">
                  <c:v>1.7783738425925923E-2</c:v>
                </c:pt>
                <c:pt idx="425">
                  <c:v>1.7833137699331245E-3</c:v>
                </c:pt>
                <c:pt idx="426">
                  <c:v>1.7783738425926007E-4</c:v>
                </c:pt>
                <c:pt idx="427">
                  <c:v>1.264621399176957E-3</c:v>
                </c:pt>
                <c:pt idx="428">
                  <c:v>1.1114836516203652E-3</c:v>
                </c:pt>
                <c:pt idx="429">
                  <c:v>3.1615534979423647E-4</c:v>
                </c:pt>
                <c:pt idx="430">
                  <c:v>2.4205643968621353E-4</c:v>
                </c:pt>
                <c:pt idx="431">
                  <c:v>1.7833137699331315E-3</c:v>
                </c:pt>
                <c:pt idx="432">
                  <c:v>7.5136294849537134E-3</c:v>
                </c:pt>
                <c:pt idx="433">
                  <c:v>1.8989080697016453E-2</c:v>
                </c:pt>
                <c:pt idx="434">
                  <c:v>3.5690975035365231E-2</c:v>
                </c:pt>
                <c:pt idx="435">
                  <c:v>5.0392198800797317E-2</c:v>
                </c:pt>
                <c:pt idx="436">
                  <c:v>5.4462698929398146E-2</c:v>
                </c:pt>
                <c:pt idx="437">
                  <c:v>4.0907538306970179E-2</c:v>
                </c:pt>
                <c:pt idx="438">
                  <c:v>2.023394238683128E-2</c:v>
                </c:pt>
                <c:pt idx="439">
                  <c:v>6.4021458333333326E-3</c:v>
                </c:pt>
                <c:pt idx="440">
                  <c:v>8.3484772055041154E-4</c:v>
                </c:pt>
                <c:pt idx="441">
                  <c:v>1.9759709362139922E-5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1.2349818351337446E-4</c:v>
                </c:pt>
                <c:pt idx="508">
                  <c:v>3.0874545878343622E-3</c:v>
                </c:pt>
                <c:pt idx="509">
                  <c:v>1.8381469634130655E-2</c:v>
                </c:pt>
                <c:pt idx="510">
                  <c:v>4.2725431568287051E-2</c:v>
                </c:pt>
                <c:pt idx="511">
                  <c:v>5.1395004050925938E-2</c:v>
                </c:pt>
                <c:pt idx="512">
                  <c:v>3.7390310040509259E-2</c:v>
                </c:pt>
                <c:pt idx="513">
                  <c:v>1.2848751012731471E-2</c:v>
                </c:pt>
                <c:pt idx="514">
                  <c:v>9.6822575874485413E-4</c:v>
                </c:pt>
                <c:pt idx="515">
                  <c:v>1.7783738425925801E-4</c:v>
                </c:pt>
                <c:pt idx="516">
                  <c:v>1.2646213991769515E-3</c:v>
                </c:pt>
                <c:pt idx="517">
                  <c:v>2.1785079571759289E-3</c:v>
                </c:pt>
                <c:pt idx="518">
                  <c:v>3.0874545878343622E-3</c:v>
                </c:pt>
                <c:pt idx="519">
                  <c:v>6.7627605291923822E-3</c:v>
                </c:pt>
                <c:pt idx="520">
                  <c:v>1.7195887072402265E-2</c:v>
                </c:pt>
                <c:pt idx="521">
                  <c:v>3.0830086532278811E-2</c:v>
                </c:pt>
                <c:pt idx="522">
                  <c:v>3.0830086532278811E-2</c:v>
                </c:pt>
                <c:pt idx="523">
                  <c:v>1.5491612139917692E-2</c:v>
                </c:pt>
                <c:pt idx="524">
                  <c:v>4.4459346064814808E-3</c:v>
                </c:pt>
                <c:pt idx="525">
                  <c:v>1.9759709362139914E-3</c:v>
                </c:pt>
                <c:pt idx="526">
                  <c:v>4.9399273405349785E-4</c:v>
                </c:pt>
                <c:pt idx="527">
                  <c:v>0</c:v>
                </c:pt>
                <c:pt idx="528">
                  <c:v>1.9759709362139922E-5</c:v>
                </c:pt>
                <c:pt idx="529">
                  <c:v>7.1134953703703703E-4</c:v>
                </c:pt>
                <c:pt idx="530">
                  <c:v>4.4459346064814808E-3</c:v>
                </c:pt>
                <c:pt idx="531">
                  <c:v>7.9038837448559655E-3</c:v>
                </c:pt>
                <c:pt idx="532">
                  <c:v>1.2349818351337446E-2</c:v>
                </c:pt>
                <c:pt idx="533">
                  <c:v>3.0054517939814809E-2</c:v>
                </c:pt>
                <c:pt idx="534">
                  <c:v>5.5505023598251046E-2</c:v>
                </c:pt>
                <c:pt idx="535">
                  <c:v>5.039219880079733E-2</c:v>
                </c:pt>
                <c:pt idx="536">
                  <c:v>1.6049823929398143E-2</c:v>
                </c:pt>
                <c:pt idx="537">
                  <c:v>9.6822575874485413E-4</c:v>
                </c:pt>
                <c:pt idx="538">
                  <c:v>1.975970936213978E-5</c:v>
                </c:pt>
                <c:pt idx="539">
                  <c:v>4.001341145833321E-4</c:v>
                </c:pt>
                <c:pt idx="540">
                  <c:v>1.9759709362139914E-3</c:v>
                </c:pt>
                <c:pt idx="541">
                  <c:v>6.0514109921553485E-3</c:v>
                </c:pt>
                <c:pt idx="542">
                  <c:v>7.1332550797325147E-3</c:v>
                </c:pt>
                <c:pt idx="543">
                  <c:v>4.1544788933899242E-3</c:v>
                </c:pt>
                <c:pt idx="544">
                  <c:v>2.3909248328189288E-3</c:v>
                </c:pt>
                <c:pt idx="545">
                  <c:v>1.600536458333331E-3</c:v>
                </c:pt>
                <c:pt idx="546">
                  <c:v>1.264621399176957E-3</c:v>
                </c:pt>
                <c:pt idx="547">
                  <c:v>5.9773120820473221E-4</c:v>
                </c:pt>
                <c:pt idx="548">
                  <c:v>4.9399273405349785E-4</c:v>
                </c:pt>
                <c:pt idx="549">
                  <c:v>4.9399273405349785E-4</c:v>
                </c:pt>
                <c:pt idx="550">
                  <c:v>1.7783738425925909E-4</c:v>
                </c:pt>
                <c:pt idx="551">
                  <c:v>1.9759709362140129E-5</c:v>
                </c:pt>
                <c:pt idx="552">
                  <c:v>1.9759709362140129E-5</c:v>
                </c:pt>
                <c:pt idx="553">
                  <c:v>2.4205643968621467E-4</c:v>
                </c:pt>
                <c:pt idx="554">
                  <c:v>7.1134953703703638E-4</c:v>
                </c:pt>
                <c:pt idx="555">
                  <c:v>3.6012070312499977E-3</c:v>
                </c:pt>
                <c:pt idx="556">
                  <c:v>3.0874545878343622E-3</c:v>
                </c:pt>
                <c:pt idx="557">
                  <c:v>1.2349818351337446E-4</c:v>
                </c:pt>
                <c:pt idx="558">
                  <c:v>0</c:v>
                </c:pt>
                <c:pt idx="559">
                  <c:v>1.2646213991769541E-3</c:v>
                </c:pt>
                <c:pt idx="560">
                  <c:v>2.3518994068287044E-2</c:v>
                </c:pt>
                <c:pt idx="561">
                  <c:v>5.5505023598251046E-2</c:v>
                </c:pt>
                <c:pt idx="562">
                  <c:v>5.0392198800797317E-2</c:v>
                </c:pt>
                <c:pt idx="563">
                  <c:v>1.1381592592592592E-2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4.9399273405349785E-4</c:v>
                </c:pt>
                <c:pt idx="597">
                  <c:v>2.1785079571759259E-3</c:v>
                </c:pt>
                <c:pt idx="598">
                  <c:v>7.1332550797325121E-3</c:v>
                </c:pt>
                <c:pt idx="599">
                  <c:v>2.4205643968621394E-2</c:v>
                </c:pt>
                <c:pt idx="600">
                  <c:v>4.3649197980967065E-2</c:v>
                </c:pt>
                <c:pt idx="601">
                  <c:v>5.6557228121784986E-2</c:v>
                </c:pt>
                <c:pt idx="602">
                  <c:v>6.3077932211291154E-2</c:v>
                </c:pt>
                <c:pt idx="603">
                  <c:v>5.6557228121784965E-2</c:v>
                </c:pt>
                <c:pt idx="604">
                  <c:v>4.2725431568287016E-2</c:v>
                </c:pt>
                <c:pt idx="605">
                  <c:v>3.4031159448945462E-2</c:v>
                </c:pt>
                <c:pt idx="606">
                  <c:v>3.2410863281250014E-2</c:v>
                </c:pt>
                <c:pt idx="607">
                  <c:v>2.8533020318930059E-2</c:v>
                </c:pt>
                <c:pt idx="608">
                  <c:v>1.4404828124999991E-2</c:v>
                </c:pt>
                <c:pt idx="609">
                  <c:v>2.6132215631430138E-3</c:v>
                </c:pt>
                <c:pt idx="610">
                  <c:v>1.9759709362140474E-5</c:v>
                </c:pt>
                <c:pt idx="611">
                  <c:v>4.4459346064816081E-5</c:v>
                </c:pt>
                <c:pt idx="612">
                  <c:v>4.4459346064813974E-5</c:v>
                </c:pt>
                <c:pt idx="613">
                  <c:v>1.7783738425926007E-4</c:v>
                </c:pt>
                <c:pt idx="614">
                  <c:v>7.1134953703704028E-4</c:v>
                </c:pt>
                <c:pt idx="615">
                  <c:v>1.7833137699331245E-3</c:v>
                </c:pt>
                <c:pt idx="616">
                  <c:v>2.1785079571759289E-3</c:v>
                </c:pt>
                <c:pt idx="617">
                  <c:v>1.1114836516203702E-3</c:v>
                </c:pt>
                <c:pt idx="618">
                  <c:v>1.7783738425926007E-4</c:v>
                </c:pt>
                <c:pt idx="619">
                  <c:v>4.9399273405351186E-6</c:v>
                </c:pt>
                <c:pt idx="620">
                  <c:v>3.1615534979424206E-4</c:v>
                </c:pt>
                <c:pt idx="621">
                  <c:v>7.1134953703704028E-4</c:v>
                </c:pt>
                <c:pt idx="622">
                  <c:v>4.001341145833321E-4</c:v>
                </c:pt>
                <c:pt idx="623">
                  <c:v>4.4459346064813974E-5</c:v>
                </c:pt>
                <c:pt idx="624">
                  <c:v>0</c:v>
                </c:pt>
                <c:pt idx="625">
                  <c:v>4.9399273405351186E-6</c:v>
                </c:pt>
                <c:pt idx="626">
                  <c:v>2.4205643968621592E-4</c:v>
                </c:pt>
                <c:pt idx="627">
                  <c:v>1.264621399176957E-3</c:v>
                </c:pt>
                <c:pt idx="628">
                  <c:v>2.390924832818921E-3</c:v>
                </c:pt>
                <c:pt idx="629">
                  <c:v>3.3393908822016319E-3</c:v>
                </c:pt>
                <c:pt idx="630">
                  <c:v>3.6012070312500073E-3</c:v>
                </c:pt>
                <c:pt idx="631">
                  <c:v>2.6132215631430138E-3</c:v>
                </c:pt>
                <c:pt idx="632">
                  <c:v>9.6822575874485413E-4</c:v>
                </c:pt>
                <c:pt idx="633">
                  <c:v>7.9038837448559119E-5</c:v>
                </c:pt>
                <c:pt idx="634">
                  <c:v>4.9399273405351186E-6</c:v>
                </c:pt>
                <c:pt idx="635">
                  <c:v>4.4459346064813974E-5</c:v>
                </c:pt>
                <c:pt idx="636">
                  <c:v>4.4459346064813974E-5</c:v>
                </c:pt>
                <c:pt idx="637">
                  <c:v>7.9038837448559119E-5</c:v>
                </c:pt>
                <c:pt idx="638">
                  <c:v>1.427639001414602E-3</c:v>
                </c:pt>
                <c:pt idx="639">
                  <c:v>2.1785079571759289E-3</c:v>
                </c:pt>
                <c:pt idx="640">
                  <c:v>7.1134953703704028E-4</c:v>
                </c:pt>
                <c:pt idx="641">
                  <c:v>2.4205643968621104E-4</c:v>
                </c:pt>
                <c:pt idx="642">
                  <c:v>3.1615534979423647E-4</c:v>
                </c:pt>
                <c:pt idx="643">
                  <c:v>3.1615534979424206E-4</c:v>
                </c:pt>
                <c:pt idx="644">
                  <c:v>1.7783738425926007E-4</c:v>
                </c:pt>
                <c:pt idx="645">
                  <c:v>4.9399273405344172E-6</c:v>
                </c:pt>
                <c:pt idx="646">
                  <c:v>4.001341145833321E-4</c:v>
                </c:pt>
                <c:pt idx="647">
                  <c:v>3.3393908822016319E-3</c:v>
                </c:pt>
                <c:pt idx="648">
                  <c:v>7.5136294849536961E-3</c:v>
                </c:pt>
                <c:pt idx="649">
                  <c:v>8.3040178594393083E-3</c:v>
                </c:pt>
                <c:pt idx="650">
                  <c:v>1.1860765544624481E-2</c:v>
                </c:pt>
                <c:pt idx="651">
                  <c:v>2.3518994068287034E-2</c:v>
                </c:pt>
                <c:pt idx="652">
                  <c:v>3.1615534979423862E-2</c:v>
                </c:pt>
                <c:pt idx="653">
                  <c:v>2.217533383166154E-2</c:v>
                </c:pt>
                <c:pt idx="654">
                  <c:v>1.1860765544624516E-2</c:v>
                </c:pt>
                <c:pt idx="655">
                  <c:v>1.4943280205118311E-2</c:v>
                </c:pt>
                <c:pt idx="656">
                  <c:v>3.4031159448945462E-2</c:v>
                </c:pt>
                <c:pt idx="657">
                  <c:v>5.2407689155735598E-2</c:v>
                </c:pt>
                <c:pt idx="658">
                  <c:v>5.5505023598251019E-2</c:v>
                </c:pt>
                <c:pt idx="659">
                  <c:v>2.8533020318930048E-2</c:v>
                </c:pt>
                <c:pt idx="660">
                  <c:v>5.7105560056584367E-3</c:v>
                </c:pt>
                <c:pt idx="661">
                  <c:v>1.7783738425925909E-4</c:v>
                </c:pt>
                <c:pt idx="662">
                  <c:v>1.9759709362139914E-3</c:v>
                </c:pt>
                <c:pt idx="663">
                  <c:v>2.0871193013760288E-2</c:v>
                </c:pt>
                <c:pt idx="664">
                  <c:v>4.1811545010288061E-2</c:v>
                </c:pt>
                <c:pt idx="665">
                  <c:v>4.0013411458333335E-2</c:v>
                </c:pt>
                <c:pt idx="666">
                  <c:v>3.8254797325102882E-2</c:v>
                </c:pt>
                <c:pt idx="667">
                  <c:v>1.7783738425925923E-2</c:v>
                </c:pt>
                <c:pt idx="668">
                  <c:v>7.9038837448559655E-3</c:v>
                </c:pt>
                <c:pt idx="669">
                  <c:v>7.9038837448559655E-3</c:v>
                </c:pt>
                <c:pt idx="670">
                  <c:v>7.9038837448559655E-3</c:v>
                </c:pt>
                <c:pt idx="671">
                  <c:v>2.6132215631429969E-3</c:v>
                </c:pt>
                <c:pt idx="672">
                  <c:v>1.2349818351337446E-4</c:v>
                </c:pt>
                <c:pt idx="673">
                  <c:v>8.3484772055040797E-4</c:v>
                </c:pt>
                <c:pt idx="674">
                  <c:v>1.1381592592592582E-2</c:v>
                </c:pt>
                <c:pt idx="675">
                  <c:v>2.560858333333333E-2</c:v>
                </c:pt>
                <c:pt idx="676">
                  <c:v>3.6535702610596715E-2</c:v>
                </c:pt>
                <c:pt idx="677">
                  <c:v>4.0013411458333335E-2</c:v>
                </c:pt>
                <c:pt idx="678">
                  <c:v>1.7783738425925923E-2</c:v>
                </c:pt>
                <c:pt idx="679">
                  <c:v>7.5136294849537134E-3</c:v>
                </c:pt>
                <c:pt idx="680">
                  <c:v>2.3909248328189366E-3</c:v>
                </c:pt>
                <c:pt idx="681">
                  <c:v>2.8453981481481542E-3</c:v>
                </c:pt>
                <c:pt idx="682">
                  <c:v>1.2349818351337449E-2</c:v>
                </c:pt>
                <c:pt idx="683">
                  <c:v>1.0452886252572008E-2</c:v>
                </c:pt>
                <c:pt idx="684">
                  <c:v>1.0003352864583334E-2</c:v>
                </c:pt>
                <c:pt idx="685">
                  <c:v>9.5636993312757275E-3</c:v>
                </c:pt>
                <c:pt idx="686">
                  <c:v>3.0874545878343622E-3</c:v>
                </c:pt>
                <c:pt idx="687">
                  <c:v>3.1615534979423924E-4</c:v>
                </c:pt>
                <c:pt idx="688">
                  <c:v>4.0013411458333529E-4</c:v>
                </c:pt>
                <c:pt idx="689">
                  <c:v>1.264621399176957E-3</c:v>
                </c:pt>
                <c:pt idx="690">
                  <c:v>9.6822575874485868E-4</c:v>
                </c:pt>
                <c:pt idx="691">
                  <c:v>4.4459346064816081E-5</c:v>
                </c:pt>
                <c:pt idx="692">
                  <c:v>1.1860765544624495E-2</c:v>
                </c:pt>
                <c:pt idx="693">
                  <c:v>2.1518323495370355E-2</c:v>
                </c:pt>
                <c:pt idx="694">
                  <c:v>1.3357563528806578E-2</c:v>
                </c:pt>
                <c:pt idx="695">
                  <c:v>7.9038837448559655E-3</c:v>
                </c:pt>
                <c:pt idx="696">
                  <c:v>1.7833137699331315E-3</c:v>
                </c:pt>
                <c:pt idx="697">
                  <c:v>3.1615534979423924E-4</c:v>
                </c:pt>
                <c:pt idx="698">
                  <c:v>1.975970936213978E-5</c:v>
                </c:pt>
                <c:pt idx="699">
                  <c:v>4.9399273405351186E-6</c:v>
                </c:pt>
                <c:pt idx="700">
                  <c:v>5.9773120820473416E-4</c:v>
                </c:pt>
                <c:pt idx="701">
                  <c:v>4.4459346064814808E-3</c:v>
                </c:pt>
                <c:pt idx="702">
                  <c:v>1.1381592592592589E-2</c:v>
                </c:pt>
                <c:pt idx="703">
                  <c:v>1.2848751012731471E-2</c:v>
                </c:pt>
                <c:pt idx="704">
                  <c:v>4.7472701742541134E-3</c:v>
                </c:pt>
                <c:pt idx="705">
                  <c:v>7.9038837448559119E-5</c:v>
                </c:pt>
                <c:pt idx="706">
                  <c:v>1.2848751012731486E-2</c:v>
                </c:pt>
                <c:pt idx="707">
                  <c:v>3.0830086532278825E-2</c:v>
                </c:pt>
                <c:pt idx="708">
                  <c:v>1.0912299495241766E-2</c:v>
                </c:pt>
                <c:pt idx="709">
                  <c:v>4.9399273405347696E-6</c:v>
                </c:pt>
                <c:pt idx="710">
                  <c:v>5.3795808738425948E-3</c:v>
                </c:pt>
                <c:pt idx="711">
                  <c:v>2.6324872797710893E-2</c:v>
                </c:pt>
                <c:pt idx="712">
                  <c:v>2.0871193013760288E-2</c:v>
                </c:pt>
                <c:pt idx="713">
                  <c:v>1.7833137699331287E-3</c:v>
                </c:pt>
                <c:pt idx="714">
                  <c:v>4.9399273405349785E-4</c:v>
                </c:pt>
                <c:pt idx="715">
                  <c:v>7.9038837448559655E-3</c:v>
                </c:pt>
                <c:pt idx="716">
                  <c:v>1.4943280205118311E-2</c:v>
                </c:pt>
                <c:pt idx="717">
                  <c:v>1.0452886252572022E-2</c:v>
                </c:pt>
                <c:pt idx="718">
                  <c:v>7.9038837448559655E-3</c:v>
                </c:pt>
                <c:pt idx="719">
                  <c:v>5.7105560056584324E-3</c:v>
                </c:pt>
                <c:pt idx="720">
                  <c:v>8.3040178594393083E-3</c:v>
                </c:pt>
                <c:pt idx="721">
                  <c:v>1.7195887072402254E-2</c:v>
                </c:pt>
                <c:pt idx="722">
                  <c:v>3.3216071437757157E-2</c:v>
                </c:pt>
                <c:pt idx="723">
                  <c:v>3.0830086532278804E-2</c:v>
                </c:pt>
                <c:pt idx="724">
                  <c:v>1.4404828125000029E-2</c:v>
                </c:pt>
                <c:pt idx="725">
                  <c:v>7.1332550797325259E-3</c:v>
                </c:pt>
                <c:pt idx="726">
                  <c:v>1.427639001414602E-3</c:v>
                </c:pt>
                <c:pt idx="727">
                  <c:v>7.9038837448559119E-5</c:v>
                </c:pt>
                <c:pt idx="728">
                  <c:v>4.4459346064816081E-5</c:v>
                </c:pt>
                <c:pt idx="729">
                  <c:v>7.9038837448559119E-5</c:v>
                </c:pt>
                <c:pt idx="730">
                  <c:v>1.2349818351337446E-4</c:v>
                </c:pt>
                <c:pt idx="731">
                  <c:v>2.4205643968621592E-4</c:v>
                </c:pt>
                <c:pt idx="732">
                  <c:v>4.9399273405349785E-4</c:v>
                </c:pt>
                <c:pt idx="733">
                  <c:v>4.001341145833321E-4</c:v>
                </c:pt>
                <c:pt idx="734">
                  <c:v>7.9038837448559119E-5</c:v>
                </c:pt>
                <c:pt idx="735">
                  <c:v>8.3484772055040797E-4</c:v>
                </c:pt>
                <c:pt idx="736">
                  <c:v>2.6132215631429969E-3</c:v>
                </c:pt>
                <c:pt idx="737">
                  <c:v>1.7833137699331382E-3</c:v>
                </c:pt>
                <c:pt idx="738">
                  <c:v>4.001341145833321E-4</c:v>
                </c:pt>
                <c:pt idx="739">
                  <c:v>1.9759709362139078E-5</c:v>
                </c:pt>
                <c:pt idx="740">
                  <c:v>4.9399273405351186E-6</c:v>
                </c:pt>
                <c:pt idx="741">
                  <c:v>4.9399273405351186E-6</c:v>
                </c:pt>
                <c:pt idx="742">
                  <c:v>1.2349818351337446E-4</c:v>
                </c:pt>
                <c:pt idx="743">
                  <c:v>5.9773120820473416E-4</c:v>
                </c:pt>
                <c:pt idx="744">
                  <c:v>1.1114836516203702E-3</c:v>
                </c:pt>
                <c:pt idx="745">
                  <c:v>7.1134953703703204E-4</c:v>
                </c:pt>
                <c:pt idx="746">
                  <c:v>7.9038837448559119E-5</c:v>
                </c:pt>
                <c:pt idx="747">
                  <c:v>4.9399273405344172E-6</c:v>
                </c:pt>
                <c:pt idx="748">
                  <c:v>1.2349818351337446E-4</c:v>
                </c:pt>
                <c:pt idx="749">
                  <c:v>7.1134953703704028E-4</c:v>
                </c:pt>
                <c:pt idx="750">
                  <c:v>1.427639001414602E-3</c:v>
                </c:pt>
                <c:pt idx="751">
                  <c:v>2.3909248328189366E-3</c:v>
                </c:pt>
                <c:pt idx="752">
                  <c:v>7.5136294849536961E-3</c:v>
                </c:pt>
                <c:pt idx="753">
                  <c:v>2.4205643968621394E-2</c:v>
                </c:pt>
                <c:pt idx="754">
                  <c:v>4.5526370370370384E-2</c:v>
                </c:pt>
                <c:pt idx="755">
                  <c:v>5.2407689155735571E-2</c:v>
                </c:pt>
                <c:pt idx="756">
                  <c:v>5.343025411522636E-2</c:v>
                </c:pt>
                <c:pt idx="757">
                  <c:v>5.5505023598251046E-2</c:v>
                </c:pt>
                <c:pt idx="758">
                  <c:v>4.3649197980967065E-2</c:v>
                </c:pt>
                <c:pt idx="759">
                  <c:v>2.0233942386831266E-2</c:v>
                </c:pt>
                <c:pt idx="760">
                  <c:v>1.1114836516203702E-3</c:v>
                </c:pt>
                <c:pt idx="761">
                  <c:v>7.9038837448559655E-3</c:v>
                </c:pt>
                <c:pt idx="762">
                  <c:v>1.9606571614583339E-2</c:v>
                </c:pt>
                <c:pt idx="763">
                  <c:v>2.0233942386831266E-2</c:v>
                </c:pt>
                <c:pt idx="764">
                  <c:v>2.0871193013760288E-2</c:v>
                </c:pt>
                <c:pt idx="765">
                  <c:v>2.9288829202031914E-2</c:v>
                </c:pt>
                <c:pt idx="766">
                  <c:v>4.6479776347093583E-2</c:v>
                </c:pt>
                <c:pt idx="767">
                  <c:v>4.7443062178497926E-2</c:v>
                </c:pt>
                <c:pt idx="768">
                  <c:v>4.1811545010288088E-2</c:v>
                </c:pt>
                <c:pt idx="769">
                  <c:v>2.8533020318930059E-2</c:v>
                </c:pt>
                <c:pt idx="770">
                  <c:v>2.0233942386831266E-2</c:v>
                </c:pt>
                <c:pt idx="771">
                  <c:v>2.1518323495370379E-2</c:v>
                </c:pt>
                <c:pt idx="772">
                  <c:v>1.4404828124999991E-2</c:v>
                </c:pt>
                <c:pt idx="773">
                  <c:v>7.9038837448559655E-3</c:v>
                </c:pt>
                <c:pt idx="774">
                  <c:v>6.0514109921553485E-3</c:v>
                </c:pt>
                <c:pt idx="775">
                  <c:v>4.4459346064814808E-3</c:v>
                </c:pt>
                <c:pt idx="776">
                  <c:v>2.6132215631430138E-3</c:v>
                </c:pt>
                <c:pt idx="777">
                  <c:v>1.427639001414602E-3</c:v>
                </c:pt>
                <c:pt idx="778">
                  <c:v>7.1134953703703204E-4</c:v>
                </c:pt>
                <c:pt idx="779">
                  <c:v>3.1615534979424206E-4</c:v>
                </c:pt>
                <c:pt idx="780">
                  <c:v>2.4205643968621592E-4</c:v>
                </c:pt>
                <c:pt idx="781">
                  <c:v>5.9773120820473416E-4</c:v>
                </c:pt>
                <c:pt idx="782">
                  <c:v>7.1134953703704028E-4</c:v>
                </c:pt>
                <c:pt idx="783">
                  <c:v>1.778373842592559E-4</c:v>
                </c:pt>
                <c:pt idx="784">
                  <c:v>4.9399273405344172E-6</c:v>
                </c:pt>
                <c:pt idx="785">
                  <c:v>4.9399273405358224E-6</c:v>
                </c:pt>
                <c:pt idx="786">
                  <c:v>7.9038837448561897E-5</c:v>
                </c:pt>
                <c:pt idx="787">
                  <c:v>1.778373842592559E-4</c:v>
                </c:pt>
                <c:pt idx="788">
                  <c:v>4.9399273405358224E-6</c:v>
                </c:pt>
                <c:pt idx="789">
                  <c:v>3.0874545878343622E-3</c:v>
                </c:pt>
                <c:pt idx="790">
                  <c:v>1.7195887072402213E-2</c:v>
                </c:pt>
                <c:pt idx="791">
                  <c:v>3.9129164464377565E-2</c:v>
                </c:pt>
                <c:pt idx="792">
                  <c:v>5.3430254115226408E-2</c:v>
                </c:pt>
                <c:pt idx="793">
                  <c:v>4.6479776347093653E-2</c:v>
                </c:pt>
                <c:pt idx="794">
                  <c:v>2.4205643968621394E-2</c:v>
                </c:pt>
                <c:pt idx="795">
                  <c:v>6.0514109921553485E-3</c:v>
                </c:pt>
                <c:pt idx="796">
                  <c:v>4.9399273405349785E-4</c:v>
                </c:pt>
                <c:pt idx="797">
                  <c:v>2.4205643968621592E-4</c:v>
                </c:pt>
                <c:pt idx="798">
                  <c:v>5.7105560056584567E-3</c:v>
                </c:pt>
                <c:pt idx="799">
                  <c:v>1.9606571614583311E-2</c:v>
                </c:pt>
                <c:pt idx="800">
                  <c:v>2.2175333831661495E-2</c:v>
                </c:pt>
                <c:pt idx="801">
                  <c:v>9.1339256526491944E-3</c:v>
                </c:pt>
                <c:pt idx="802">
                  <c:v>1.264621399176957E-3</c:v>
                </c:pt>
                <c:pt idx="803">
                  <c:v>1.9759709362140474E-5</c:v>
                </c:pt>
                <c:pt idx="804">
                  <c:v>1.4276390014146142E-3</c:v>
                </c:pt>
                <c:pt idx="805">
                  <c:v>3.8729030349794165E-3</c:v>
                </c:pt>
                <c:pt idx="806">
                  <c:v>7.5136294849536961E-3</c:v>
                </c:pt>
                <c:pt idx="807">
                  <c:v>1.7783738425925923E-2</c:v>
                </c:pt>
                <c:pt idx="808">
                  <c:v>2.9288829202031859E-2</c:v>
                </c:pt>
                <c:pt idx="809">
                  <c:v>3.3216071437757233E-2</c:v>
                </c:pt>
                <c:pt idx="810">
                  <c:v>3.6535702610596715E-2</c:v>
                </c:pt>
                <c:pt idx="811">
                  <c:v>4.1811545010288061E-2</c:v>
                </c:pt>
                <c:pt idx="812">
                  <c:v>4.1811545010288088E-2</c:v>
                </c:pt>
                <c:pt idx="813">
                  <c:v>3.4031159448945483E-2</c:v>
                </c:pt>
                <c:pt idx="814">
                  <c:v>1.1860765544624481E-2</c:v>
                </c:pt>
                <c:pt idx="815">
                  <c:v>0</c:v>
                </c:pt>
                <c:pt idx="816">
                  <c:v>9.5636993312757154E-3</c:v>
                </c:pt>
                <c:pt idx="817">
                  <c:v>2.2842224022633747E-2</c:v>
                </c:pt>
                <c:pt idx="818">
                  <c:v>2.0871193013760288E-2</c:v>
                </c:pt>
                <c:pt idx="819">
                  <c:v>1.7783738425925923E-2</c:v>
                </c:pt>
                <c:pt idx="820">
                  <c:v>1.2848751012731486E-2</c:v>
                </c:pt>
                <c:pt idx="821">
                  <c:v>9.1339256526491788E-3</c:v>
                </c:pt>
                <c:pt idx="822">
                  <c:v>8.3040178594393083E-3</c:v>
                </c:pt>
                <c:pt idx="823">
                  <c:v>7.1332550797324982E-3</c:v>
                </c:pt>
                <c:pt idx="824">
                  <c:v>9.1339256526491632E-3</c:v>
                </c:pt>
                <c:pt idx="825">
                  <c:v>1.2848751012731486E-2</c:v>
                </c:pt>
                <c:pt idx="826">
                  <c:v>1.1860765544624481E-2</c:v>
                </c:pt>
                <c:pt idx="827">
                  <c:v>6.7627605291923978E-3</c:v>
                </c:pt>
                <c:pt idx="828">
                  <c:v>1.7833137699331382E-3</c:v>
                </c:pt>
                <c:pt idx="829">
                  <c:v>4.9399273405349785E-4</c:v>
                </c:pt>
                <c:pt idx="830">
                  <c:v>5.9773120820472635E-4</c:v>
                </c:pt>
                <c:pt idx="831">
                  <c:v>5.9773120820472635E-4</c:v>
                </c:pt>
                <c:pt idx="832">
                  <c:v>4.0013411458333838E-4</c:v>
                </c:pt>
                <c:pt idx="833">
                  <c:v>5.9773120820473416E-4</c:v>
                </c:pt>
                <c:pt idx="834">
                  <c:v>1.2646213991769459E-3</c:v>
                </c:pt>
                <c:pt idx="835">
                  <c:v>1.264621399176957E-3</c:v>
                </c:pt>
                <c:pt idx="836">
                  <c:v>1.1114836516203702E-3</c:v>
                </c:pt>
                <c:pt idx="837">
                  <c:v>1.9759709362139914E-3</c:v>
                </c:pt>
                <c:pt idx="838">
                  <c:v>2.8453981481481611E-3</c:v>
                </c:pt>
                <c:pt idx="839">
                  <c:v>1.9759709362139914E-3</c:v>
                </c:pt>
                <c:pt idx="840">
                  <c:v>5.9773120820472635E-4</c:v>
                </c:pt>
                <c:pt idx="841">
                  <c:v>1.2349818351337446E-4</c:v>
                </c:pt>
                <c:pt idx="842">
                  <c:v>7.9038837448561897E-5</c:v>
                </c:pt>
                <c:pt idx="843">
                  <c:v>2.4205643968621592E-4</c:v>
                </c:pt>
                <c:pt idx="844">
                  <c:v>1.1114836516203702E-3</c:v>
                </c:pt>
                <c:pt idx="845">
                  <c:v>2.8453981481481455E-3</c:v>
                </c:pt>
                <c:pt idx="846">
                  <c:v>2.8453981481481455E-3</c:v>
                </c:pt>
                <c:pt idx="847">
                  <c:v>1.264621399176957E-3</c:v>
                </c:pt>
                <c:pt idx="848">
                  <c:v>7.1134953703703204E-4</c:v>
                </c:pt>
                <c:pt idx="849">
                  <c:v>7.1134953703703204E-4</c:v>
                </c:pt>
                <c:pt idx="850">
                  <c:v>4.9399273405349785E-4</c:v>
                </c:pt>
                <c:pt idx="851">
                  <c:v>1.2349818351337446E-4</c:v>
                </c:pt>
                <c:pt idx="852">
                  <c:v>1.9759709362140474E-5</c:v>
                </c:pt>
                <c:pt idx="853">
                  <c:v>5.9773120820473416E-4</c:v>
                </c:pt>
                <c:pt idx="854">
                  <c:v>2.6132215631429969E-3</c:v>
                </c:pt>
                <c:pt idx="855">
                  <c:v>2.6132215631429969E-3</c:v>
                </c:pt>
                <c:pt idx="856">
                  <c:v>1.2646213991769682E-3</c:v>
                </c:pt>
                <c:pt idx="857">
                  <c:v>1.9759709362139914E-3</c:v>
                </c:pt>
                <c:pt idx="858">
                  <c:v>6.7627605291923449E-3</c:v>
                </c:pt>
                <c:pt idx="859">
                  <c:v>6.0514109921553485E-3</c:v>
                </c:pt>
                <c:pt idx="860">
                  <c:v>1.4276390014146142E-3</c:v>
                </c:pt>
                <c:pt idx="861">
                  <c:v>5.9773120820474175E-4</c:v>
                </c:pt>
                <c:pt idx="862">
                  <c:v>1.6005364583333284E-3</c:v>
                </c:pt>
                <c:pt idx="863">
                  <c:v>3.3393908822016319E-3</c:v>
                </c:pt>
                <c:pt idx="864">
                  <c:v>1.9759709362139914E-3</c:v>
                </c:pt>
                <c:pt idx="865">
                  <c:v>1.2349818351337446E-4</c:v>
                </c:pt>
                <c:pt idx="866">
                  <c:v>7.9038837448556313E-5</c:v>
                </c:pt>
                <c:pt idx="867">
                  <c:v>2.4205643968621592E-4</c:v>
                </c:pt>
                <c:pt idx="868">
                  <c:v>3.1615534979423647E-4</c:v>
                </c:pt>
                <c:pt idx="869">
                  <c:v>4.9399273405349785E-4</c:v>
                </c:pt>
                <c:pt idx="870">
                  <c:v>1.1114836516203702E-3</c:v>
                </c:pt>
                <c:pt idx="871">
                  <c:v>2.1785079571759141E-3</c:v>
                </c:pt>
                <c:pt idx="872">
                  <c:v>3.3393908822016674E-3</c:v>
                </c:pt>
                <c:pt idx="873">
                  <c:v>2.6132215631429969E-3</c:v>
                </c:pt>
                <c:pt idx="874">
                  <c:v>8.3484772055040797E-4</c:v>
                </c:pt>
                <c:pt idx="875">
                  <c:v>7.9038837448561897E-5</c:v>
                </c:pt>
                <c:pt idx="876">
                  <c:v>4.9399273405349785E-4</c:v>
                </c:pt>
                <c:pt idx="877">
                  <c:v>1.9759709362139914E-3</c:v>
                </c:pt>
                <c:pt idx="878">
                  <c:v>4.9399273405349785E-4</c:v>
                </c:pt>
                <c:pt idx="879">
                  <c:v>0</c:v>
                </c:pt>
                <c:pt idx="880">
                  <c:v>4.9399273405344172E-6</c:v>
                </c:pt>
                <c:pt idx="881">
                  <c:v>7.9038837448561897E-5</c:v>
                </c:pt>
                <c:pt idx="882">
                  <c:v>1.2349818351337446E-4</c:v>
                </c:pt>
                <c:pt idx="883">
                  <c:v>4.4459346064813974E-5</c:v>
                </c:pt>
                <c:pt idx="884">
                  <c:v>4.9399273405344172E-6</c:v>
                </c:pt>
                <c:pt idx="885">
                  <c:v>1.7783738425926433E-4</c:v>
                </c:pt>
                <c:pt idx="886">
                  <c:v>7.1134953703704028E-4</c:v>
                </c:pt>
                <c:pt idx="887">
                  <c:v>1.7833137699331111E-3</c:v>
                </c:pt>
                <c:pt idx="888">
                  <c:v>3.0874545878343622E-3</c:v>
                </c:pt>
                <c:pt idx="889">
                  <c:v>3.3393908822016505E-3</c:v>
                </c:pt>
                <c:pt idx="890">
                  <c:v>2.390924832818921E-3</c:v>
                </c:pt>
                <c:pt idx="891">
                  <c:v>1.1114836516203702E-3</c:v>
                </c:pt>
                <c:pt idx="892">
                  <c:v>2.4205643968621592E-4</c:v>
                </c:pt>
                <c:pt idx="893">
                  <c:v>1.9759709362140474E-5</c:v>
                </c:pt>
                <c:pt idx="894">
                  <c:v>4.9399273405351186E-6</c:v>
                </c:pt>
                <c:pt idx="895">
                  <c:v>7.9038837448559119E-5</c:v>
                </c:pt>
                <c:pt idx="896">
                  <c:v>4.001341145833321E-4</c:v>
                </c:pt>
                <c:pt idx="897">
                  <c:v>1.6005364583333284E-3</c:v>
                </c:pt>
                <c:pt idx="898">
                  <c:v>1.9606571614583311E-2</c:v>
                </c:pt>
                <c:pt idx="899">
                  <c:v>5.3430254115226408E-2</c:v>
                </c:pt>
                <c:pt idx="900">
                  <c:v>4.6479776347093653E-2</c:v>
                </c:pt>
                <c:pt idx="901">
                  <c:v>2.4205643968621394E-2</c:v>
                </c:pt>
                <c:pt idx="902">
                  <c:v>6.0514109921553485E-3</c:v>
                </c:pt>
                <c:pt idx="903">
                  <c:v>4.9399273405349785E-4</c:v>
                </c:pt>
                <c:pt idx="904">
                  <c:v>2.4205643968621592E-4</c:v>
                </c:pt>
                <c:pt idx="905">
                  <c:v>5.7105560056584567E-3</c:v>
                </c:pt>
                <c:pt idx="906">
                  <c:v>1.9606571614583311E-2</c:v>
                </c:pt>
                <c:pt idx="907">
                  <c:v>2.2175333831661495E-2</c:v>
                </c:pt>
                <c:pt idx="908">
                  <c:v>9.1339256526491944E-3</c:v>
                </c:pt>
                <c:pt idx="909">
                  <c:v>3.3393908822016505E-3</c:v>
                </c:pt>
                <c:pt idx="910">
                  <c:v>9.1339256526491632E-3</c:v>
                </c:pt>
                <c:pt idx="911">
                  <c:v>8.3040178594393083E-3</c:v>
                </c:pt>
                <c:pt idx="912">
                  <c:v>2.3909248328189366E-3</c:v>
                </c:pt>
                <c:pt idx="913">
                  <c:v>4.001341145833321E-4</c:v>
                </c:pt>
                <c:pt idx="914">
                  <c:v>4.9399273405351186E-6</c:v>
                </c:pt>
                <c:pt idx="915">
                  <c:v>1.2349818351337446E-4</c:v>
                </c:pt>
                <c:pt idx="916">
                  <c:v>9.6822575874485413E-4</c:v>
                </c:pt>
                <c:pt idx="917">
                  <c:v>3.8729030349794165E-3</c:v>
                </c:pt>
                <c:pt idx="918">
                  <c:v>5.7105560056584324E-3</c:v>
                </c:pt>
                <c:pt idx="919">
                  <c:v>3.8729030349794165E-3</c:v>
                </c:pt>
                <c:pt idx="920">
                  <c:v>1.9759709362139078E-5</c:v>
                </c:pt>
                <c:pt idx="921">
                  <c:v>2.8453981481481282E-3</c:v>
                </c:pt>
                <c:pt idx="922">
                  <c:v>2.1785079571759141E-3</c:v>
                </c:pt>
                <c:pt idx="923">
                  <c:v>9.6822575874486367E-4</c:v>
                </c:pt>
                <c:pt idx="924">
                  <c:v>5.9773120820473416E-4</c:v>
                </c:pt>
                <c:pt idx="925">
                  <c:v>3.1615534979423647E-4</c:v>
                </c:pt>
                <c:pt idx="926">
                  <c:v>2.4205643968621104E-4</c:v>
                </c:pt>
                <c:pt idx="927">
                  <c:v>2.4205643968621592E-4</c:v>
                </c:pt>
                <c:pt idx="928">
                  <c:v>3.1615534979424206E-4</c:v>
                </c:pt>
                <c:pt idx="929">
                  <c:v>7.1134953703703204E-4</c:v>
                </c:pt>
                <c:pt idx="930">
                  <c:v>1.7833137699331245E-3</c:v>
                </c:pt>
                <c:pt idx="931">
                  <c:v>1.9759709362139914E-3</c:v>
                </c:pt>
                <c:pt idx="932">
                  <c:v>1.1114836516203702E-3</c:v>
                </c:pt>
                <c:pt idx="933">
                  <c:v>5.9773120820473416E-4</c:v>
                </c:pt>
                <c:pt idx="934">
                  <c:v>4.9399273405349785E-4</c:v>
                </c:pt>
                <c:pt idx="935">
                  <c:v>5.9773120820473416E-4</c:v>
                </c:pt>
                <c:pt idx="936">
                  <c:v>4.001341145833321E-4</c:v>
                </c:pt>
                <c:pt idx="937">
                  <c:v>7.9038837448559119E-5</c:v>
                </c:pt>
                <c:pt idx="938">
                  <c:v>1.9759709362140474E-5</c:v>
                </c:pt>
                <c:pt idx="939">
                  <c:v>4.9399273405351186E-6</c:v>
                </c:pt>
                <c:pt idx="940">
                  <c:v>4.9399273405351186E-6</c:v>
                </c:pt>
                <c:pt idx="941">
                  <c:v>4.4459346064816081E-5</c:v>
                </c:pt>
                <c:pt idx="942">
                  <c:v>4.9399273405349785E-4</c:v>
                </c:pt>
                <c:pt idx="943">
                  <c:v>1.2646213991769459E-3</c:v>
                </c:pt>
                <c:pt idx="944">
                  <c:v>7.1134953703704028E-4</c:v>
                </c:pt>
                <c:pt idx="945">
                  <c:v>4.4459346064816081E-5</c:v>
                </c:pt>
                <c:pt idx="946">
                  <c:v>5.9773120820473416E-4</c:v>
                </c:pt>
                <c:pt idx="947">
                  <c:v>5.7105560056584324E-3</c:v>
                </c:pt>
                <c:pt idx="948">
                  <c:v>2.217533383166154E-2</c:v>
                </c:pt>
                <c:pt idx="949">
                  <c:v>4.5526370370370384E-2</c:v>
                </c:pt>
                <c:pt idx="950">
                  <c:v>5.5505023598251046E-2</c:v>
                </c:pt>
                <c:pt idx="951">
                  <c:v>5.5505023598251046E-2</c:v>
                </c:pt>
                <c:pt idx="952">
                  <c:v>5.5505023598250998E-2</c:v>
                </c:pt>
                <c:pt idx="953">
                  <c:v>2.7051042116769529E-2</c:v>
                </c:pt>
                <c:pt idx="954">
                  <c:v>7.1134953703703638E-4</c:v>
                </c:pt>
                <c:pt idx="955">
                  <c:v>8.7140318287037017E-3</c:v>
                </c:pt>
                <c:pt idx="956">
                  <c:v>3.6535702610596715E-2</c:v>
                </c:pt>
                <c:pt idx="957">
                  <c:v>6.0864844762731456E-2</c:v>
                </c:pt>
                <c:pt idx="958">
                  <c:v>5.6557228121784937E-2</c:v>
                </c:pt>
                <c:pt idx="959">
                  <c:v>3.6535702610596715E-2</c:v>
                </c:pt>
                <c:pt idx="960">
                  <c:v>1.6617915573559697E-2</c:v>
                </c:pt>
                <c:pt idx="961">
                  <c:v>4.7472701742541194E-3</c:v>
                </c:pt>
                <c:pt idx="962">
                  <c:v>5.9773120820473416E-4</c:v>
                </c:pt>
                <c:pt idx="963">
                  <c:v>0</c:v>
                </c:pt>
                <c:pt idx="964">
                  <c:v>1.2349818351337446E-4</c:v>
                </c:pt>
                <c:pt idx="965">
                  <c:v>7.1134953703704028E-4</c:v>
                </c:pt>
                <c:pt idx="966">
                  <c:v>3.0874545878343622E-3</c:v>
                </c:pt>
                <c:pt idx="967">
                  <c:v>1.2349818351337449E-2</c:v>
                </c:pt>
                <c:pt idx="968">
                  <c:v>3.6535702610596715E-2</c:v>
                </c:pt>
                <c:pt idx="969">
                  <c:v>5.5505023598251046E-2</c:v>
                </c:pt>
                <c:pt idx="970">
                  <c:v>5.5505023598251046E-2</c:v>
                </c:pt>
                <c:pt idx="971">
                  <c:v>5.5505023598250998E-2</c:v>
                </c:pt>
                <c:pt idx="972">
                  <c:v>5.6557228121784965E-2</c:v>
                </c:pt>
                <c:pt idx="973">
                  <c:v>3.7390310040509259E-2</c:v>
                </c:pt>
                <c:pt idx="974">
                  <c:v>1.8381469634130666E-2</c:v>
                </c:pt>
                <c:pt idx="975">
                  <c:v>1.3876255899562762E-2</c:v>
                </c:pt>
                <c:pt idx="976">
                  <c:v>9.5636993312757154E-3</c:v>
                </c:pt>
                <c:pt idx="977">
                  <c:v>6.0514109921553467E-3</c:v>
                </c:pt>
                <c:pt idx="978">
                  <c:v>5.3795808738425948E-3</c:v>
                </c:pt>
                <c:pt idx="979">
                  <c:v>7.9038837448559655E-3</c:v>
                </c:pt>
                <c:pt idx="980">
                  <c:v>9.5636993312757206E-3</c:v>
                </c:pt>
                <c:pt idx="981">
                  <c:v>5.05848559670782E-3</c:v>
                </c:pt>
                <c:pt idx="982">
                  <c:v>5.9773120820473253E-4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3.1615534979423875E-4</c:v>
                </c:pt>
                <c:pt idx="1023">
                  <c:v>6.4021458333333343E-3</c:v>
                </c:pt>
                <c:pt idx="1024">
                  <c:v>3.0054517939814809E-2</c:v>
                </c:pt>
                <c:pt idx="1025">
                  <c:v>5.9773120820473244E-2</c:v>
                </c:pt>
                <c:pt idx="1026">
                  <c:v>6.4199295717592586E-2</c:v>
                </c:pt>
                <c:pt idx="1027">
                  <c:v>4.7443062178497933E-2</c:v>
                </c:pt>
                <c:pt idx="1028">
                  <c:v>3.3216071437757198E-2</c:v>
                </c:pt>
                <c:pt idx="1029">
                  <c:v>2.632487279771091E-2</c:v>
                </c:pt>
                <c:pt idx="1030">
                  <c:v>2.2842224022633747E-2</c:v>
                </c:pt>
                <c:pt idx="1031">
                  <c:v>1.7195887072402275E-2</c:v>
                </c:pt>
                <c:pt idx="1032">
                  <c:v>1.091229949524178E-2</c:v>
                </c:pt>
                <c:pt idx="1033">
                  <c:v>7.5136294849536961E-3</c:v>
                </c:pt>
                <c:pt idx="1034">
                  <c:v>7.5136294849536961E-3</c:v>
                </c:pt>
                <c:pt idx="1035">
                  <c:v>1.0003352864583334E-2</c:v>
                </c:pt>
                <c:pt idx="1036">
                  <c:v>1.1381592592592582E-2</c:v>
                </c:pt>
                <c:pt idx="1037">
                  <c:v>1.0003352864583334E-2</c:v>
                </c:pt>
                <c:pt idx="1038">
                  <c:v>6.0514109921553485E-3</c:v>
                </c:pt>
                <c:pt idx="1039">
                  <c:v>2.1785079571759289E-3</c:v>
                </c:pt>
                <c:pt idx="1040">
                  <c:v>4.001341145833321E-4</c:v>
                </c:pt>
                <c:pt idx="1041">
                  <c:v>4.4459346064813974E-5</c:v>
                </c:pt>
                <c:pt idx="1042">
                  <c:v>4.4459346064816081E-5</c:v>
                </c:pt>
                <c:pt idx="1043">
                  <c:v>7.9038837448559119E-5</c:v>
                </c:pt>
                <c:pt idx="1044">
                  <c:v>0</c:v>
                </c:pt>
                <c:pt idx="1045">
                  <c:v>4.9399273405349785E-4</c:v>
                </c:pt>
                <c:pt idx="1046">
                  <c:v>2.8453981481481455E-3</c:v>
                </c:pt>
                <c:pt idx="1047">
                  <c:v>6.0514109921553485E-3</c:v>
                </c:pt>
                <c:pt idx="1048">
                  <c:v>8.7140318287037156E-3</c:v>
                </c:pt>
                <c:pt idx="1049">
                  <c:v>1.2349818351337449E-2</c:v>
                </c:pt>
                <c:pt idx="1050">
                  <c:v>1.8989080697016478E-2</c:v>
                </c:pt>
                <c:pt idx="1051">
                  <c:v>3.0054517939814784E-2</c:v>
                </c:pt>
                <c:pt idx="1052">
                  <c:v>4.5526370370370356E-2</c:v>
                </c:pt>
                <c:pt idx="1053">
                  <c:v>5.5505023598251046E-2</c:v>
                </c:pt>
                <c:pt idx="1054">
                  <c:v>4.6479776347093611E-2</c:v>
                </c:pt>
                <c:pt idx="1055">
                  <c:v>3.7390310040509259E-2</c:v>
                </c:pt>
                <c:pt idx="1056">
                  <c:v>2.8533020318930048E-2</c:v>
                </c:pt>
                <c:pt idx="1057">
                  <c:v>1.0912299495241766E-2</c:v>
                </c:pt>
                <c:pt idx="1058">
                  <c:v>8.3484772055041263E-4</c:v>
                </c:pt>
                <c:pt idx="1059">
                  <c:v>3.1615534979423924E-4</c:v>
                </c:pt>
                <c:pt idx="1060">
                  <c:v>6.0514109921553485E-3</c:v>
                </c:pt>
                <c:pt idx="1061">
                  <c:v>2.4902173723636824E-2</c:v>
                </c:pt>
                <c:pt idx="1062">
                  <c:v>3.0054517939814809E-2</c:v>
                </c:pt>
                <c:pt idx="1063">
                  <c:v>1.091229949524178E-2</c:v>
                </c:pt>
                <c:pt idx="1064">
                  <c:v>1.6005364583333349E-3</c:v>
                </c:pt>
                <c:pt idx="1065">
                  <c:v>1.6005364583333284E-3</c:v>
                </c:pt>
                <c:pt idx="1066">
                  <c:v>6.4021458333333395E-3</c:v>
                </c:pt>
                <c:pt idx="1067">
                  <c:v>1.440482812500001E-2</c:v>
                </c:pt>
                <c:pt idx="1068">
                  <c:v>2.087119301376026E-2</c:v>
                </c:pt>
                <c:pt idx="1069">
                  <c:v>2.9288829202031894E-2</c:v>
                </c:pt>
                <c:pt idx="1070">
                  <c:v>4.1811545010288088E-2</c:v>
                </c:pt>
                <c:pt idx="1071">
                  <c:v>4.7443062178497926E-2</c:v>
                </c:pt>
                <c:pt idx="1072">
                  <c:v>3.8254797325102861E-2</c:v>
                </c:pt>
                <c:pt idx="1073">
                  <c:v>2.4902173723636841E-2</c:v>
                </c:pt>
                <c:pt idx="1074">
                  <c:v>1.5491612139917699E-2</c:v>
                </c:pt>
                <c:pt idx="1075">
                  <c:v>1.1381592592592617E-2</c:v>
                </c:pt>
                <c:pt idx="1076">
                  <c:v>6.7627605291923978E-3</c:v>
                </c:pt>
                <c:pt idx="1077">
                  <c:v>1.6005364583333284E-3</c:v>
                </c:pt>
                <c:pt idx="1078">
                  <c:v>4.9399273405351186E-6</c:v>
                </c:pt>
                <c:pt idx="1079">
                  <c:v>2.1785079571759289E-3</c:v>
                </c:pt>
                <c:pt idx="1080">
                  <c:v>5.0584855967078278E-3</c:v>
                </c:pt>
                <c:pt idx="1081">
                  <c:v>2.6132215631429969E-3</c:v>
                </c:pt>
                <c:pt idx="1082">
                  <c:v>2.4205643968621104E-4</c:v>
                </c:pt>
                <c:pt idx="1083">
                  <c:v>4.9399273405351186E-6</c:v>
                </c:pt>
                <c:pt idx="1084">
                  <c:v>1.9759709362139078E-5</c:v>
                </c:pt>
                <c:pt idx="1085">
                  <c:v>4.9399273405344172E-6</c:v>
                </c:pt>
                <c:pt idx="1086">
                  <c:v>0</c:v>
                </c:pt>
                <c:pt idx="1087">
                  <c:v>4.4459346064816081E-5</c:v>
                </c:pt>
                <c:pt idx="1088">
                  <c:v>8.3484772055041686E-4</c:v>
                </c:pt>
                <c:pt idx="1089">
                  <c:v>3.3393908822016505E-3</c:v>
                </c:pt>
                <c:pt idx="1090">
                  <c:v>4.1544788933899138E-3</c:v>
                </c:pt>
                <c:pt idx="1091">
                  <c:v>1.9759709362139914E-3</c:v>
                </c:pt>
                <c:pt idx="1092">
                  <c:v>4.001341145833321E-4</c:v>
                </c:pt>
                <c:pt idx="1093">
                  <c:v>1.9759709362140474E-5</c:v>
                </c:pt>
                <c:pt idx="1094">
                  <c:v>1.264621399176957E-3</c:v>
                </c:pt>
                <c:pt idx="1095">
                  <c:v>5.0584855967078278E-3</c:v>
                </c:pt>
                <c:pt idx="1096">
                  <c:v>5.7105560056584324E-3</c:v>
                </c:pt>
                <c:pt idx="1097">
                  <c:v>1.7833137699331245E-3</c:v>
                </c:pt>
                <c:pt idx="1098">
                  <c:v>4.9399273405351186E-6</c:v>
                </c:pt>
                <c:pt idx="1099">
                  <c:v>1.6005364583333412E-3</c:v>
                </c:pt>
                <c:pt idx="1100">
                  <c:v>6.0514109921553485E-3</c:v>
                </c:pt>
                <c:pt idx="1101">
                  <c:v>6.7627605291923718E-3</c:v>
                </c:pt>
                <c:pt idx="1102">
                  <c:v>2.3909248328189366E-3</c:v>
                </c:pt>
                <c:pt idx="1103">
                  <c:v>1.2349818351337801E-4</c:v>
                </c:pt>
                <c:pt idx="1104">
                  <c:v>4.9399273405349785E-4</c:v>
                </c:pt>
                <c:pt idx="1105">
                  <c:v>2.8453981481481611E-3</c:v>
                </c:pt>
                <c:pt idx="1106">
                  <c:v>2.6132215631429969E-3</c:v>
                </c:pt>
                <c:pt idx="1107">
                  <c:v>2.4205643968621592E-4</c:v>
                </c:pt>
                <c:pt idx="1108">
                  <c:v>9.6822575874485413E-4</c:v>
                </c:pt>
                <c:pt idx="1109">
                  <c:v>7.9038837448559655E-3</c:v>
                </c:pt>
                <c:pt idx="1110">
                  <c:v>1.4404828124999991E-2</c:v>
                </c:pt>
                <c:pt idx="1111">
                  <c:v>8.3040178594393377E-3</c:v>
                </c:pt>
                <c:pt idx="1112">
                  <c:v>1.4276390014146142E-3</c:v>
                </c:pt>
                <c:pt idx="1113">
                  <c:v>4.9399273405358224E-6</c:v>
                </c:pt>
                <c:pt idx="1114">
                  <c:v>1.2646213991769682E-3</c:v>
                </c:pt>
                <c:pt idx="1115">
                  <c:v>2.8453981481481282E-3</c:v>
                </c:pt>
                <c:pt idx="1116">
                  <c:v>1.7833137699331111E-3</c:v>
                </c:pt>
                <c:pt idx="1117">
                  <c:v>7.1134953703704028E-4</c:v>
                </c:pt>
                <c:pt idx="1118">
                  <c:v>8.3484772055040797E-4</c:v>
                </c:pt>
                <c:pt idx="1119">
                  <c:v>3.0874545878343622E-3</c:v>
                </c:pt>
                <c:pt idx="1120">
                  <c:v>1.0452886252572055E-2</c:v>
                </c:pt>
                <c:pt idx="1121">
                  <c:v>2.7051042116769591E-2</c:v>
                </c:pt>
                <c:pt idx="1122">
                  <c:v>4.7443062178497926E-2</c:v>
                </c:pt>
                <c:pt idx="1123">
                  <c:v>5.550502359825097E-2</c:v>
                </c:pt>
                <c:pt idx="1124">
                  <c:v>5.3430254115226311E-2</c:v>
                </c:pt>
                <c:pt idx="1125">
                  <c:v>4.0013411458333335E-2</c:v>
                </c:pt>
                <c:pt idx="1126">
                  <c:v>2.5608583333333358E-2</c:v>
                </c:pt>
                <c:pt idx="1127">
                  <c:v>2.0233942386831291E-2</c:v>
                </c:pt>
                <c:pt idx="1128">
                  <c:v>1.9606571614583311E-2</c:v>
                </c:pt>
                <c:pt idx="1129">
                  <c:v>2.2842224022633747E-2</c:v>
                </c:pt>
                <c:pt idx="1130">
                  <c:v>2.5608583333333358E-2</c:v>
                </c:pt>
                <c:pt idx="1131">
                  <c:v>2.2175333831661523E-2</c:v>
                </c:pt>
                <c:pt idx="1132">
                  <c:v>1.1381592592592589E-2</c:v>
                </c:pt>
                <c:pt idx="1133">
                  <c:v>2.1785079571759289E-3</c:v>
                </c:pt>
                <c:pt idx="1134">
                  <c:v>4.4459346064814503E-5</c:v>
                </c:pt>
                <c:pt idx="1135">
                  <c:v>7.903883744855981E-5</c:v>
                </c:pt>
                <c:pt idx="1136">
                  <c:v>3.1615534979423788E-4</c:v>
                </c:pt>
                <c:pt idx="1137">
                  <c:v>1.600536458333331E-3</c:v>
                </c:pt>
                <c:pt idx="1138">
                  <c:v>7.9038837448559759E-3</c:v>
                </c:pt>
                <c:pt idx="1139">
                  <c:v>1.8381469634130666E-2</c:v>
                </c:pt>
                <c:pt idx="1140">
                  <c:v>1.3876255899562743E-2</c:v>
                </c:pt>
                <c:pt idx="1141">
                  <c:v>2.6132215631430055E-3</c:v>
                </c:pt>
                <c:pt idx="1142">
                  <c:v>1.4276390014146081E-3</c:v>
                </c:pt>
                <c:pt idx="1143">
                  <c:v>2.7051042116769571E-2</c:v>
                </c:pt>
                <c:pt idx="1144">
                  <c:v>3.9129164464377565E-2</c:v>
                </c:pt>
                <c:pt idx="1145">
                  <c:v>1.4404828124999991E-2</c:v>
                </c:pt>
                <c:pt idx="1146">
                  <c:v>1.6005364583333349E-3</c:v>
                </c:pt>
                <c:pt idx="1147">
                  <c:v>0</c:v>
                </c:pt>
                <c:pt idx="1148">
                  <c:v>1.7833137699331287E-3</c:v>
                </c:pt>
                <c:pt idx="1149">
                  <c:v>2.2842224022633747E-2</c:v>
                </c:pt>
                <c:pt idx="1150">
                  <c:v>6.1966448559670782E-2</c:v>
                </c:pt>
                <c:pt idx="1151">
                  <c:v>5.9773120820473244E-2</c:v>
                </c:pt>
                <c:pt idx="1152">
                  <c:v>3.7390310040509224E-2</c:v>
                </c:pt>
                <c:pt idx="1153">
                  <c:v>3.4856127314814828E-2</c:v>
                </c:pt>
                <c:pt idx="1154">
                  <c:v>4.5526370370370384E-2</c:v>
                </c:pt>
                <c:pt idx="1155">
                  <c:v>5.6557228121784937E-2</c:v>
                </c:pt>
                <c:pt idx="1156">
                  <c:v>5.3430254115226311E-2</c:v>
                </c:pt>
                <c:pt idx="1157">
                  <c:v>3.9129164464377565E-2</c:v>
                </c:pt>
                <c:pt idx="1158">
                  <c:v>2.9288829202031914E-2</c:v>
                </c:pt>
                <c:pt idx="1159">
                  <c:v>2.5608583333333358E-2</c:v>
                </c:pt>
                <c:pt idx="1160">
                  <c:v>2.3518994068287079E-2</c:v>
                </c:pt>
                <c:pt idx="1161">
                  <c:v>2.1518323495370327E-2</c:v>
                </c:pt>
                <c:pt idx="1162">
                  <c:v>1.0452886252571987E-2</c:v>
                </c:pt>
                <c:pt idx="1163">
                  <c:v>3.6012070312500073E-3</c:v>
                </c:pt>
                <c:pt idx="1164">
                  <c:v>5.0584855967078278E-3</c:v>
                </c:pt>
                <c:pt idx="1165">
                  <c:v>6.4021458333333647E-3</c:v>
                </c:pt>
                <c:pt idx="1166">
                  <c:v>5.3795808738425818E-3</c:v>
                </c:pt>
                <c:pt idx="1167">
                  <c:v>4.7472701742540977E-3</c:v>
                </c:pt>
                <c:pt idx="1168">
                  <c:v>3.8729030349794165E-3</c:v>
                </c:pt>
                <c:pt idx="1169">
                  <c:v>3.0874545878343622E-3</c:v>
                </c:pt>
                <c:pt idx="1170">
                  <c:v>2.6132215631429969E-3</c:v>
                </c:pt>
                <c:pt idx="1171">
                  <c:v>1.9759709362139914E-3</c:v>
                </c:pt>
                <c:pt idx="1172">
                  <c:v>1.4276390014146142E-3</c:v>
                </c:pt>
                <c:pt idx="1173">
                  <c:v>1.2646213991769459E-3</c:v>
                </c:pt>
                <c:pt idx="1174">
                  <c:v>1.6005364583333284E-3</c:v>
                </c:pt>
                <c:pt idx="1175">
                  <c:v>1.9759709362139914E-3</c:v>
                </c:pt>
                <c:pt idx="1176">
                  <c:v>1.9759709362139914E-3</c:v>
                </c:pt>
                <c:pt idx="1177">
                  <c:v>1.7833137699331382E-3</c:v>
                </c:pt>
                <c:pt idx="1178">
                  <c:v>1.2646213991769682E-3</c:v>
                </c:pt>
                <c:pt idx="1179">
                  <c:v>8.3484772055040797E-4</c:v>
                </c:pt>
                <c:pt idx="1180">
                  <c:v>5.9773120820472635E-4</c:v>
                </c:pt>
                <c:pt idx="1181">
                  <c:v>3.1615534979423647E-4</c:v>
                </c:pt>
                <c:pt idx="1182">
                  <c:v>4.4459346064813974E-5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4.9399273405358224E-6</c:v>
                </c:pt>
                <c:pt idx="1192">
                  <c:v>4.9399273405358224E-6</c:v>
                </c:pt>
                <c:pt idx="1193">
                  <c:v>4.9399273405344172E-6</c:v>
                </c:pt>
                <c:pt idx="1194">
                  <c:v>1.2349818351337446E-4</c:v>
                </c:pt>
                <c:pt idx="1195">
                  <c:v>4.0013411458333838E-4</c:v>
                </c:pt>
                <c:pt idx="1196">
                  <c:v>8.3484772055040797E-4</c:v>
                </c:pt>
                <c:pt idx="1197">
                  <c:v>1.2646213991769459E-3</c:v>
                </c:pt>
                <c:pt idx="1198">
                  <c:v>9.6822575874486367E-4</c:v>
                </c:pt>
                <c:pt idx="1199">
                  <c:v>4.9399273405349785E-4</c:v>
                </c:pt>
                <c:pt idx="1200">
                  <c:v>1.778373842592559E-4</c:v>
                </c:pt>
                <c:pt idx="1201">
                  <c:v>4.4459346064813974E-5</c:v>
                </c:pt>
                <c:pt idx="1202">
                  <c:v>1.9759709362140474E-5</c:v>
                </c:pt>
                <c:pt idx="1203">
                  <c:v>1.9759709362140474E-5</c:v>
                </c:pt>
                <c:pt idx="1204">
                  <c:v>1.9759709362140474E-5</c:v>
                </c:pt>
                <c:pt idx="1205">
                  <c:v>4.9399273405358224E-6</c:v>
                </c:pt>
                <c:pt idx="1206">
                  <c:v>0</c:v>
                </c:pt>
                <c:pt idx="1207">
                  <c:v>0</c:v>
                </c:pt>
                <c:pt idx="1208">
                  <c:v>4.9399273405358224E-6</c:v>
                </c:pt>
                <c:pt idx="1209">
                  <c:v>4.9399273405358224E-6</c:v>
                </c:pt>
                <c:pt idx="1210">
                  <c:v>0</c:v>
                </c:pt>
                <c:pt idx="1211">
                  <c:v>0</c:v>
                </c:pt>
                <c:pt idx="1212">
                  <c:v>4.9399273405344172E-6</c:v>
                </c:pt>
                <c:pt idx="1213">
                  <c:v>1.9759709362140474E-5</c:v>
                </c:pt>
                <c:pt idx="1214">
                  <c:v>1.9759709362140474E-5</c:v>
                </c:pt>
                <c:pt idx="1215">
                  <c:v>1.9759709362137669E-5</c:v>
                </c:pt>
                <c:pt idx="1216">
                  <c:v>4.4459346064813974E-5</c:v>
                </c:pt>
                <c:pt idx="1217">
                  <c:v>1.2349818351337446E-4</c:v>
                </c:pt>
                <c:pt idx="1218">
                  <c:v>1.7783738425926433E-4</c:v>
                </c:pt>
                <c:pt idx="1219">
                  <c:v>2.4205643968621592E-4</c:v>
                </c:pt>
                <c:pt idx="1220">
                  <c:v>1.778373842592559E-4</c:v>
                </c:pt>
                <c:pt idx="1221">
                  <c:v>7.9038837448561897E-5</c:v>
                </c:pt>
                <c:pt idx="1222">
                  <c:v>4.4459346064813974E-5</c:v>
                </c:pt>
                <c:pt idx="1223">
                  <c:v>4.4459346064813974E-5</c:v>
                </c:pt>
                <c:pt idx="1224">
                  <c:v>4.4459346064813974E-5</c:v>
                </c:pt>
                <c:pt idx="1225">
                  <c:v>4.4459346064813974E-5</c:v>
                </c:pt>
                <c:pt idx="1226">
                  <c:v>7.9038837448561897E-5</c:v>
                </c:pt>
                <c:pt idx="1227">
                  <c:v>4.4459346064813974E-5</c:v>
                </c:pt>
                <c:pt idx="1228">
                  <c:v>4.9399273405344172E-6</c:v>
                </c:pt>
                <c:pt idx="1229">
                  <c:v>4.9399273405358224E-6</c:v>
                </c:pt>
                <c:pt idx="1230">
                  <c:v>4.9399273405358224E-6</c:v>
                </c:pt>
                <c:pt idx="1231">
                  <c:v>1.9759709362140474E-5</c:v>
                </c:pt>
                <c:pt idx="1232">
                  <c:v>7.9038837448556313E-5</c:v>
                </c:pt>
                <c:pt idx="1233">
                  <c:v>2.4205643968620616E-4</c:v>
                </c:pt>
                <c:pt idx="1234">
                  <c:v>5.9773120820474175E-4</c:v>
                </c:pt>
                <c:pt idx="1235">
                  <c:v>9.6822575874486367E-4</c:v>
                </c:pt>
                <c:pt idx="1236">
                  <c:v>1.1114836516203702E-3</c:v>
                </c:pt>
                <c:pt idx="1237">
                  <c:v>9.6822575874486367E-4</c:v>
                </c:pt>
                <c:pt idx="1238">
                  <c:v>8.3484772055040797E-4</c:v>
                </c:pt>
                <c:pt idx="1239">
                  <c:v>8.3484772055040797E-4</c:v>
                </c:pt>
                <c:pt idx="1240">
                  <c:v>8.3484772055040797E-4</c:v>
                </c:pt>
                <c:pt idx="1241">
                  <c:v>7.1134953703704028E-4</c:v>
                </c:pt>
                <c:pt idx="1242">
                  <c:v>8.3484772055040797E-4</c:v>
                </c:pt>
                <c:pt idx="1243">
                  <c:v>9.6822575874484416E-4</c:v>
                </c:pt>
                <c:pt idx="1244">
                  <c:v>9.6822575874486367E-4</c:v>
                </c:pt>
                <c:pt idx="1245">
                  <c:v>9.6822575874486367E-4</c:v>
                </c:pt>
                <c:pt idx="1246">
                  <c:v>8.3484772055040797E-4</c:v>
                </c:pt>
                <c:pt idx="1247">
                  <c:v>7.1134953703704028E-4</c:v>
                </c:pt>
                <c:pt idx="1248">
                  <c:v>7.1134953703704028E-4</c:v>
                </c:pt>
                <c:pt idx="1249">
                  <c:v>7.1134953703702358E-4</c:v>
                </c:pt>
                <c:pt idx="1250">
                  <c:v>7.1134953703704028E-4</c:v>
                </c:pt>
                <c:pt idx="1251">
                  <c:v>7.1134953703704028E-4</c:v>
                </c:pt>
                <c:pt idx="1252">
                  <c:v>7.1134953703704028E-4</c:v>
                </c:pt>
                <c:pt idx="1253">
                  <c:v>7.1134953703704028E-4</c:v>
                </c:pt>
                <c:pt idx="1254">
                  <c:v>7.1134953703702358E-4</c:v>
                </c:pt>
                <c:pt idx="1255">
                  <c:v>5.9773120820472635E-4</c:v>
                </c:pt>
                <c:pt idx="1256">
                  <c:v>4.0013411458333838E-4</c:v>
                </c:pt>
                <c:pt idx="1257">
                  <c:v>2.4205643968621592E-4</c:v>
                </c:pt>
                <c:pt idx="1258">
                  <c:v>4.4459346064813974E-5</c:v>
                </c:pt>
                <c:pt idx="1259">
                  <c:v>4.9399273405344172E-6</c:v>
                </c:pt>
                <c:pt idx="1260">
                  <c:v>7.9038837448556313E-5</c:v>
                </c:pt>
                <c:pt idx="1261">
                  <c:v>1.7783738425926433E-4</c:v>
                </c:pt>
                <c:pt idx="1262">
                  <c:v>1.2349818351337446E-4</c:v>
                </c:pt>
                <c:pt idx="1263">
                  <c:v>7.9038837448556313E-5</c:v>
                </c:pt>
                <c:pt idx="1264">
                  <c:v>1.9759709362140474E-5</c:v>
                </c:pt>
                <c:pt idx="1265">
                  <c:v>1.9759709362140474E-5</c:v>
                </c:pt>
                <c:pt idx="1266">
                  <c:v>1.2349818351337446E-4</c:v>
                </c:pt>
                <c:pt idx="1267">
                  <c:v>2.4205643968620616E-4</c:v>
                </c:pt>
                <c:pt idx="1268">
                  <c:v>3.1615534979423647E-4</c:v>
                </c:pt>
                <c:pt idx="1269">
                  <c:v>2.4205643968621592E-4</c:v>
                </c:pt>
                <c:pt idx="1270">
                  <c:v>1.778373842592559E-4</c:v>
                </c:pt>
                <c:pt idx="1271">
                  <c:v>1.2349818351337446E-4</c:v>
                </c:pt>
                <c:pt idx="1272">
                  <c:v>1.9759709362140474E-5</c:v>
                </c:pt>
                <c:pt idx="1273">
                  <c:v>4.9399273405344172E-6</c:v>
                </c:pt>
                <c:pt idx="1274">
                  <c:v>1.9759709362140474E-5</c:v>
                </c:pt>
                <c:pt idx="1275">
                  <c:v>4.4459346064813974E-5</c:v>
                </c:pt>
                <c:pt idx="1276">
                  <c:v>7.9038837448556313E-5</c:v>
                </c:pt>
                <c:pt idx="1277">
                  <c:v>1.9759709362140474E-5</c:v>
                </c:pt>
                <c:pt idx="1278">
                  <c:v>4.9399273405358224E-6</c:v>
                </c:pt>
                <c:pt idx="1279">
                  <c:v>4.9399273405358224E-6</c:v>
                </c:pt>
                <c:pt idx="1280">
                  <c:v>0</c:v>
                </c:pt>
                <c:pt idx="1281">
                  <c:v>1.9759709362140474E-5</c:v>
                </c:pt>
                <c:pt idx="1282">
                  <c:v>7.9038837448561897E-5</c:v>
                </c:pt>
                <c:pt idx="1283">
                  <c:v>1.2349818351337446E-4</c:v>
                </c:pt>
                <c:pt idx="1284">
                  <c:v>2.4205643968621592E-4</c:v>
                </c:pt>
                <c:pt idx="1285">
                  <c:v>3.1615534979423647E-4</c:v>
                </c:pt>
                <c:pt idx="1286">
                  <c:v>2.4205643968621592E-4</c:v>
                </c:pt>
                <c:pt idx="1287">
                  <c:v>2.4205643968621592E-4</c:v>
                </c:pt>
                <c:pt idx="1288">
                  <c:v>4.001341145833257E-4</c:v>
                </c:pt>
                <c:pt idx="1289">
                  <c:v>4.9399273405349785E-4</c:v>
                </c:pt>
                <c:pt idx="1290">
                  <c:v>4.9399273405349785E-4</c:v>
                </c:pt>
                <c:pt idx="1291">
                  <c:v>3.1615534979423647E-4</c:v>
                </c:pt>
                <c:pt idx="1292">
                  <c:v>7.9038837448561897E-5</c:v>
                </c:pt>
                <c:pt idx="1293">
                  <c:v>0</c:v>
                </c:pt>
                <c:pt idx="1294">
                  <c:v>4.4459346064813974E-5</c:v>
                </c:pt>
                <c:pt idx="1295">
                  <c:v>1.2349818351337446E-4</c:v>
                </c:pt>
                <c:pt idx="1296">
                  <c:v>1.2349818351337446E-4</c:v>
                </c:pt>
                <c:pt idx="1297">
                  <c:v>7.9038837448556313E-5</c:v>
                </c:pt>
                <c:pt idx="1298">
                  <c:v>7.9038837448561897E-5</c:v>
                </c:pt>
                <c:pt idx="1299">
                  <c:v>1.2349818351337446E-4</c:v>
                </c:pt>
                <c:pt idx="1300">
                  <c:v>7.9038837448561897E-5</c:v>
                </c:pt>
                <c:pt idx="1301">
                  <c:v>1.9759709362140474E-5</c:v>
                </c:pt>
                <c:pt idx="1302">
                  <c:v>4.9399273405344172E-6</c:v>
                </c:pt>
                <c:pt idx="1303">
                  <c:v>0</c:v>
                </c:pt>
                <c:pt idx="1304">
                  <c:v>4.9399273405344172E-6</c:v>
                </c:pt>
                <c:pt idx="1305">
                  <c:v>4.9399273405344172E-6</c:v>
                </c:pt>
                <c:pt idx="1306">
                  <c:v>4.9399273405358224E-6</c:v>
                </c:pt>
                <c:pt idx="1307">
                  <c:v>1.9759709362140474E-5</c:v>
                </c:pt>
                <c:pt idx="1308">
                  <c:v>4.4459346064813974E-5</c:v>
                </c:pt>
                <c:pt idx="1309">
                  <c:v>1.2349818351337446E-4</c:v>
                </c:pt>
                <c:pt idx="1310">
                  <c:v>1.2349818351337446E-4</c:v>
                </c:pt>
                <c:pt idx="1311">
                  <c:v>1.2349818351337446E-4</c:v>
                </c:pt>
                <c:pt idx="1312">
                  <c:v>4.0013411458333838E-4</c:v>
                </c:pt>
                <c:pt idx="1313">
                  <c:v>4.9399273405349785E-4</c:v>
                </c:pt>
                <c:pt idx="1314">
                  <c:v>3.1615534979423647E-4</c:v>
                </c:pt>
                <c:pt idx="1315">
                  <c:v>1.9759709362140474E-5</c:v>
                </c:pt>
                <c:pt idx="1316">
                  <c:v>2.4205643968621592E-4</c:v>
                </c:pt>
                <c:pt idx="1317">
                  <c:v>9.6822575874486367E-4</c:v>
                </c:pt>
                <c:pt idx="1318">
                  <c:v>2.1785079571759141E-3</c:v>
                </c:pt>
                <c:pt idx="1319">
                  <c:v>3.8729030349794165E-3</c:v>
                </c:pt>
                <c:pt idx="1320">
                  <c:v>4.7472701742541411E-3</c:v>
                </c:pt>
                <c:pt idx="1321">
                  <c:v>3.3393908822016319E-3</c:v>
                </c:pt>
                <c:pt idx="1322">
                  <c:v>1.2646213991769459E-3</c:v>
                </c:pt>
                <c:pt idx="1323">
                  <c:v>2.4205643968621592E-4</c:v>
                </c:pt>
                <c:pt idx="1324">
                  <c:v>1.9759709362140474E-5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4.9399273405344172E-6</c:v>
                </c:pt>
                <c:pt idx="1329">
                  <c:v>7.9038837448561897E-5</c:v>
                </c:pt>
                <c:pt idx="1330">
                  <c:v>1.7783738425926433E-4</c:v>
                </c:pt>
                <c:pt idx="1331">
                  <c:v>1.778373842592559E-4</c:v>
                </c:pt>
                <c:pt idx="1332">
                  <c:v>7.9038837448556313E-5</c:v>
                </c:pt>
                <c:pt idx="1333">
                  <c:v>1.9759709362140474E-5</c:v>
                </c:pt>
                <c:pt idx="1334">
                  <c:v>4.9399273405358224E-6</c:v>
                </c:pt>
                <c:pt idx="1335">
                  <c:v>0</c:v>
                </c:pt>
                <c:pt idx="1336">
                  <c:v>4.9399273405358224E-6</c:v>
                </c:pt>
                <c:pt idx="1337">
                  <c:v>1.9759709362140474E-5</c:v>
                </c:pt>
                <c:pt idx="1338">
                  <c:v>1.2349818351337446E-4</c:v>
                </c:pt>
                <c:pt idx="1339">
                  <c:v>3.1615534979423647E-4</c:v>
                </c:pt>
                <c:pt idx="1340">
                  <c:v>3.1615534979423647E-4</c:v>
                </c:pt>
                <c:pt idx="1341">
                  <c:v>2.4205643968621592E-4</c:v>
                </c:pt>
                <c:pt idx="1342">
                  <c:v>7.9038837448556313E-5</c:v>
                </c:pt>
                <c:pt idx="1343">
                  <c:v>4.9399273405344172E-6</c:v>
                </c:pt>
                <c:pt idx="1344">
                  <c:v>1.9759709362137669E-5</c:v>
                </c:pt>
                <c:pt idx="1345">
                  <c:v>4.001341145833257E-4</c:v>
                </c:pt>
                <c:pt idx="1346">
                  <c:v>1.6005364583333535E-3</c:v>
                </c:pt>
                <c:pt idx="1347">
                  <c:v>3.0874545878343622E-3</c:v>
                </c:pt>
                <c:pt idx="1348">
                  <c:v>3.8729030349794165E-3</c:v>
                </c:pt>
                <c:pt idx="1349">
                  <c:v>4.1544788933899346E-3</c:v>
                </c:pt>
                <c:pt idx="1350">
                  <c:v>4.4459346064814808E-3</c:v>
                </c:pt>
                <c:pt idx="1351">
                  <c:v>5.0584855967078278E-3</c:v>
                </c:pt>
                <c:pt idx="1352">
                  <c:v>6.4021458333333135E-3</c:v>
                </c:pt>
                <c:pt idx="1353">
                  <c:v>7.5136294849536718E-3</c:v>
                </c:pt>
                <c:pt idx="1354">
                  <c:v>8.3040178594393377E-3</c:v>
                </c:pt>
                <c:pt idx="1355">
                  <c:v>9.5636993312757466E-3</c:v>
                </c:pt>
                <c:pt idx="1356">
                  <c:v>1.0003352864583301E-2</c:v>
                </c:pt>
                <c:pt idx="1357">
                  <c:v>6.4021458333333135E-3</c:v>
                </c:pt>
                <c:pt idx="1358">
                  <c:v>1.6005364583333412E-3</c:v>
                </c:pt>
                <c:pt idx="1359">
                  <c:v>1.9759709362139078E-5</c:v>
                </c:pt>
                <c:pt idx="1360">
                  <c:v>1.9759709362139914E-3</c:v>
                </c:pt>
                <c:pt idx="1361">
                  <c:v>2.3909248328189366E-3</c:v>
                </c:pt>
                <c:pt idx="1362">
                  <c:v>4.0013411458333838E-4</c:v>
                </c:pt>
                <c:pt idx="1363">
                  <c:v>2.4205643968621592E-4</c:v>
                </c:pt>
                <c:pt idx="1364">
                  <c:v>3.6012070312500073E-3</c:v>
                </c:pt>
                <c:pt idx="1365">
                  <c:v>6.0514109921553485E-3</c:v>
                </c:pt>
                <c:pt idx="1366">
                  <c:v>2.3909248328189366E-3</c:v>
                </c:pt>
                <c:pt idx="1367">
                  <c:v>1.7783738425926007E-4</c:v>
                </c:pt>
                <c:pt idx="1368">
                  <c:v>0</c:v>
                </c:pt>
                <c:pt idx="1369">
                  <c:v>1.2349818351337446E-4</c:v>
                </c:pt>
                <c:pt idx="1370">
                  <c:v>1.2646213991769459E-3</c:v>
                </c:pt>
                <c:pt idx="1371">
                  <c:v>4.4459346064814808E-3</c:v>
                </c:pt>
                <c:pt idx="1372">
                  <c:v>1.4404828125000029E-2</c:v>
                </c:pt>
                <c:pt idx="1373">
                  <c:v>3.8254797325102861E-2</c:v>
                </c:pt>
                <c:pt idx="1374">
                  <c:v>5.550502359825097E-2</c:v>
                </c:pt>
                <c:pt idx="1375">
                  <c:v>5.5505023598251046E-2</c:v>
                </c:pt>
                <c:pt idx="1376">
                  <c:v>5.5505023598251046E-2</c:v>
                </c:pt>
                <c:pt idx="1377">
                  <c:v>2.8533020318930017E-2</c:v>
                </c:pt>
                <c:pt idx="1378">
                  <c:v>4.4459346064815018E-5</c:v>
                </c:pt>
                <c:pt idx="1379">
                  <c:v>1.5491612139917682E-2</c:v>
                </c:pt>
                <c:pt idx="1380">
                  <c:v>1.9606571614583339E-2</c:v>
                </c:pt>
                <c:pt idx="1381">
                  <c:v>7.1332550797325259E-3</c:v>
                </c:pt>
                <c:pt idx="1382">
                  <c:v>1.9759709362139914E-3</c:v>
                </c:pt>
                <c:pt idx="1383">
                  <c:v>3.6012070312499882E-3</c:v>
                </c:pt>
                <c:pt idx="1384">
                  <c:v>1.1860765544624481E-2</c:v>
                </c:pt>
                <c:pt idx="1385">
                  <c:v>2.4902173723636841E-2</c:v>
                </c:pt>
                <c:pt idx="1386">
                  <c:v>2.9288829202031914E-2</c:v>
                </c:pt>
                <c:pt idx="1387">
                  <c:v>1.9606571614583311E-2</c:v>
                </c:pt>
                <c:pt idx="1388">
                  <c:v>8.3040178594392788E-3</c:v>
                </c:pt>
                <c:pt idx="1389">
                  <c:v>2.1785079571759289E-3</c:v>
                </c:pt>
                <c:pt idx="1390">
                  <c:v>1.7783738425926007E-4</c:v>
                </c:pt>
                <c:pt idx="1391">
                  <c:v>1.9759709362139078E-5</c:v>
                </c:pt>
                <c:pt idx="1392">
                  <c:v>3.1615534979423647E-4</c:v>
                </c:pt>
                <c:pt idx="1393">
                  <c:v>1.1114836516203702E-3</c:v>
                </c:pt>
                <c:pt idx="1394">
                  <c:v>1.9759709362139914E-3</c:v>
                </c:pt>
                <c:pt idx="1395">
                  <c:v>3.0874545878343622E-3</c:v>
                </c:pt>
                <c:pt idx="1396">
                  <c:v>4.4459346064814808E-3</c:v>
                </c:pt>
                <c:pt idx="1397">
                  <c:v>5.379580873842606E-3</c:v>
                </c:pt>
                <c:pt idx="1398">
                  <c:v>7.5136294849536961E-3</c:v>
                </c:pt>
                <c:pt idx="1399">
                  <c:v>1.5491612139917699E-2</c:v>
                </c:pt>
                <c:pt idx="1400">
                  <c:v>3.7390310040509286E-2</c:v>
                </c:pt>
                <c:pt idx="1401">
                  <c:v>5.5505023598250998E-2</c:v>
                </c:pt>
                <c:pt idx="1402">
                  <c:v>3.9129164464377565E-2</c:v>
                </c:pt>
                <c:pt idx="1403">
                  <c:v>9.1339256526491788E-3</c:v>
                </c:pt>
                <c:pt idx="1404">
                  <c:v>4.4459346064815018E-5</c:v>
                </c:pt>
                <c:pt idx="1405">
                  <c:v>1.7783738425926007E-4</c:v>
                </c:pt>
                <c:pt idx="1406">
                  <c:v>4.9399273405347696E-6</c:v>
                </c:pt>
                <c:pt idx="1407">
                  <c:v>7.9038837448559119E-5</c:v>
                </c:pt>
                <c:pt idx="1408">
                  <c:v>2.4205643968621353E-4</c:v>
                </c:pt>
                <c:pt idx="1409">
                  <c:v>4.4459346064815018E-5</c:v>
                </c:pt>
                <c:pt idx="1410">
                  <c:v>1.1114836516203702E-3</c:v>
                </c:pt>
                <c:pt idx="1411">
                  <c:v>9.1339256526491788E-3</c:v>
                </c:pt>
                <c:pt idx="1412">
                  <c:v>2.1518323495370355E-2</c:v>
                </c:pt>
                <c:pt idx="1413">
                  <c:v>2.6324872797710883E-2</c:v>
                </c:pt>
                <c:pt idx="1414">
                  <c:v>1.8381469634130666E-2</c:v>
                </c:pt>
                <c:pt idx="1415">
                  <c:v>5.379580873842606E-3</c:v>
                </c:pt>
                <c:pt idx="1416">
                  <c:v>0</c:v>
                </c:pt>
                <c:pt idx="1417">
                  <c:v>5.7105560056584567E-3</c:v>
                </c:pt>
                <c:pt idx="1418">
                  <c:v>1.5491612139917699E-2</c:v>
                </c:pt>
                <c:pt idx="1419">
                  <c:v>7.9038837448559655E-3</c:v>
                </c:pt>
                <c:pt idx="1420">
                  <c:v>2.4205643968621104E-4</c:v>
                </c:pt>
                <c:pt idx="1421">
                  <c:v>1.9759709362139914E-3</c:v>
                </c:pt>
                <c:pt idx="1422">
                  <c:v>1.1860765544624481E-2</c:v>
                </c:pt>
                <c:pt idx="1423">
                  <c:v>1.4943280205118311E-2</c:v>
                </c:pt>
                <c:pt idx="1424">
                  <c:v>4.4459346064814808E-3</c:v>
                </c:pt>
                <c:pt idx="1425">
                  <c:v>4.9399273405351186E-6</c:v>
                </c:pt>
                <c:pt idx="1426">
                  <c:v>2.8453981481481455E-3</c:v>
                </c:pt>
                <c:pt idx="1427">
                  <c:v>1.3876255899562743E-2</c:v>
                </c:pt>
                <c:pt idx="1428">
                  <c:v>3.8254797325102882E-2</c:v>
                </c:pt>
                <c:pt idx="1429">
                  <c:v>5.5505023598251046E-2</c:v>
                </c:pt>
                <c:pt idx="1430">
                  <c:v>5.6557228121784965E-2</c:v>
                </c:pt>
                <c:pt idx="1431">
                  <c:v>2.3518994068287034E-2</c:v>
                </c:pt>
                <c:pt idx="1432">
                  <c:v>4.0013411458333529E-4</c:v>
                </c:pt>
                <c:pt idx="1433">
                  <c:v>1.9759709362139914E-3</c:v>
                </c:pt>
                <c:pt idx="1434">
                  <c:v>2.6132215631430055E-3</c:v>
                </c:pt>
                <c:pt idx="1435">
                  <c:v>4.9399273405349785E-4</c:v>
                </c:pt>
                <c:pt idx="1436">
                  <c:v>1.7783738425926007E-4</c:v>
                </c:pt>
                <c:pt idx="1437">
                  <c:v>3.0874545878343622E-3</c:v>
                </c:pt>
                <c:pt idx="1438">
                  <c:v>4.7472701742541082E-3</c:v>
                </c:pt>
                <c:pt idx="1439">
                  <c:v>1.264621399176957E-3</c:v>
                </c:pt>
                <c:pt idx="1440">
                  <c:v>0</c:v>
                </c:pt>
                <c:pt idx="1441">
                  <c:v>1.2349818351337446E-4</c:v>
                </c:pt>
                <c:pt idx="1442">
                  <c:v>7.9038837448560515E-5</c:v>
                </c:pt>
                <c:pt idx="1443">
                  <c:v>6.0514109921553485E-3</c:v>
                </c:pt>
                <c:pt idx="1444">
                  <c:v>3.1615534979423855E-2</c:v>
                </c:pt>
                <c:pt idx="1445">
                  <c:v>5.3430254115226339E-2</c:v>
                </c:pt>
                <c:pt idx="1446">
                  <c:v>3.7390310040509273E-2</c:v>
                </c:pt>
                <c:pt idx="1447">
                  <c:v>1.0452886252572015E-2</c:v>
                </c:pt>
                <c:pt idx="1448">
                  <c:v>7.1134953703703703E-4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2.3909248328189301E-3</c:v>
                </c:pt>
                <c:pt idx="1475">
                  <c:v>9.5636993312757206E-3</c:v>
                </c:pt>
                <c:pt idx="1476">
                  <c:v>8.3040178594392996E-3</c:v>
                </c:pt>
                <c:pt idx="1477">
                  <c:v>6.0514109921553485E-3</c:v>
                </c:pt>
                <c:pt idx="1478">
                  <c:v>4.1544788933899155E-3</c:v>
                </c:pt>
                <c:pt idx="1479">
                  <c:v>3.0874545878343622E-3</c:v>
                </c:pt>
                <c:pt idx="1480">
                  <c:v>2.6132215631430055E-3</c:v>
                </c:pt>
                <c:pt idx="1481">
                  <c:v>3.0874545878343622E-3</c:v>
                </c:pt>
                <c:pt idx="1482">
                  <c:v>5.0584855967078166E-3</c:v>
                </c:pt>
                <c:pt idx="1483">
                  <c:v>8.3040178594392996E-3</c:v>
                </c:pt>
                <c:pt idx="1484">
                  <c:v>1.2848751012731486E-2</c:v>
                </c:pt>
                <c:pt idx="1485">
                  <c:v>1.8381469634130666E-2</c:v>
                </c:pt>
                <c:pt idx="1486">
                  <c:v>2.3518994068287034E-2</c:v>
                </c:pt>
                <c:pt idx="1487">
                  <c:v>2.7051042116769529E-2</c:v>
                </c:pt>
                <c:pt idx="1488">
                  <c:v>2.7051042116769571E-2</c:v>
                </c:pt>
                <c:pt idx="1489">
                  <c:v>2.4205643968621394E-2</c:v>
                </c:pt>
                <c:pt idx="1490">
                  <c:v>2.0871193013760288E-2</c:v>
                </c:pt>
                <c:pt idx="1491">
                  <c:v>1.6617915573559655E-2</c:v>
                </c:pt>
                <c:pt idx="1492">
                  <c:v>1.2848751012731486E-2</c:v>
                </c:pt>
                <c:pt idx="1493">
                  <c:v>9.5636993312757466E-3</c:v>
                </c:pt>
                <c:pt idx="1494">
                  <c:v>6.4021458333333135E-3</c:v>
                </c:pt>
                <c:pt idx="1495">
                  <c:v>3.8729030349794165E-3</c:v>
                </c:pt>
                <c:pt idx="1496">
                  <c:v>1.9759709362139914E-3</c:v>
                </c:pt>
                <c:pt idx="1497">
                  <c:v>1.264621399176957E-3</c:v>
                </c:pt>
                <c:pt idx="1498">
                  <c:v>9.6822575874486367E-4</c:v>
                </c:pt>
                <c:pt idx="1499">
                  <c:v>8.3484772055040797E-4</c:v>
                </c:pt>
                <c:pt idx="1500">
                  <c:v>8.3484772055040797E-4</c:v>
                </c:pt>
                <c:pt idx="1501">
                  <c:v>5.9773120820473416E-4</c:v>
                </c:pt>
                <c:pt idx="1502">
                  <c:v>4.9399273405349785E-4</c:v>
                </c:pt>
                <c:pt idx="1503">
                  <c:v>5.9773120820473416E-4</c:v>
                </c:pt>
                <c:pt idx="1504">
                  <c:v>8.3484772055040797E-4</c:v>
                </c:pt>
                <c:pt idx="1505">
                  <c:v>1.264621399176957E-3</c:v>
                </c:pt>
                <c:pt idx="1506">
                  <c:v>2.3909248328189366E-3</c:v>
                </c:pt>
                <c:pt idx="1507">
                  <c:v>4.4459346064814808E-3</c:v>
                </c:pt>
                <c:pt idx="1508">
                  <c:v>7.1332550797324982E-3</c:v>
                </c:pt>
                <c:pt idx="1509">
                  <c:v>1.0003352864583334E-2</c:v>
                </c:pt>
                <c:pt idx="1510">
                  <c:v>1.1381592592592582E-2</c:v>
                </c:pt>
                <c:pt idx="1511">
                  <c:v>1.0003352864583334E-2</c:v>
                </c:pt>
                <c:pt idx="1512">
                  <c:v>6.4021458333333647E-3</c:v>
                </c:pt>
                <c:pt idx="1513">
                  <c:v>3.6012070312500073E-3</c:v>
                </c:pt>
                <c:pt idx="1514">
                  <c:v>1.9759709362139914E-3</c:v>
                </c:pt>
                <c:pt idx="1515">
                  <c:v>1.1114836516203702E-3</c:v>
                </c:pt>
                <c:pt idx="1516">
                  <c:v>5.9773120820472635E-4</c:v>
                </c:pt>
                <c:pt idx="1517">
                  <c:v>2.4205643968620616E-4</c:v>
                </c:pt>
                <c:pt idx="1518">
                  <c:v>1.9759709362140474E-5</c:v>
                </c:pt>
                <c:pt idx="1519">
                  <c:v>1.2349818351337446E-4</c:v>
                </c:pt>
                <c:pt idx="1520">
                  <c:v>1.1114836516203702E-3</c:v>
                </c:pt>
                <c:pt idx="1521">
                  <c:v>3.8729030349794165E-3</c:v>
                </c:pt>
                <c:pt idx="1522">
                  <c:v>7.5136294849537238E-3</c:v>
                </c:pt>
                <c:pt idx="1523">
                  <c:v>1.0452886252571987E-2</c:v>
                </c:pt>
                <c:pt idx="1524">
                  <c:v>1.0452886252571987E-2</c:v>
                </c:pt>
                <c:pt idx="1525">
                  <c:v>7.9038837448559655E-3</c:v>
                </c:pt>
                <c:pt idx="1526">
                  <c:v>4.7472701742541194E-3</c:v>
                </c:pt>
                <c:pt idx="1527">
                  <c:v>1.9759709362139914E-3</c:v>
                </c:pt>
                <c:pt idx="1528">
                  <c:v>4.001341145833321E-4</c:v>
                </c:pt>
                <c:pt idx="1529">
                  <c:v>1.9759709362139078E-5</c:v>
                </c:pt>
                <c:pt idx="1530">
                  <c:v>9.6822575874485413E-4</c:v>
                </c:pt>
                <c:pt idx="1531">
                  <c:v>3.8729030349794347E-3</c:v>
                </c:pt>
                <c:pt idx="1532">
                  <c:v>8.7140318287036861E-3</c:v>
                </c:pt>
                <c:pt idx="1533">
                  <c:v>1.3357563528806602E-2</c:v>
                </c:pt>
                <c:pt idx="1534">
                  <c:v>1.7783738425925923E-2</c:v>
                </c:pt>
                <c:pt idx="1535">
                  <c:v>2.0871193013760288E-2</c:v>
                </c:pt>
                <c:pt idx="1536">
                  <c:v>2.2842224022633827E-2</c:v>
                </c:pt>
                <c:pt idx="1537">
                  <c:v>2.3518994068286982E-2</c:v>
                </c:pt>
                <c:pt idx="1538">
                  <c:v>2.0871193013760288E-2</c:v>
                </c:pt>
                <c:pt idx="1539">
                  <c:v>1.5491612139917739E-2</c:v>
                </c:pt>
                <c:pt idx="1540">
                  <c:v>8.3040178594392788E-3</c:v>
                </c:pt>
                <c:pt idx="1541">
                  <c:v>3.3393908822016319E-3</c:v>
                </c:pt>
                <c:pt idx="1542">
                  <c:v>1.2646213991769459E-3</c:v>
                </c:pt>
                <c:pt idx="1543">
                  <c:v>4.9399273405349785E-4</c:v>
                </c:pt>
                <c:pt idx="1544">
                  <c:v>4.0013411458333838E-4</c:v>
                </c:pt>
                <c:pt idx="1545">
                  <c:v>4.9399273405349785E-4</c:v>
                </c:pt>
                <c:pt idx="1546">
                  <c:v>7.1134953703704028E-4</c:v>
                </c:pt>
                <c:pt idx="1547">
                  <c:v>9.6822575874486367E-4</c:v>
                </c:pt>
                <c:pt idx="1548">
                  <c:v>1.1114836516203702E-3</c:v>
                </c:pt>
                <c:pt idx="1549">
                  <c:v>1.1114836516203702E-3</c:v>
                </c:pt>
                <c:pt idx="1550">
                  <c:v>1.1114836516203702E-3</c:v>
                </c:pt>
                <c:pt idx="1551">
                  <c:v>1.4276390014145899E-3</c:v>
                </c:pt>
                <c:pt idx="1552">
                  <c:v>1.9759709362139914E-3</c:v>
                </c:pt>
                <c:pt idx="1553">
                  <c:v>2.6132215631430298E-3</c:v>
                </c:pt>
                <c:pt idx="1554">
                  <c:v>3.6012070312500073E-3</c:v>
                </c:pt>
                <c:pt idx="1555">
                  <c:v>4.7472701742540977E-3</c:v>
                </c:pt>
                <c:pt idx="1556">
                  <c:v>5.0584855967077836E-3</c:v>
                </c:pt>
                <c:pt idx="1557">
                  <c:v>5.0584855967078278E-3</c:v>
                </c:pt>
                <c:pt idx="1558">
                  <c:v>5.0584855967078278E-3</c:v>
                </c:pt>
                <c:pt idx="1559">
                  <c:v>5.3795808738425818E-3</c:v>
                </c:pt>
                <c:pt idx="1560">
                  <c:v>5.7105560056584567E-3</c:v>
                </c:pt>
                <c:pt idx="1561">
                  <c:v>5.7105560056584567E-3</c:v>
                </c:pt>
                <c:pt idx="1562">
                  <c:v>6.0514109921553485E-3</c:v>
                </c:pt>
                <c:pt idx="1563">
                  <c:v>5.7105560056584081E-3</c:v>
                </c:pt>
                <c:pt idx="1564">
                  <c:v>4.7472701742540977E-3</c:v>
                </c:pt>
                <c:pt idx="1565">
                  <c:v>4.1544788933899346E-3</c:v>
                </c:pt>
                <c:pt idx="1566">
                  <c:v>3.6012070312500073E-3</c:v>
                </c:pt>
                <c:pt idx="1567">
                  <c:v>3.0874545878343622E-3</c:v>
                </c:pt>
                <c:pt idx="1568">
                  <c:v>2.6132215631429969E-3</c:v>
                </c:pt>
                <c:pt idx="1569">
                  <c:v>1.7833137699331111E-3</c:v>
                </c:pt>
                <c:pt idx="1570">
                  <c:v>9.6822575874486367E-4</c:v>
                </c:pt>
                <c:pt idx="1571">
                  <c:v>4.9399273405349785E-4</c:v>
                </c:pt>
                <c:pt idx="1572">
                  <c:v>1.2349818351337446E-4</c:v>
                </c:pt>
                <c:pt idx="1573">
                  <c:v>0</c:v>
                </c:pt>
                <c:pt idx="1574">
                  <c:v>7.9038837448561897E-5</c:v>
                </c:pt>
                <c:pt idx="1575">
                  <c:v>1.778373842592559E-4</c:v>
                </c:pt>
                <c:pt idx="1576">
                  <c:v>3.1615534979423647E-4</c:v>
                </c:pt>
                <c:pt idx="1577">
                  <c:v>4.0013411458333838E-4</c:v>
                </c:pt>
                <c:pt idx="1578">
                  <c:v>4.9399273405349785E-4</c:v>
                </c:pt>
                <c:pt idx="1579">
                  <c:v>8.3484772055040797E-4</c:v>
                </c:pt>
                <c:pt idx="1580">
                  <c:v>1.1114836516203702E-3</c:v>
                </c:pt>
                <c:pt idx="1581">
                  <c:v>1.4276390014146142E-3</c:v>
                </c:pt>
                <c:pt idx="1582">
                  <c:v>1.7833137699331382E-3</c:v>
                </c:pt>
                <c:pt idx="1583">
                  <c:v>1.9759709362139914E-3</c:v>
                </c:pt>
                <c:pt idx="1584">
                  <c:v>1.7833137699331111E-3</c:v>
                </c:pt>
                <c:pt idx="1585">
                  <c:v>1.2646213991769459E-3</c:v>
                </c:pt>
                <c:pt idx="1586">
                  <c:v>8.3484772055040797E-4</c:v>
                </c:pt>
                <c:pt idx="1587">
                  <c:v>4.9399273405349785E-4</c:v>
                </c:pt>
                <c:pt idx="1588">
                  <c:v>3.1615534979424759E-4</c:v>
                </c:pt>
                <c:pt idx="1589">
                  <c:v>1.778373842592559E-4</c:v>
                </c:pt>
                <c:pt idx="1590">
                  <c:v>7.9038837448556313E-5</c:v>
                </c:pt>
                <c:pt idx="1591">
                  <c:v>1.7783738425926433E-4</c:v>
                </c:pt>
                <c:pt idx="1592">
                  <c:v>3.1615534979423647E-4</c:v>
                </c:pt>
                <c:pt idx="1593">
                  <c:v>5.9773120820472635E-4</c:v>
                </c:pt>
                <c:pt idx="1594">
                  <c:v>1.1114836516203702E-3</c:v>
                </c:pt>
                <c:pt idx="1595">
                  <c:v>1.4276390014146142E-3</c:v>
                </c:pt>
                <c:pt idx="1596">
                  <c:v>1.7833137699331382E-3</c:v>
                </c:pt>
                <c:pt idx="1597">
                  <c:v>1.9759709362139914E-3</c:v>
                </c:pt>
                <c:pt idx="1598">
                  <c:v>1.6005364583333284E-3</c:v>
                </c:pt>
                <c:pt idx="1599">
                  <c:v>9.6822575874486367E-4</c:v>
                </c:pt>
                <c:pt idx="1600">
                  <c:v>5.9773120820474175E-4</c:v>
                </c:pt>
                <c:pt idx="1601">
                  <c:v>2.4205643968620616E-4</c:v>
                </c:pt>
                <c:pt idx="1602">
                  <c:v>7.9038837448556313E-5</c:v>
                </c:pt>
                <c:pt idx="1603">
                  <c:v>1.9759709362140474E-5</c:v>
                </c:pt>
                <c:pt idx="1604">
                  <c:v>0</c:v>
                </c:pt>
                <c:pt idx="1605">
                  <c:v>1.9759709362140474E-5</c:v>
                </c:pt>
                <c:pt idx="1606">
                  <c:v>4.4459346064813974E-5</c:v>
                </c:pt>
                <c:pt idx="1607">
                  <c:v>7.9038837448556313E-5</c:v>
                </c:pt>
                <c:pt idx="1608">
                  <c:v>2.4205643968621592E-4</c:v>
                </c:pt>
                <c:pt idx="1609">
                  <c:v>4.9399273405349785E-4</c:v>
                </c:pt>
                <c:pt idx="1610">
                  <c:v>8.3484772055040797E-4</c:v>
                </c:pt>
                <c:pt idx="1611">
                  <c:v>1.2646213991769682E-3</c:v>
                </c:pt>
                <c:pt idx="1612">
                  <c:v>1.9759709362139914E-3</c:v>
                </c:pt>
                <c:pt idx="1613">
                  <c:v>2.6132215631429969E-3</c:v>
                </c:pt>
                <c:pt idx="1614">
                  <c:v>3.0874545878343622E-3</c:v>
                </c:pt>
                <c:pt idx="1615">
                  <c:v>2.8453981481481282E-3</c:v>
                </c:pt>
                <c:pt idx="1616">
                  <c:v>2.1785079571759141E-3</c:v>
                </c:pt>
                <c:pt idx="1617">
                  <c:v>1.6005364583333535E-3</c:v>
                </c:pt>
                <c:pt idx="1618">
                  <c:v>9.6822575874486367E-4</c:v>
                </c:pt>
                <c:pt idx="1619">
                  <c:v>3.1615534979423647E-4</c:v>
                </c:pt>
                <c:pt idx="1620">
                  <c:v>4.9399273405344172E-6</c:v>
                </c:pt>
                <c:pt idx="1621">
                  <c:v>1.2349818351337446E-4</c:v>
                </c:pt>
                <c:pt idx="1622">
                  <c:v>9.6822575874484416E-4</c:v>
                </c:pt>
                <c:pt idx="1623">
                  <c:v>2.8453981481481611E-3</c:v>
                </c:pt>
                <c:pt idx="1624">
                  <c:v>5.0584855967078278E-3</c:v>
                </c:pt>
                <c:pt idx="1625">
                  <c:v>6.7627605291923978E-3</c:v>
                </c:pt>
                <c:pt idx="1626">
                  <c:v>6.7627605291923978E-3</c:v>
                </c:pt>
                <c:pt idx="1627">
                  <c:v>4.7472701742540977E-3</c:v>
                </c:pt>
                <c:pt idx="1628">
                  <c:v>2.3909248328189366E-3</c:v>
                </c:pt>
                <c:pt idx="1629">
                  <c:v>7.1134953703704028E-4</c:v>
                </c:pt>
                <c:pt idx="1630">
                  <c:v>7.9038837448556313E-5</c:v>
                </c:pt>
                <c:pt idx="1631">
                  <c:v>4.9399273405344172E-6</c:v>
                </c:pt>
                <c:pt idx="1632">
                  <c:v>4.9399273405358224E-6</c:v>
                </c:pt>
                <c:pt idx="1633">
                  <c:v>7.9038837448561897E-5</c:v>
                </c:pt>
                <c:pt idx="1634">
                  <c:v>2.4205643968620616E-4</c:v>
                </c:pt>
                <c:pt idx="1635">
                  <c:v>4.001341145833257E-4</c:v>
                </c:pt>
                <c:pt idx="1636">
                  <c:v>4.0013411458333838E-4</c:v>
                </c:pt>
                <c:pt idx="1637">
                  <c:v>1.7783738425926433E-4</c:v>
                </c:pt>
                <c:pt idx="1638">
                  <c:v>4.9399273405344172E-6</c:v>
                </c:pt>
                <c:pt idx="1639">
                  <c:v>1.7783738425926433E-4</c:v>
                </c:pt>
                <c:pt idx="1640">
                  <c:v>7.1134953703702358E-4</c:v>
                </c:pt>
                <c:pt idx="1641">
                  <c:v>1.4276390014145899E-3</c:v>
                </c:pt>
                <c:pt idx="1642">
                  <c:v>2.1785079571759441E-3</c:v>
                </c:pt>
                <c:pt idx="1643">
                  <c:v>2.8453981481481611E-3</c:v>
                </c:pt>
                <c:pt idx="1644">
                  <c:v>3.6012070312500073E-3</c:v>
                </c:pt>
                <c:pt idx="1645">
                  <c:v>3.8729030349794165E-3</c:v>
                </c:pt>
                <c:pt idx="1646">
                  <c:v>3.8729030349794165E-3</c:v>
                </c:pt>
                <c:pt idx="1647">
                  <c:v>3.3393908822016674E-3</c:v>
                </c:pt>
                <c:pt idx="1648">
                  <c:v>2.6132215631429969E-3</c:v>
                </c:pt>
                <c:pt idx="1649">
                  <c:v>2.1785079571759141E-3</c:v>
                </c:pt>
                <c:pt idx="1650">
                  <c:v>1.6005364583333284E-3</c:v>
                </c:pt>
                <c:pt idx="1651">
                  <c:v>1.2646213991769459E-3</c:v>
                </c:pt>
                <c:pt idx="1652">
                  <c:v>1.2646213991769682E-3</c:v>
                </c:pt>
                <c:pt idx="1653">
                  <c:v>1.2646213991769682E-3</c:v>
                </c:pt>
                <c:pt idx="1654">
                  <c:v>1.2646213991769459E-3</c:v>
                </c:pt>
                <c:pt idx="1655">
                  <c:v>1.2646213991769459E-3</c:v>
                </c:pt>
                <c:pt idx="1656">
                  <c:v>1.2646213991769459E-3</c:v>
                </c:pt>
                <c:pt idx="1657">
                  <c:v>1.1114836516203702E-3</c:v>
                </c:pt>
                <c:pt idx="1658">
                  <c:v>1.1114836516203702E-3</c:v>
                </c:pt>
                <c:pt idx="1659">
                  <c:v>1.1114836516203702E-3</c:v>
                </c:pt>
                <c:pt idx="1660">
                  <c:v>8.3484772055042607E-4</c:v>
                </c:pt>
                <c:pt idx="1661">
                  <c:v>7.1134953703704028E-4</c:v>
                </c:pt>
                <c:pt idx="1662">
                  <c:v>4.9399273405349785E-4</c:v>
                </c:pt>
                <c:pt idx="1663">
                  <c:v>3.1615534979423647E-4</c:v>
                </c:pt>
                <c:pt idx="1664">
                  <c:v>2.4205643968620616E-4</c:v>
                </c:pt>
                <c:pt idx="1665">
                  <c:v>1.7783738425926433E-4</c:v>
                </c:pt>
                <c:pt idx="1666">
                  <c:v>1.2349818351337446E-4</c:v>
                </c:pt>
                <c:pt idx="1667">
                  <c:v>4.4459346064813974E-5</c:v>
                </c:pt>
                <c:pt idx="1668">
                  <c:v>1.9759709362140474E-5</c:v>
                </c:pt>
                <c:pt idx="1669">
                  <c:v>1.9759709362140474E-5</c:v>
                </c:pt>
                <c:pt idx="1670">
                  <c:v>4.9399273405358224E-6</c:v>
                </c:pt>
                <c:pt idx="1671">
                  <c:v>0</c:v>
                </c:pt>
                <c:pt idx="1672">
                  <c:v>4.9399273405358224E-6</c:v>
                </c:pt>
                <c:pt idx="1673">
                  <c:v>4.4459346064818182E-5</c:v>
                </c:pt>
                <c:pt idx="1674">
                  <c:v>1.2349818351337446E-4</c:v>
                </c:pt>
                <c:pt idx="1675">
                  <c:v>1.778373842592559E-4</c:v>
                </c:pt>
                <c:pt idx="1676">
                  <c:v>1.778373842592559E-4</c:v>
                </c:pt>
                <c:pt idx="1677">
                  <c:v>7.9038837448561897E-5</c:v>
                </c:pt>
                <c:pt idx="1678">
                  <c:v>4.9399273405358224E-6</c:v>
                </c:pt>
                <c:pt idx="1679">
                  <c:v>1.9759709362140474E-5</c:v>
                </c:pt>
                <c:pt idx="1680">
                  <c:v>1.7783738425926433E-4</c:v>
                </c:pt>
                <c:pt idx="1681">
                  <c:v>3.1615534979423647E-4</c:v>
                </c:pt>
                <c:pt idx="1682">
                  <c:v>3.1615534979423647E-4</c:v>
                </c:pt>
                <c:pt idx="1683">
                  <c:v>3.1615534979424759E-4</c:v>
                </c:pt>
                <c:pt idx="1684">
                  <c:v>1.778373842592559E-4</c:v>
                </c:pt>
                <c:pt idx="1685">
                  <c:v>7.9038837448556313E-5</c:v>
                </c:pt>
                <c:pt idx="1686">
                  <c:v>4.4459346064818182E-5</c:v>
                </c:pt>
                <c:pt idx="1687">
                  <c:v>1.9759709362140474E-5</c:v>
                </c:pt>
                <c:pt idx="1688">
                  <c:v>1.9759709362137669E-5</c:v>
                </c:pt>
                <c:pt idx="1689">
                  <c:v>1.9759709362137669E-5</c:v>
                </c:pt>
                <c:pt idx="1690">
                  <c:v>1.975970936214329E-5</c:v>
                </c:pt>
                <c:pt idx="1691">
                  <c:v>1.975970936214329E-5</c:v>
                </c:pt>
                <c:pt idx="1692">
                  <c:v>1.9759709362137669E-5</c:v>
                </c:pt>
                <c:pt idx="1693">
                  <c:v>1.9759709362137669E-5</c:v>
                </c:pt>
                <c:pt idx="1694">
                  <c:v>4.9399273405344172E-6</c:v>
                </c:pt>
                <c:pt idx="1695">
                  <c:v>4.9399273405344172E-6</c:v>
                </c:pt>
                <c:pt idx="1696">
                  <c:v>4.4459346064809766E-5</c:v>
                </c:pt>
                <c:pt idx="1697">
                  <c:v>7.9038837448561897E-5</c:v>
                </c:pt>
                <c:pt idx="1698">
                  <c:v>7.9038837448561897E-5</c:v>
                </c:pt>
                <c:pt idx="1699">
                  <c:v>1.2349818351337446E-4</c:v>
                </c:pt>
                <c:pt idx="1700">
                  <c:v>1.2349818351337446E-4</c:v>
                </c:pt>
                <c:pt idx="1701">
                  <c:v>7.9038837448556313E-5</c:v>
                </c:pt>
                <c:pt idx="1702">
                  <c:v>7.9038837448561897E-5</c:v>
                </c:pt>
                <c:pt idx="1703">
                  <c:v>4.4459346064813974E-5</c:v>
                </c:pt>
                <c:pt idx="1704">
                  <c:v>1.9759709362140474E-5</c:v>
                </c:pt>
                <c:pt idx="1705">
                  <c:v>1.9759709362140474E-5</c:v>
                </c:pt>
                <c:pt idx="1706">
                  <c:v>0</c:v>
                </c:pt>
                <c:pt idx="1707">
                  <c:v>1.9759709362140474E-5</c:v>
                </c:pt>
                <c:pt idx="1708">
                  <c:v>4.4459346064813974E-5</c:v>
                </c:pt>
                <c:pt idx="1709">
                  <c:v>1.2349818351337446E-4</c:v>
                </c:pt>
                <c:pt idx="1710">
                  <c:v>1.7783738425926433E-4</c:v>
                </c:pt>
                <c:pt idx="1711">
                  <c:v>2.4205643968620616E-4</c:v>
                </c:pt>
                <c:pt idx="1712">
                  <c:v>3.1615534979423647E-4</c:v>
                </c:pt>
                <c:pt idx="1713">
                  <c:v>4.0013411458333838E-4</c:v>
                </c:pt>
                <c:pt idx="1714">
                  <c:v>4.9399273405349785E-4</c:v>
                </c:pt>
                <c:pt idx="1715">
                  <c:v>5.9773120820472635E-4</c:v>
                </c:pt>
                <c:pt idx="1716">
                  <c:v>5.9773120820472635E-4</c:v>
                </c:pt>
                <c:pt idx="1717">
                  <c:v>4.0013411458333838E-4</c:v>
                </c:pt>
                <c:pt idx="1718">
                  <c:v>1.778373842592559E-4</c:v>
                </c:pt>
                <c:pt idx="1719">
                  <c:v>4.4459346064818182E-5</c:v>
                </c:pt>
                <c:pt idx="1720">
                  <c:v>0</c:v>
                </c:pt>
                <c:pt idx="1721">
                  <c:v>1.7783738425927273E-4</c:v>
                </c:pt>
                <c:pt idx="1722">
                  <c:v>9.6822575874482464E-4</c:v>
                </c:pt>
                <c:pt idx="1723">
                  <c:v>2.6132215631429652E-3</c:v>
                </c:pt>
                <c:pt idx="1724">
                  <c:v>5.3795808738426286E-3</c:v>
                </c:pt>
                <c:pt idx="1725">
                  <c:v>9.1339256526492257E-3</c:v>
                </c:pt>
                <c:pt idx="1726">
                  <c:v>1.1860765544624516E-2</c:v>
                </c:pt>
                <c:pt idx="1727">
                  <c:v>1.2848751012731452E-2</c:v>
                </c:pt>
                <c:pt idx="1728">
                  <c:v>1.2848751012731452E-2</c:v>
                </c:pt>
                <c:pt idx="1729">
                  <c:v>1.1860765544624516E-2</c:v>
                </c:pt>
                <c:pt idx="1730">
                  <c:v>1.091229949524178E-2</c:v>
                </c:pt>
                <c:pt idx="1731">
                  <c:v>1.0452886252571987E-2</c:v>
                </c:pt>
                <c:pt idx="1732">
                  <c:v>1.091229949524178E-2</c:v>
                </c:pt>
                <c:pt idx="1733">
                  <c:v>1.091229949524178E-2</c:v>
                </c:pt>
                <c:pt idx="1734">
                  <c:v>1.0452886252571987E-2</c:v>
                </c:pt>
                <c:pt idx="1735">
                  <c:v>9.5636993312756841E-3</c:v>
                </c:pt>
                <c:pt idx="1736">
                  <c:v>7.5136294849537238E-3</c:v>
                </c:pt>
                <c:pt idx="1737">
                  <c:v>5.0584855967078278E-3</c:v>
                </c:pt>
                <c:pt idx="1738">
                  <c:v>3.6012070312499691E-3</c:v>
                </c:pt>
                <c:pt idx="1739">
                  <c:v>2.8453981481481611E-3</c:v>
                </c:pt>
                <c:pt idx="1740">
                  <c:v>2.1785079571759441E-3</c:v>
                </c:pt>
                <c:pt idx="1741">
                  <c:v>1.9759709362139914E-3</c:v>
                </c:pt>
                <c:pt idx="1742">
                  <c:v>1.9759709362139914E-3</c:v>
                </c:pt>
                <c:pt idx="1743">
                  <c:v>1.6005364583333284E-3</c:v>
                </c:pt>
                <c:pt idx="1744">
                  <c:v>1.2646213991769459E-3</c:v>
                </c:pt>
                <c:pt idx="1745">
                  <c:v>9.6822575874486367E-4</c:v>
                </c:pt>
                <c:pt idx="1746">
                  <c:v>5.9773120820474175E-4</c:v>
                </c:pt>
                <c:pt idx="1747">
                  <c:v>4.9399273405349785E-4</c:v>
                </c:pt>
                <c:pt idx="1748">
                  <c:v>4.9399273405349785E-4</c:v>
                </c:pt>
                <c:pt idx="1749">
                  <c:v>4.9399273405349785E-4</c:v>
                </c:pt>
                <c:pt idx="1750">
                  <c:v>4.9399273405349785E-4</c:v>
                </c:pt>
                <c:pt idx="1751">
                  <c:v>4.9399273405349785E-4</c:v>
                </c:pt>
                <c:pt idx="1752">
                  <c:v>4.9399273405349785E-4</c:v>
                </c:pt>
                <c:pt idx="1753">
                  <c:v>5.9773120820472635E-4</c:v>
                </c:pt>
                <c:pt idx="1754">
                  <c:v>5.9773120820472635E-4</c:v>
                </c:pt>
                <c:pt idx="1755">
                  <c:v>5.9773120820472635E-4</c:v>
                </c:pt>
                <c:pt idx="1756">
                  <c:v>7.1134953703704028E-4</c:v>
                </c:pt>
                <c:pt idx="1757">
                  <c:v>7.1134953703704028E-4</c:v>
                </c:pt>
                <c:pt idx="1758">
                  <c:v>7.1134953703704028E-4</c:v>
                </c:pt>
                <c:pt idx="1759">
                  <c:v>7.1134953703704028E-4</c:v>
                </c:pt>
                <c:pt idx="1760">
                  <c:v>8.3484772055040797E-4</c:v>
                </c:pt>
                <c:pt idx="1761">
                  <c:v>1.2646213991769459E-3</c:v>
                </c:pt>
                <c:pt idx="1762">
                  <c:v>2.3909248328189366E-3</c:v>
                </c:pt>
                <c:pt idx="1763">
                  <c:v>4.4459346064814808E-3</c:v>
                </c:pt>
                <c:pt idx="1764">
                  <c:v>7.9038837448559655E-3</c:v>
                </c:pt>
                <c:pt idx="1765">
                  <c:v>1.2848751012731524E-2</c:v>
                </c:pt>
                <c:pt idx="1766">
                  <c:v>1.7783738425925923E-2</c:v>
                </c:pt>
                <c:pt idx="1767">
                  <c:v>2.0233942386831225E-2</c:v>
                </c:pt>
                <c:pt idx="1768">
                  <c:v>2.0233942386831225E-2</c:v>
                </c:pt>
                <c:pt idx="1769">
                  <c:v>1.8989080697016478E-2</c:v>
                </c:pt>
                <c:pt idx="1770">
                  <c:v>1.6049823929398167E-2</c:v>
                </c:pt>
                <c:pt idx="1771">
                  <c:v>1.2848751012731486E-2</c:v>
                </c:pt>
                <c:pt idx="1772">
                  <c:v>1.1381592592592582E-2</c:v>
                </c:pt>
                <c:pt idx="1773">
                  <c:v>1.1860765544624481E-2</c:v>
                </c:pt>
                <c:pt idx="1774">
                  <c:v>1.4404828125000029E-2</c:v>
                </c:pt>
                <c:pt idx="1775">
                  <c:v>1.8989080697016478E-2</c:v>
                </c:pt>
                <c:pt idx="1776">
                  <c:v>2.3518994068287034E-2</c:v>
                </c:pt>
                <c:pt idx="1777">
                  <c:v>2.4902173723636841E-2</c:v>
                </c:pt>
                <c:pt idx="1778">
                  <c:v>2.2175333831661495E-2</c:v>
                </c:pt>
                <c:pt idx="1779">
                  <c:v>1.7195887072402254E-2</c:v>
                </c:pt>
                <c:pt idx="1780">
                  <c:v>1.1860765544624495E-2</c:v>
                </c:pt>
                <c:pt idx="1781">
                  <c:v>8.7140318287037017E-3</c:v>
                </c:pt>
                <c:pt idx="1782">
                  <c:v>7.5136294849537134E-3</c:v>
                </c:pt>
                <c:pt idx="1783">
                  <c:v>7.1332550797325147E-3</c:v>
                </c:pt>
                <c:pt idx="1784">
                  <c:v>7.5136294849536961E-3</c:v>
                </c:pt>
                <c:pt idx="1785">
                  <c:v>9.1339256526491788E-3</c:v>
                </c:pt>
                <c:pt idx="1786">
                  <c:v>1.2349818351337449E-2</c:v>
                </c:pt>
                <c:pt idx="1787">
                  <c:v>1.7195887072402254E-2</c:v>
                </c:pt>
                <c:pt idx="1788">
                  <c:v>2.2842224022633747E-2</c:v>
                </c:pt>
                <c:pt idx="1789">
                  <c:v>2.4902173723636831E-2</c:v>
                </c:pt>
                <c:pt idx="1790">
                  <c:v>3.7390310040509259E-2</c:v>
                </c:pt>
                <c:pt idx="1791">
                  <c:v>1.3357563528806585E-2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09-4EF6-A7CA-6CE229880F38}"/>
            </c:ext>
          </c:extLst>
        </c:ser>
        <c:ser>
          <c:idx val="2"/>
          <c:order val="2"/>
          <c:tx>
            <c:v>Rolling Resistance 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Calculations!$J$8:$J$1808</c:f>
              <c:numCache>
                <c:formatCode>General</c:formatCode>
                <c:ptCount val="1801"/>
                <c:pt idx="0">
                  <c:v>163.827</c:v>
                </c:pt>
                <c:pt idx="1">
                  <c:v>163.827</c:v>
                </c:pt>
                <c:pt idx="2">
                  <c:v>163.827</c:v>
                </c:pt>
                <c:pt idx="3">
                  <c:v>163.827</c:v>
                </c:pt>
                <c:pt idx="4">
                  <c:v>163.827</c:v>
                </c:pt>
                <c:pt idx="5">
                  <c:v>163.827</c:v>
                </c:pt>
                <c:pt idx="6">
                  <c:v>163.827</c:v>
                </c:pt>
                <c:pt idx="7">
                  <c:v>163.827</c:v>
                </c:pt>
                <c:pt idx="8">
                  <c:v>163.827</c:v>
                </c:pt>
                <c:pt idx="9">
                  <c:v>163.827</c:v>
                </c:pt>
                <c:pt idx="10">
                  <c:v>163.827</c:v>
                </c:pt>
                <c:pt idx="11">
                  <c:v>163.827</c:v>
                </c:pt>
                <c:pt idx="12">
                  <c:v>163.827</c:v>
                </c:pt>
                <c:pt idx="13">
                  <c:v>163.827</c:v>
                </c:pt>
                <c:pt idx="14">
                  <c:v>163.827</c:v>
                </c:pt>
                <c:pt idx="15">
                  <c:v>163.827</c:v>
                </c:pt>
                <c:pt idx="16">
                  <c:v>163.827</c:v>
                </c:pt>
                <c:pt idx="17">
                  <c:v>163.827</c:v>
                </c:pt>
                <c:pt idx="18">
                  <c:v>163.827</c:v>
                </c:pt>
                <c:pt idx="19">
                  <c:v>163.827</c:v>
                </c:pt>
                <c:pt idx="20">
                  <c:v>163.827</c:v>
                </c:pt>
                <c:pt idx="21">
                  <c:v>163.827</c:v>
                </c:pt>
                <c:pt idx="22">
                  <c:v>163.827</c:v>
                </c:pt>
                <c:pt idx="23">
                  <c:v>163.827</c:v>
                </c:pt>
                <c:pt idx="24">
                  <c:v>163.827</c:v>
                </c:pt>
                <c:pt idx="25">
                  <c:v>163.827</c:v>
                </c:pt>
                <c:pt idx="26">
                  <c:v>163.827</c:v>
                </c:pt>
                <c:pt idx="27">
                  <c:v>163.827</c:v>
                </c:pt>
                <c:pt idx="28">
                  <c:v>163.827</c:v>
                </c:pt>
                <c:pt idx="29">
                  <c:v>163.827</c:v>
                </c:pt>
                <c:pt idx="30">
                  <c:v>163.827</c:v>
                </c:pt>
                <c:pt idx="31">
                  <c:v>163.827</c:v>
                </c:pt>
                <c:pt idx="32">
                  <c:v>163.827</c:v>
                </c:pt>
                <c:pt idx="33">
                  <c:v>163.827</c:v>
                </c:pt>
                <c:pt idx="34">
                  <c:v>163.827</c:v>
                </c:pt>
                <c:pt idx="35">
                  <c:v>163.827</c:v>
                </c:pt>
                <c:pt idx="36">
                  <c:v>163.827</c:v>
                </c:pt>
                <c:pt idx="37">
                  <c:v>163.827</c:v>
                </c:pt>
                <c:pt idx="38">
                  <c:v>163.827</c:v>
                </c:pt>
                <c:pt idx="39">
                  <c:v>163.827</c:v>
                </c:pt>
                <c:pt idx="40">
                  <c:v>163.827</c:v>
                </c:pt>
                <c:pt idx="41">
                  <c:v>163.827</c:v>
                </c:pt>
                <c:pt idx="42">
                  <c:v>163.827</c:v>
                </c:pt>
                <c:pt idx="43">
                  <c:v>163.827</c:v>
                </c:pt>
                <c:pt idx="44">
                  <c:v>163.827</c:v>
                </c:pt>
                <c:pt idx="45">
                  <c:v>163.827</c:v>
                </c:pt>
                <c:pt idx="46">
                  <c:v>163.827</c:v>
                </c:pt>
                <c:pt idx="47">
                  <c:v>163.827</c:v>
                </c:pt>
                <c:pt idx="48">
                  <c:v>163.827</c:v>
                </c:pt>
                <c:pt idx="49">
                  <c:v>163.827</c:v>
                </c:pt>
                <c:pt idx="50">
                  <c:v>163.827</c:v>
                </c:pt>
                <c:pt idx="51">
                  <c:v>163.827</c:v>
                </c:pt>
                <c:pt idx="52">
                  <c:v>163.827</c:v>
                </c:pt>
                <c:pt idx="53">
                  <c:v>163.827</c:v>
                </c:pt>
                <c:pt idx="54">
                  <c:v>163.827</c:v>
                </c:pt>
                <c:pt idx="55">
                  <c:v>163.827</c:v>
                </c:pt>
                <c:pt idx="56">
                  <c:v>163.827</c:v>
                </c:pt>
                <c:pt idx="57">
                  <c:v>163.827</c:v>
                </c:pt>
                <c:pt idx="58">
                  <c:v>163.827</c:v>
                </c:pt>
                <c:pt idx="59">
                  <c:v>163.827</c:v>
                </c:pt>
                <c:pt idx="60">
                  <c:v>163.827</c:v>
                </c:pt>
                <c:pt idx="61">
                  <c:v>163.827</c:v>
                </c:pt>
                <c:pt idx="62">
                  <c:v>163.827</c:v>
                </c:pt>
                <c:pt idx="63">
                  <c:v>163.827</c:v>
                </c:pt>
                <c:pt idx="64">
                  <c:v>163.827</c:v>
                </c:pt>
                <c:pt idx="65">
                  <c:v>163.827</c:v>
                </c:pt>
                <c:pt idx="66">
                  <c:v>163.827</c:v>
                </c:pt>
                <c:pt idx="67">
                  <c:v>163.827</c:v>
                </c:pt>
                <c:pt idx="68">
                  <c:v>163.827</c:v>
                </c:pt>
                <c:pt idx="69">
                  <c:v>163.827</c:v>
                </c:pt>
                <c:pt idx="70">
                  <c:v>163.827</c:v>
                </c:pt>
                <c:pt idx="71">
                  <c:v>163.827</c:v>
                </c:pt>
                <c:pt idx="72">
                  <c:v>163.827</c:v>
                </c:pt>
                <c:pt idx="73">
                  <c:v>163.827</c:v>
                </c:pt>
                <c:pt idx="74">
                  <c:v>163.827</c:v>
                </c:pt>
                <c:pt idx="75">
                  <c:v>163.827</c:v>
                </c:pt>
                <c:pt idx="76">
                  <c:v>163.827</c:v>
                </c:pt>
                <c:pt idx="77">
                  <c:v>163.827</c:v>
                </c:pt>
                <c:pt idx="78">
                  <c:v>163.827</c:v>
                </c:pt>
                <c:pt idx="79">
                  <c:v>163.827</c:v>
                </c:pt>
                <c:pt idx="80">
                  <c:v>163.827</c:v>
                </c:pt>
                <c:pt idx="81">
                  <c:v>163.827</c:v>
                </c:pt>
                <c:pt idx="82">
                  <c:v>163.827</c:v>
                </c:pt>
                <c:pt idx="83">
                  <c:v>163.827</c:v>
                </c:pt>
                <c:pt idx="84">
                  <c:v>163.827</c:v>
                </c:pt>
                <c:pt idx="85">
                  <c:v>163.827</c:v>
                </c:pt>
                <c:pt idx="86">
                  <c:v>163.827</c:v>
                </c:pt>
                <c:pt idx="87">
                  <c:v>163.827</c:v>
                </c:pt>
                <c:pt idx="88">
                  <c:v>163.827</c:v>
                </c:pt>
                <c:pt idx="89">
                  <c:v>163.827</c:v>
                </c:pt>
                <c:pt idx="90">
                  <c:v>163.827</c:v>
                </c:pt>
                <c:pt idx="91">
                  <c:v>163.827</c:v>
                </c:pt>
                <c:pt idx="92">
                  <c:v>163.827</c:v>
                </c:pt>
                <c:pt idx="93">
                  <c:v>163.827</c:v>
                </c:pt>
                <c:pt idx="94">
                  <c:v>163.827</c:v>
                </c:pt>
                <c:pt idx="95">
                  <c:v>163.827</c:v>
                </c:pt>
                <c:pt idx="96">
                  <c:v>163.827</c:v>
                </c:pt>
                <c:pt idx="97">
                  <c:v>163.827</c:v>
                </c:pt>
                <c:pt idx="98">
                  <c:v>163.827</c:v>
                </c:pt>
                <c:pt idx="99">
                  <c:v>163.827</c:v>
                </c:pt>
                <c:pt idx="100">
                  <c:v>163.827</c:v>
                </c:pt>
                <c:pt idx="101">
                  <c:v>163.827</c:v>
                </c:pt>
                <c:pt idx="102">
                  <c:v>163.827</c:v>
                </c:pt>
                <c:pt idx="103">
                  <c:v>163.827</c:v>
                </c:pt>
                <c:pt idx="104">
                  <c:v>163.827</c:v>
                </c:pt>
                <c:pt idx="105">
                  <c:v>163.827</c:v>
                </c:pt>
                <c:pt idx="106">
                  <c:v>163.827</c:v>
                </c:pt>
                <c:pt idx="107">
                  <c:v>163.827</c:v>
                </c:pt>
                <c:pt idx="108">
                  <c:v>163.827</c:v>
                </c:pt>
                <c:pt idx="109">
                  <c:v>163.827</c:v>
                </c:pt>
                <c:pt idx="110">
                  <c:v>163.827</c:v>
                </c:pt>
                <c:pt idx="111">
                  <c:v>163.827</c:v>
                </c:pt>
                <c:pt idx="112">
                  <c:v>163.827</c:v>
                </c:pt>
                <c:pt idx="113">
                  <c:v>163.827</c:v>
                </c:pt>
                <c:pt idx="114">
                  <c:v>163.827</c:v>
                </c:pt>
                <c:pt idx="115">
                  <c:v>163.827</c:v>
                </c:pt>
                <c:pt idx="116">
                  <c:v>163.827</c:v>
                </c:pt>
                <c:pt idx="117">
                  <c:v>163.827</c:v>
                </c:pt>
                <c:pt idx="118">
                  <c:v>163.827</c:v>
                </c:pt>
                <c:pt idx="119">
                  <c:v>163.827</c:v>
                </c:pt>
                <c:pt idx="120">
                  <c:v>163.827</c:v>
                </c:pt>
                <c:pt idx="121">
                  <c:v>163.827</c:v>
                </c:pt>
                <c:pt idx="122">
                  <c:v>163.827</c:v>
                </c:pt>
                <c:pt idx="123">
                  <c:v>163.827</c:v>
                </c:pt>
                <c:pt idx="124">
                  <c:v>163.827</c:v>
                </c:pt>
                <c:pt idx="125">
                  <c:v>163.827</c:v>
                </c:pt>
                <c:pt idx="126">
                  <c:v>163.827</c:v>
                </c:pt>
                <c:pt idx="127">
                  <c:v>163.827</c:v>
                </c:pt>
                <c:pt idx="128">
                  <c:v>163.827</c:v>
                </c:pt>
                <c:pt idx="129">
                  <c:v>163.827</c:v>
                </c:pt>
                <c:pt idx="130">
                  <c:v>163.827</c:v>
                </c:pt>
                <c:pt idx="131">
                  <c:v>163.827</c:v>
                </c:pt>
                <c:pt idx="132">
                  <c:v>163.827</c:v>
                </c:pt>
                <c:pt idx="133">
                  <c:v>163.827</c:v>
                </c:pt>
                <c:pt idx="134">
                  <c:v>163.827</c:v>
                </c:pt>
                <c:pt idx="135">
                  <c:v>163.827</c:v>
                </c:pt>
                <c:pt idx="136">
                  <c:v>163.827</c:v>
                </c:pt>
                <c:pt idx="137">
                  <c:v>163.827</c:v>
                </c:pt>
                <c:pt idx="138">
                  <c:v>163.827</c:v>
                </c:pt>
                <c:pt idx="139">
                  <c:v>163.827</c:v>
                </c:pt>
                <c:pt idx="140">
                  <c:v>163.827</c:v>
                </c:pt>
                <c:pt idx="141">
                  <c:v>163.827</c:v>
                </c:pt>
                <c:pt idx="142">
                  <c:v>163.827</c:v>
                </c:pt>
                <c:pt idx="143">
                  <c:v>163.827</c:v>
                </c:pt>
                <c:pt idx="144">
                  <c:v>163.827</c:v>
                </c:pt>
                <c:pt idx="145">
                  <c:v>163.827</c:v>
                </c:pt>
                <c:pt idx="146">
                  <c:v>163.827</c:v>
                </c:pt>
                <c:pt idx="147">
                  <c:v>163.827</c:v>
                </c:pt>
                <c:pt idx="148">
                  <c:v>163.827</c:v>
                </c:pt>
                <c:pt idx="149">
                  <c:v>163.827</c:v>
                </c:pt>
                <c:pt idx="150">
                  <c:v>163.827</c:v>
                </c:pt>
                <c:pt idx="151">
                  <c:v>163.827</c:v>
                </c:pt>
                <c:pt idx="152">
                  <c:v>163.827</c:v>
                </c:pt>
                <c:pt idx="153">
                  <c:v>163.827</c:v>
                </c:pt>
                <c:pt idx="154">
                  <c:v>163.827</c:v>
                </c:pt>
                <c:pt idx="155">
                  <c:v>163.827</c:v>
                </c:pt>
                <c:pt idx="156">
                  <c:v>163.827</c:v>
                </c:pt>
                <c:pt idx="157">
                  <c:v>163.827</c:v>
                </c:pt>
                <c:pt idx="158">
                  <c:v>163.827</c:v>
                </c:pt>
                <c:pt idx="159">
                  <c:v>163.827</c:v>
                </c:pt>
                <c:pt idx="160">
                  <c:v>163.827</c:v>
                </c:pt>
                <c:pt idx="161">
                  <c:v>163.827</c:v>
                </c:pt>
                <c:pt idx="162">
                  <c:v>163.827</c:v>
                </c:pt>
                <c:pt idx="163">
                  <c:v>163.827</c:v>
                </c:pt>
                <c:pt idx="164">
                  <c:v>163.827</c:v>
                </c:pt>
                <c:pt idx="165">
                  <c:v>163.827</c:v>
                </c:pt>
                <c:pt idx="166">
                  <c:v>163.827</c:v>
                </c:pt>
                <c:pt idx="167">
                  <c:v>163.827</c:v>
                </c:pt>
                <c:pt idx="168">
                  <c:v>163.827</c:v>
                </c:pt>
                <c:pt idx="169">
                  <c:v>163.827</c:v>
                </c:pt>
                <c:pt idx="170">
                  <c:v>163.827</c:v>
                </c:pt>
                <c:pt idx="171">
                  <c:v>163.827</c:v>
                </c:pt>
                <c:pt idx="172">
                  <c:v>163.827</c:v>
                </c:pt>
                <c:pt idx="173">
                  <c:v>163.827</c:v>
                </c:pt>
                <c:pt idx="174">
                  <c:v>163.827</c:v>
                </c:pt>
                <c:pt idx="175">
                  <c:v>163.827</c:v>
                </c:pt>
                <c:pt idx="176">
                  <c:v>163.827</c:v>
                </c:pt>
                <c:pt idx="177">
                  <c:v>163.827</c:v>
                </c:pt>
                <c:pt idx="178">
                  <c:v>163.827</c:v>
                </c:pt>
                <c:pt idx="179">
                  <c:v>163.827</c:v>
                </c:pt>
                <c:pt idx="180">
                  <c:v>163.827</c:v>
                </c:pt>
                <c:pt idx="181">
                  <c:v>163.827</c:v>
                </c:pt>
                <c:pt idx="182">
                  <c:v>163.827</c:v>
                </c:pt>
                <c:pt idx="183">
                  <c:v>163.827</c:v>
                </c:pt>
                <c:pt idx="184">
                  <c:v>163.827</c:v>
                </c:pt>
                <c:pt idx="185">
                  <c:v>163.827</c:v>
                </c:pt>
                <c:pt idx="186">
                  <c:v>163.827</c:v>
                </c:pt>
                <c:pt idx="187">
                  <c:v>163.827</c:v>
                </c:pt>
                <c:pt idx="188">
                  <c:v>163.827</c:v>
                </c:pt>
                <c:pt idx="189">
                  <c:v>163.827</c:v>
                </c:pt>
                <c:pt idx="190">
                  <c:v>163.827</c:v>
                </c:pt>
                <c:pt idx="191">
                  <c:v>163.827</c:v>
                </c:pt>
                <c:pt idx="192">
                  <c:v>163.827</c:v>
                </c:pt>
                <c:pt idx="193">
                  <c:v>163.827</c:v>
                </c:pt>
                <c:pt idx="194">
                  <c:v>163.827</c:v>
                </c:pt>
                <c:pt idx="195">
                  <c:v>163.827</c:v>
                </c:pt>
                <c:pt idx="196">
                  <c:v>163.827</c:v>
                </c:pt>
                <c:pt idx="197">
                  <c:v>163.827</c:v>
                </c:pt>
                <c:pt idx="198">
                  <c:v>163.827</c:v>
                </c:pt>
                <c:pt idx="199">
                  <c:v>163.827</c:v>
                </c:pt>
                <c:pt idx="200">
                  <c:v>163.827</c:v>
                </c:pt>
                <c:pt idx="201">
                  <c:v>163.827</c:v>
                </c:pt>
                <c:pt idx="202">
                  <c:v>163.827</c:v>
                </c:pt>
                <c:pt idx="203">
                  <c:v>163.827</c:v>
                </c:pt>
                <c:pt idx="204">
                  <c:v>163.827</c:v>
                </c:pt>
                <c:pt idx="205">
                  <c:v>163.827</c:v>
                </c:pt>
                <c:pt idx="206">
                  <c:v>163.827</c:v>
                </c:pt>
                <c:pt idx="207">
                  <c:v>163.827</c:v>
                </c:pt>
                <c:pt idx="208">
                  <c:v>163.827</c:v>
                </c:pt>
                <c:pt idx="209">
                  <c:v>163.827</c:v>
                </c:pt>
                <c:pt idx="210">
                  <c:v>163.827</c:v>
                </c:pt>
                <c:pt idx="211">
                  <c:v>163.827</c:v>
                </c:pt>
                <c:pt idx="212">
                  <c:v>163.827</c:v>
                </c:pt>
                <c:pt idx="213">
                  <c:v>163.827</c:v>
                </c:pt>
                <c:pt idx="214">
                  <c:v>163.827</c:v>
                </c:pt>
                <c:pt idx="215">
                  <c:v>163.827</c:v>
                </c:pt>
                <c:pt idx="216">
                  <c:v>163.827</c:v>
                </c:pt>
                <c:pt idx="217">
                  <c:v>163.827</c:v>
                </c:pt>
                <c:pt idx="218">
                  <c:v>163.827</c:v>
                </c:pt>
                <c:pt idx="219">
                  <c:v>163.827</c:v>
                </c:pt>
                <c:pt idx="220">
                  <c:v>163.827</c:v>
                </c:pt>
                <c:pt idx="221">
                  <c:v>163.827</c:v>
                </c:pt>
                <c:pt idx="222">
                  <c:v>163.827</c:v>
                </c:pt>
                <c:pt idx="223">
                  <c:v>163.827</c:v>
                </c:pt>
                <c:pt idx="224">
                  <c:v>163.827</c:v>
                </c:pt>
                <c:pt idx="225">
                  <c:v>163.827</c:v>
                </c:pt>
                <c:pt idx="226">
                  <c:v>163.827</c:v>
                </c:pt>
                <c:pt idx="227">
                  <c:v>163.827</c:v>
                </c:pt>
                <c:pt idx="228">
                  <c:v>163.827</c:v>
                </c:pt>
                <c:pt idx="229">
                  <c:v>163.827</c:v>
                </c:pt>
                <c:pt idx="230">
                  <c:v>163.827</c:v>
                </c:pt>
                <c:pt idx="231">
                  <c:v>163.827</c:v>
                </c:pt>
                <c:pt idx="232">
                  <c:v>163.827</c:v>
                </c:pt>
                <c:pt idx="233">
                  <c:v>163.827</c:v>
                </c:pt>
                <c:pt idx="234">
                  <c:v>163.827</c:v>
                </c:pt>
                <c:pt idx="235">
                  <c:v>163.827</c:v>
                </c:pt>
                <c:pt idx="236">
                  <c:v>163.827</c:v>
                </c:pt>
                <c:pt idx="237">
                  <c:v>163.827</c:v>
                </c:pt>
                <c:pt idx="238">
                  <c:v>163.827</c:v>
                </c:pt>
                <c:pt idx="239">
                  <c:v>163.827</c:v>
                </c:pt>
                <c:pt idx="240">
                  <c:v>163.827</c:v>
                </c:pt>
                <c:pt idx="241">
                  <c:v>163.827</c:v>
                </c:pt>
                <c:pt idx="242">
                  <c:v>163.827</c:v>
                </c:pt>
                <c:pt idx="243">
                  <c:v>163.827</c:v>
                </c:pt>
                <c:pt idx="244">
                  <c:v>163.827</c:v>
                </c:pt>
                <c:pt idx="245">
                  <c:v>163.827</c:v>
                </c:pt>
                <c:pt idx="246">
                  <c:v>163.827</c:v>
                </c:pt>
                <c:pt idx="247">
                  <c:v>163.827</c:v>
                </c:pt>
                <c:pt idx="248">
                  <c:v>163.827</c:v>
                </c:pt>
                <c:pt idx="249">
                  <c:v>163.827</c:v>
                </c:pt>
                <c:pt idx="250">
                  <c:v>163.827</c:v>
                </c:pt>
                <c:pt idx="251">
                  <c:v>163.827</c:v>
                </c:pt>
                <c:pt idx="252">
                  <c:v>163.827</c:v>
                </c:pt>
                <c:pt idx="253">
                  <c:v>163.827</c:v>
                </c:pt>
                <c:pt idx="254">
                  <c:v>163.827</c:v>
                </c:pt>
                <c:pt idx="255">
                  <c:v>163.827</c:v>
                </c:pt>
                <c:pt idx="256">
                  <c:v>163.827</c:v>
                </c:pt>
                <c:pt idx="257">
                  <c:v>163.827</c:v>
                </c:pt>
                <c:pt idx="258">
                  <c:v>163.827</c:v>
                </c:pt>
                <c:pt idx="259">
                  <c:v>163.827</c:v>
                </c:pt>
                <c:pt idx="260">
                  <c:v>163.827</c:v>
                </c:pt>
                <c:pt idx="261">
                  <c:v>163.827</c:v>
                </c:pt>
                <c:pt idx="262">
                  <c:v>163.827</c:v>
                </c:pt>
                <c:pt idx="263">
                  <c:v>163.827</c:v>
                </c:pt>
                <c:pt idx="264">
                  <c:v>163.827</c:v>
                </c:pt>
                <c:pt idx="265">
                  <c:v>163.827</c:v>
                </c:pt>
                <c:pt idx="266">
                  <c:v>163.827</c:v>
                </c:pt>
                <c:pt idx="267">
                  <c:v>163.827</c:v>
                </c:pt>
                <c:pt idx="268">
                  <c:v>163.827</c:v>
                </c:pt>
                <c:pt idx="269">
                  <c:v>163.827</c:v>
                </c:pt>
                <c:pt idx="270">
                  <c:v>163.827</c:v>
                </c:pt>
                <c:pt idx="271">
                  <c:v>163.827</c:v>
                </c:pt>
                <c:pt idx="272">
                  <c:v>163.827</c:v>
                </c:pt>
                <c:pt idx="273">
                  <c:v>163.827</c:v>
                </c:pt>
                <c:pt idx="274">
                  <c:v>163.827</c:v>
                </c:pt>
                <c:pt idx="275">
                  <c:v>163.827</c:v>
                </c:pt>
                <c:pt idx="276">
                  <c:v>163.827</c:v>
                </c:pt>
                <c:pt idx="277">
                  <c:v>163.827</c:v>
                </c:pt>
                <c:pt idx="278">
                  <c:v>163.827</c:v>
                </c:pt>
                <c:pt idx="279">
                  <c:v>163.827</c:v>
                </c:pt>
                <c:pt idx="280">
                  <c:v>163.827</c:v>
                </c:pt>
                <c:pt idx="281">
                  <c:v>163.827</c:v>
                </c:pt>
                <c:pt idx="282">
                  <c:v>163.827</c:v>
                </c:pt>
                <c:pt idx="283">
                  <c:v>163.827</c:v>
                </c:pt>
                <c:pt idx="284">
                  <c:v>163.827</c:v>
                </c:pt>
                <c:pt idx="285">
                  <c:v>163.827</c:v>
                </c:pt>
                <c:pt idx="286">
                  <c:v>163.827</c:v>
                </c:pt>
                <c:pt idx="287">
                  <c:v>163.827</c:v>
                </c:pt>
                <c:pt idx="288">
                  <c:v>163.827</c:v>
                </c:pt>
                <c:pt idx="289">
                  <c:v>163.827</c:v>
                </c:pt>
                <c:pt idx="290">
                  <c:v>163.827</c:v>
                </c:pt>
                <c:pt idx="291">
                  <c:v>163.827</c:v>
                </c:pt>
                <c:pt idx="292">
                  <c:v>163.827</c:v>
                </c:pt>
                <c:pt idx="293">
                  <c:v>163.827</c:v>
                </c:pt>
                <c:pt idx="294">
                  <c:v>163.827</c:v>
                </c:pt>
                <c:pt idx="295">
                  <c:v>163.827</c:v>
                </c:pt>
                <c:pt idx="296">
                  <c:v>163.827</c:v>
                </c:pt>
                <c:pt idx="297">
                  <c:v>163.827</c:v>
                </c:pt>
                <c:pt idx="298">
                  <c:v>163.827</c:v>
                </c:pt>
                <c:pt idx="299">
                  <c:v>163.827</c:v>
                </c:pt>
                <c:pt idx="300">
                  <c:v>163.827</c:v>
                </c:pt>
                <c:pt idx="301">
                  <c:v>163.827</c:v>
                </c:pt>
                <c:pt idx="302">
                  <c:v>163.827</c:v>
                </c:pt>
                <c:pt idx="303">
                  <c:v>163.827</c:v>
                </c:pt>
                <c:pt idx="304">
                  <c:v>163.827</c:v>
                </c:pt>
                <c:pt idx="305">
                  <c:v>163.827</c:v>
                </c:pt>
                <c:pt idx="306">
                  <c:v>163.827</c:v>
                </c:pt>
                <c:pt idx="307">
                  <c:v>163.827</c:v>
                </c:pt>
                <c:pt idx="308">
                  <c:v>163.827</c:v>
                </c:pt>
                <c:pt idx="309">
                  <c:v>163.827</c:v>
                </c:pt>
                <c:pt idx="310">
                  <c:v>163.827</c:v>
                </c:pt>
                <c:pt idx="311">
                  <c:v>163.827</c:v>
                </c:pt>
                <c:pt idx="312">
                  <c:v>163.827</c:v>
                </c:pt>
                <c:pt idx="313">
                  <c:v>163.827</c:v>
                </c:pt>
                <c:pt idx="314">
                  <c:v>163.827</c:v>
                </c:pt>
                <c:pt idx="315">
                  <c:v>163.827</c:v>
                </c:pt>
                <c:pt idx="316">
                  <c:v>163.827</c:v>
                </c:pt>
                <c:pt idx="317">
                  <c:v>163.827</c:v>
                </c:pt>
                <c:pt idx="318">
                  <c:v>163.827</c:v>
                </c:pt>
                <c:pt idx="319">
                  <c:v>163.827</c:v>
                </c:pt>
                <c:pt idx="320">
                  <c:v>163.827</c:v>
                </c:pt>
                <c:pt idx="321">
                  <c:v>163.827</c:v>
                </c:pt>
                <c:pt idx="322">
                  <c:v>163.827</c:v>
                </c:pt>
                <c:pt idx="323">
                  <c:v>163.827</c:v>
                </c:pt>
                <c:pt idx="324">
                  <c:v>163.827</c:v>
                </c:pt>
                <c:pt idx="325">
                  <c:v>163.827</c:v>
                </c:pt>
                <c:pt idx="326">
                  <c:v>163.827</c:v>
                </c:pt>
                <c:pt idx="327">
                  <c:v>163.827</c:v>
                </c:pt>
                <c:pt idx="328">
                  <c:v>163.827</c:v>
                </c:pt>
                <c:pt idx="329">
                  <c:v>163.827</c:v>
                </c:pt>
                <c:pt idx="330">
                  <c:v>163.827</c:v>
                </c:pt>
                <c:pt idx="331">
                  <c:v>163.827</c:v>
                </c:pt>
                <c:pt idx="332">
                  <c:v>163.827</c:v>
                </c:pt>
                <c:pt idx="333">
                  <c:v>163.827</c:v>
                </c:pt>
                <c:pt idx="334">
                  <c:v>163.827</c:v>
                </c:pt>
                <c:pt idx="335">
                  <c:v>163.827</c:v>
                </c:pt>
                <c:pt idx="336">
                  <c:v>163.827</c:v>
                </c:pt>
                <c:pt idx="337">
                  <c:v>163.827</c:v>
                </c:pt>
                <c:pt idx="338">
                  <c:v>163.827</c:v>
                </c:pt>
                <c:pt idx="339">
                  <c:v>163.827</c:v>
                </c:pt>
                <c:pt idx="340">
                  <c:v>163.827</c:v>
                </c:pt>
                <c:pt idx="341">
                  <c:v>163.827</c:v>
                </c:pt>
                <c:pt idx="342">
                  <c:v>163.827</c:v>
                </c:pt>
                <c:pt idx="343">
                  <c:v>163.827</c:v>
                </c:pt>
                <c:pt idx="344">
                  <c:v>163.827</c:v>
                </c:pt>
                <c:pt idx="345">
                  <c:v>163.827</c:v>
                </c:pt>
                <c:pt idx="346">
                  <c:v>163.827</c:v>
                </c:pt>
                <c:pt idx="347">
                  <c:v>163.827</c:v>
                </c:pt>
                <c:pt idx="348">
                  <c:v>163.827</c:v>
                </c:pt>
                <c:pt idx="349">
                  <c:v>163.827</c:v>
                </c:pt>
                <c:pt idx="350">
                  <c:v>163.827</c:v>
                </c:pt>
                <c:pt idx="351">
                  <c:v>163.827</c:v>
                </c:pt>
                <c:pt idx="352">
                  <c:v>163.827</c:v>
                </c:pt>
                <c:pt idx="353">
                  <c:v>163.827</c:v>
                </c:pt>
                <c:pt idx="354">
                  <c:v>163.827</c:v>
                </c:pt>
                <c:pt idx="355">
                  <c:v>163.827</c:v>
                </c:pt>
                <c:pt idx="356">
                  <c:v>163.827</c:v>
                </c:pt>
                <c:pt idx="357">
                  <c:v>163.827</c:v>
                </c:pt>
                <c:pt idx="358">
                  <c:v>163.827</c:v>
                </c:pt>
                <c:pt idx="359">
                  <c:v>163.827</c:v>
                </c:pt>
                <c:pt idx="360">
                  <c:v>163.827</c:v>
                </c:pt>
                <c:pt idx="361">
                  <c:v>163.827</c:v>
                </c:pt>
                <c:pt idx="362">
                  <c:v>163.827</c:v>
                </c:pt>
                <c:pt idx="363">
                  <c:v>163.827</c:v>
                </c:pt>
                <c:pt idx="364">
                  <c:v>163.827</c:v>
                </c:pt>
                <c:pt idx="365">
                  <c:v>163.827</c:v>
                </c:pt>
                <c:pt idx="366">
                  <c:v>163.827</c:v>
                </c:pt>
                <c:pt idx="367">
                  <c:v>163.827</c:v>
                </c:pt>
                <c:pt idx="368">
                  <c:v>163.827</c:v>
                </c:pt>
                <c:pt idx="369">
                  <c:v>163.827</c:v>
                </c:pt>
                <c:pt idx="370">
                  <c:v>163.827</c:v>
                </c:pt>
                <c:pt idx="371">
                  <c:v>163.827</c:v>
                </c:pt>
                <c:pt idx="372">
                  <c:v>163.827</c:v>
                </c:pt>
                <c:pt idx="373">
                  <c:v>163.827</c:v>
                </c:pt>
                <c:pt idx="374">
                  <c:v>163.827</c:v>
                </c:pt>
                <c:pt idx="375">
                  <c:v>163.827</c:v>
                </c:pt>
                <c:pt idx="376">
                  <c:v>163.827</c:v>
                </c:pt>
                <c:pt idx="377">
                  <c:v>163.827</c:v>
                </c:pt>
                <c:pt idx="378">
                  <c:v>163.827</c:v>
                </c:pt>
                <c:pt idx="379">
                  <c:v>163.827</c:v>
                </c:pt>
                <c:pt idx="380">
                  <c:v>163.827</c:v>
                </c:pt>
                <c:pt idx="381">
                  <c:v>163.827</c:v>
                </c:pt>
                <c:pt idx="382">
                  <c:v>163.827</c:v>
                </c:pt>
                <c:pt idx="383">
                  <c:v>163.827</c:v>
                </c:pt>
                <c:pt idx="384">
                  <c:v>163.827</c:v>
                </c:pt>
                <c:pt idx="385">
                  <c:v>163.827</c:v>
                </c:pt>
                <c:pt idx="386">
                  <c:v>163.827</c:v>
                </c:pt>
                <c:pt idx="387">
                  <c:v>163.827</c:v>
                </c:pt>
                <c:pt idx="388">
                  <c:v>163.827</c:v>
                </c:pt>
                <c:pt idx="389">
                  <c:v>163.827</c:v>
                </c:pt>
                <c:pt idx="390">
                  <c:v>163.827</c:v>
                </c:pt>
                <c:pt idx="391">
                  <c:v>163.827</c:v>
                </c:pt>
                <c:pt idx="392">
                  <c:v>163.827</c:v>
                </c:pt>
                <c:pt idx="393">
                  <c:v>163.827</c:v>
                </c:pt>
                <c:pt idx="394">
                  <c:v>163.827</c:v>
                </c:pt>
                <c:pt idx="395">
                  <c:v>163.827</c:v>
                </c:pt>
                <c:pt idx="396">
                  <c:v>163.827</c:v>
                </c:pt>
                <c:pt idx="397">
                  <c:v>163.827</c:v>
                </c:pt>
                <c:pt idx="398">
                  <c:v>163.827</c:v>
                </c:pt>
                <c:pt idx="399">
                  <c:v>163.827</c:v>
                </c:pt>
                <c:pt idx="400">
                  <c:v>163.827</c:v>
                </c:pt>
                <c:pt idx="401">
                  <c:v>163.827</c:v>
                </c:pt>
                <c:pt idx="402">
                  <c:v>163.827</c:v>
                </c:pt>
                <c:pt idx="403">
                  <c:v>163.827</c:v>
                </c:pt>
                <c:pt idx="404">
                  <c:v>163.827</c:v>
                </c:pt>
                <c:pt idx="405">
                  <c:v>163.827</c:v>
                </c:pt>
                <c:pt idx="406">
                  <c:v>163.827</c:v>
                </c:pt>
                <c:pt idx="407">
                  <c:v>163.827</c:v>
                </c:pt>
                <c:pt idx="408">
                  <c:v>163.827</c:v>
                </c:pt>
                <c:pt idx="409">
                  <c:v>163.827</c:v>
                </c:pt>
                <c:pt idx="410">
                  <c:v>163.827</c:v>
                </c:pt>
                <c:pt idx="411">
                  <c:v>163.827</c:v>
                </c:pt>
                <c:pt idx="412">
                  <c:v>163.827</c:v>
                </c:pt>
                <c:pt idx="413">
                  <c:v>163.827</c:v>
                </c:pt>
                <c:pt idx="414">
                  <c:v>163.827</c:v>
                </c:pt>
                <c:pt idx="415">
                  <c:v>163.827</c:v>
                </c:pt>
                <c:pt idx="416">
                  <c:v>163.827</c:v>
                </c:pt>
                <c:pt idx="417">
                  <c:v>163.827</c:v>
                </c:pt>
                <c:pt idx="418">
                  <c:v>163.827</c:v>
                </c:pt>
                <c:pt idx="419">
                  <c:v>163.827</c:v>
                </c:pt>
                <c:pt idx="420">
                  <c:v>163.827</c:v>
                </c:pt>
                <c:pt idx="421">
                  <c:v>163.827</c:v>
                </c:pt>
                <c:pt idx="422">
                  <c:v>163.827</c:v>
                </c:pt>
                <c:pt idx="423">
                  <c:v>163.827</c:v>
                </c:pt>
                <c:pt idx="424">
                  <c:v>163.827</c:v>
                </c:pt>
                <c:pt idx="425">
                  <c:v>163.827</c:v>
                </c:pt>
                <c:pt idx="426">
                  <c:v>163.827</c:v>
                </c:pt>
                <c:pt idx="427">
                  <c:v>163.827</c:v>
                </c:pt>
                <c:pt idx="428">
                  <c:v>163.827</c:v>
                </c:pt>
                <c:pt idx="429">
                  <c:v>163.827</c:v>
                </c:pt>
                <c:pt idx="430">
                  <c:v>163.827</c:v>
                </c:pt>
                <c:pt idx="431">
                  <c:v>163.827</c:v>
                </c:pt>
                <c:pt idx="432">
                  <c:v>163.827</c:v>
                </c:pt>
                <c:pt idx="433">
                  <c:v>163.827</c:v>
                </c:pt>
                <c:pt idx="434">
                  <c:v>163.827</c:v>
                </c:pt>
                <c:pt idx="435">
                  <c:v>163.827</c:v>
                </c:pt>
                <c:pt idx="436">
                  <c:v>163.827</c:v>
                </c:pt>
                <c:pt idx="437">
                  <c:v>163.827</c:v>
                </c:pt>
                <c:pt idx="438">
                  <c:v>163.827</c:v>
                </c:pt>
                <c:pt idx="439">
                  <c:v>163.827</c:v>
                </c:pt>
                <c:pt idx="440">
                  <c:v>163.827</c:v>
                </c:pt>
                <c:pt idx="441">
                  <c:v>163.827</c:v>
                </c:pt>
                <c:pt idx="442">
                  <c:v>163.827</c:v>
                </c:pt>
                <c:pt idx="443">
                  <c:v>163.827</c:v>
                </c:pt>
                <c:pt idx="444">
                  <c:v>163.827</c:v>
                </c:pt>
                <c:pt idx="445">
                  <c:v>163.827</c:v>
                </c:pt>
                <c:pt idx="446">
                  <c:v>163.827</c:v>
                </c:pt>
                <c:pt idx="447">
                  <c:v>163.827</c:v>
                </c:pt>
                <c:pt idx="448">
                  <c:v>163.827</c:v>
                </c:pt>
                <c:pt idx="449">
                  <c:v>163.827</c:v>
                </c:pt>
                <c:pt idx="450">
                  <c:v>163.827</c:v>
                </c:pt>
                <c:pt idx="451">
                  <c:v>163.827</c:v>
                </c:pt>
                <c:pt idx="452">
                  <c:v>163.827</c:v>
                </c:pt>
                <c:pt idx="453">
                  <c:v>163.827</c:v>
                </c:pt>
                <c:pt idx="454">
                  <c:v>163.827</c:v>
                </c:pt>
                <c:pt idx="455">
                  <c:v>163.827</c:v>
                </c:pt>
                <c:pt idx="456">
                  <c:v>163.827</c:v>
                </c:pt>
                <c:pt idx="457">
                  <c:v>163.827</c:v>
                </c:pt>
                <c:pt idx="458">
                  <c:v>163.827</c:v>
                </c:pt>
                <c:pt idx="459">
                  <c:v>163.827</c:v>
                </c:pt>
                <c:pt idx="460">
                  <c:v>163.827</c:v>
                </c:pt>
                <c:pt idx="461">
                  <c:v>163.827</c:v>
                </c:pt>
                <c:pt idx="462">
                  <c:v>163.827</c:v>
                </c:pt>
                <c:pt idx="463">
                  <c:v>163.827</c:v>
                </c:pt>
                <c:pt idx="464">
                  <c:v>163.827</c:v>
                </c:pt>
                <c:pt idx="465">
                  <c:v>163.827</c:v>
                </c:pt>
                <c:pt idx="466">
                  <c:v>163.827</c:v>
                </c:pt>
                <c:pt idx="467">
                  <c:v>163.827</c:v>
                </c:pt>
                <c:pt idx="468">
                  <c:v>163.827</c:v>
                </c:pt>
                <c:pt idx="469">
                  <c:v>163.827</c:v>
                </c:pt>
                <c:pt idx="470">
                  <c:v>163.827</c:v>
                </c:pt>
                <c:pt idx="471">
                  <c:v>163.827</c:v>
                </c:pt>
                <c:pt idx="472">
                  <c:v>163.827</c:v>
                </c:pt>
                <c:pt idx="473">
                  <c:v>163.827</c:v>
                </c:pt>
                <c:pt idx="474">
                  <c:v>163.827</c:v>
                </c:pt>
                <c:pt idx="475">
                  <c:v>163.827</c:v>
                </c:pt>
                <c:pt idx="476">
                  <c:v>163.827</c:v>
                </c:pt>
                <c:pt idx="477">
                  <c:v>163.827</c:v>
                </c:pt>
                <c:pt idx="478">
                  <c:v>163.827</c:v>
                </c:pt>
                <c:pt idx="479">
                  <c:v>163.827</c:v>
                </c:pt>
                <c:pt idx="480">
                  <c:v>163.827</c:v>
                </c:pt>
                <c:pt idx="481">
                  <c:v>163.827</c:v>
                </c:pt>
                <c:pt idx="482">
                  <c:v>163.827</c:v>
                </c:pt>
                <c:pt idx="483">
                  <c:v>163.827</c:v>
                </c:pt>
                <c:pt idx="484">
                  <c:v>163.827</c:v>
                </c:pt>
                <c:pt idx="485">
                  <c:v>163.827</c:v>
                </c:pt>
                <c:pt idx="486">
                  <c:v>163.827</c:v>
                </c:pt>
                <c:pt idx="487">
                  <c:v>163.827</c:v>
                </c:pt>
                <c:pt idx="488">
                  <c:v>163.827</c:v>
                </c:pt>
                <c:pt idx="489">
                  <c:v>163.827</c:v>
                </c:pt>
                <c:pt idx="490">
                  <c:v>163.827</c:v>
                </c:pt>
                <c:pt idx="491">
                  <c:v>163.827</c:v>
                </c:pt>
                <c:pt idx="492">
                  <c:v>163.827</c:v>
                </c:pt>
                <c:pt idx="493">
                  <c:v>163.827</c:v>
                </c:pt>
                <c:pt idx="494">
                  <c:v>163.827</c:v>
                </c:pt>
                <c:pt idx="495">
                  <c:v>163.827</c:v>
                </c:pt>
                <c:pt idx="496">
                  <c:v>163.827</c:v>
                </c:pt>
                <c:pt idx="497">
                  <c:v>163.827</c:v>
                </c:pt>
                <c:pt idx="498">
                  <c:v>163.827</c:v>
                </c:pt>
                <c:pt idx="499">
                  <c:v>163.827</c:v>
                </c:pt>
                <c:pt idx="500">
                  <c:v>163.827</c:v>
                </c:pt>
                <c:pt idx="501">
                  <c:v>163.827</c:v>
                </c:pt>
                <c:pt idx="502">
                  <c:v>163.827</c:v>
                </c:pt>
                <c:pt idx="503">
                  <c:v>163.827</c:v>
                </c:pt>
                <c:pt idx="504">
                  <c:v>163.827</c:v>
                </c:pt>
                <c:pt idx="505">
                  <c:v>163.827</c:v>
                </c:pt>
                <c:pt idx="506">
                  <c:v>163.827</c:v>
                </c:pt>
                <c:pt idx="507">
                  <c:v>163.827</c:v>
                </c:pt>
                <c:pt idx="508">
                  <c:v>163.827</c:v>
                </c:pt>
                <c:pt idx="509">
                  <c:v>163.827</c:v>
                </c:pt>
                <c:pt idx="510">
                  <c:v>163.827</c:v>
                </c:pt>
                <c:pt idx="511">
                  <c:v>163.827</c:v>
                </c:pt>
                <c:pt idx="512">
                  <c:v>163.827</c:v>
                </c:pt>
                <c:pt idx="513">
                  <c:v>163.827</c:v>
                </c:pt>
                <c:pt idx="514">
                  <c:v>163.827</c:v>
                </c:pt>
                <c:pt idx="515">
                  <c:v>163.827</c:v>
                </c:pt>
                <c:pt idx="516">
                  <c:v>163.827</c:v>
                </c:pt>
                <c:pt idx="517">
                  <c:v>163.827</c:v>
                </c:pt>
                <c:pt idx="518">
                  <c:v>163.827</c:v>
                </c:pt>
                <c:pt idx="519">
                  <c:v>163.827</c:v>
                </c:pt>
                <c:pt idx="520">
                  <c:v>163.827</c:v>
                </c:pt>
                <c:pt idx="521">
                  <c:v>163.827</c:v>
                </c:pt>
                <c:pt idx="522">
                  <c:v>163.827</c:v>
                </c:pt>
                <c:pt idx="523">
                  <c:v>163.827</c:v>
                </c:pt>
                <c:pt idx="524">
                  <c:v>163.827</c:v>
                </c:pt>
                <c:pt idx="525">
                  <c:v>163.827</c:v>
                </c:pt>
                <c:pt idx="526">
                  <c:v>163.827</c:v>
                </c:pt>
                <c:pt idx="527">
                  <c:v>163.827</c:v>
                </c:pt>
                <c:pt idx="528">
                  <c:v>163.827</c:v>
                </c:pt>
                <c:pt idx="529">
                  <c:v>163.827</c:v>
                </c:pt>
                <c:pt idx="530">
                  <c:v>163.827</c:v>
                </c:pt>
                <c:pt idx="531">
                  <c:v>163.827</c:v>
                </c:pt>
                <c:pt idx="532">
                  <c:v>163.827</c:v>
                </c:pt>
                <c:pt idx="533">
                  <c:v>163.827</c:v>
                </c:pt>
                <c:pt idx="534">
                  <c:v>163.827</c:v>
                </c:pt>
                <c:pt idx="535">
                  <c:v>163.827</c:v>
                </c:pt>
                <c:pt idx="536">
                  <c:v>163.827</c:v>
                </c:pt>
                <c:pt idx="537">
                  <c:v>163.827</c:v>
                </c:pt>
                <c:pt idx="538">
                  <c:v>163.827</c:v>
                </c:pt>
                <c:pt idx="539">
                  <c:v>163.827</c:v>
                </c:pt>
                <c:pt idx="540">
                  <c:v>163.827</c:v>
                </c:pt>
                <c:pt idx="541">
                  <c:v>163.827</c:v>
                </c:pt>
                <c:pt idx="542">
                  <c:v>163.827</c:v>
                </c:pt>
                <c:pt idx="543">
                  <c:v>163.827</c:v>
                </c:pt>
                <c:pt idx="544">
                  <c:v>163.827</c:v>
                </c:pt>
                <c:pt idx="545">
                  <c:v>163.827</c:v>
                </c:pt>
                <c:pt idx="546">
                  <c:v>163.827</c:v>
                </c:pt>
                <c:pt idx="547">
                  <c:v>163.827</c:v>
                </c:pt>
                <c:pt idx="548">
                  <c:v>163.827</c:v>
                </c:pt>
                <c:pt idx="549">
                  <c:v>163.827</c:v>
                </c:pt>
                <c:pt idx="550">
                  <c:v>163.827</c:v>
                </c:pt>
                <c:pt idx="551">
                  <c:v>163.827</c:v>
                </c:pt>
                <c:pt idx="552">
                  <c:v>163.827</c:v>
                </c:pt>
                <c:pt idx="553">
                  <c:v>163.827</c:v>
                </c:pt>
                <c:pt idx="554">
                  <c:v>163.827</c:v>
                </c:pt>
                <c:pt idx="555">
                  <c:v>163.827</c:v>
                </c:pt>
                <c:pt idx="556">
                  <c:v>163.827</c:v>
                </c:pt>
                <c:pt idx="557">
                  <c:v>163.827</c:v>
                </c:pt>
                <c:pt idx="558">
                  <c:v>163.827</c:v>
                </c:pt>
                <c:pt idx="559">
                  <c:v>163.827</c:v>
                </c:pt>
                <c:pt idx="560">
                  <c:v>163.827</c:v>
                </c:pt>
                <c:pt idx="561">
                  <c:v>163.827</c:v>
                </c:pt>
                <c:pt idx="562">
                  <c:v>163.827</c:v>
                </c:pt>
                <c:pt idx="563">
                  <c:v>163.827</c:v>
                </c:pt>
                <c:pt idx="564">
                  <c:v>163.827</c:v>
                </c:pt>
                <c:pt idx="565">
                  <c:v>163.827</c:v>
                </c:pt>
                <c:pt idx="566">
                  <c:v>163.827</c:v>
                </c:pt>
                <c:pt idx="567">
                  <c:v>163.827</c:v>
                </c:pt>
                <c:pt idx="568">
                  <c:v>163.827</c:v>
                </c:pt>
                <c:pt idx="569">
                  <c:v>163.827</c:v>
                </c:pt>
                <c:pt idx="570">
                  <c:v>163.827</c:v>
                </c:pt>
                <c:pt idx="571">
                  <c:v>163.827</c:v>
                </c:pt>
                <c:pt idx="572">
                  <c:v>163.827</c:v>
                </c:pt>
                <c:pt idx="573">
                  <c:v>163.827</c:v>
                </c:pt>
                <c:pt idx="574">
                  <c:v>163.827</c:v>
                </c:pt>
                <c:pt idx="575">
                  <c:v>163.827</c:v>
                </c:pt>
                <c:pt idx="576">
                  <c:v>163.827</c:v>
                </c:pt>
                <c:pt idx="577">
                  <c:v>163.827</c:v>
                </c:pt>
                <c:pt idx="578">
                  <c:v>163.827</c:v>
                </c:pt>
                <c:pt idx="579">
                  <c:v>163.827</c:v>
                </c:pt>
                <c:pt idx="580">
                  <c:v>163.827</c:v>
                </c:pt>
                <c:pt idx="581">
                  <c:v>163.827</c:v>
                </c:pt>
                <c:pt idx="582">
                  <c:v>163.827</c:v>
                </c:pt>
                <c:pt idx="583">
                  <c:v>163.827</c:v>
                </c:pt>
                <c:pt idx="584">
                  <c:v>163.827</c:v>
                </c:pt>
                <c:pt idx="585">
                  <c:v>163.827</c:v>
                </c:pt>
                <c:pt idx="586">
                  <c:v>163.827</c:v>
                </c:pt>
                <c:pt idx="587">
                  <c:v>163.827</c:v>
                </c:pt>
                <c:pt idx="588">
                  <c:v>163.827</c:v>
                </c:pt>
                <c:pt idx="589">
                  <c:v>163.827</c:v>
                </c:pt>
                <c:pt idx="590">
                  <c:v>163.827</c:v>
                </c:pt>
                <c:pt idx="591">
                  <c:v>163.827</c:v>
                </c:pt>
                <c:pt idx="592">
                  <c:v>163.827</c:v>
                </c:pt>
                <c:pt idx="593">
                  <c:v>163.827</c:v>
                </c:pt>
                <c:pt idx="594">
                  <c:v>163.827</c:v>
                </c:pt>
                <c:pt idx="595">
                  <c:v>163.827</c:v>
                </c:pt>
                <c:pt idx="596">
                  <c:v>163.827</c:v>
                </c:pt>
                <c:pt idx="597">
                  <c:v>163.827</c:v>
                </c:pt>
                <c:pt idx="598">
                  <c:v>163.827</c:v>
                </c:pt>
                <c:pt idx="599">
                  <c:v>163.827</c:v>
                </c:pt>
                <c:pt idx="600">
                  <c:v>163.827</c:v>
                </c:pt>
                <c:pt idx="601">
                  <c:v>163.827</c:v>
                </c:pt>
                <c:pt idx="602">
                  <c:v>163.827</c:v>
                </c:pt>
                <c:pt idx="603">
                  <c:v>163.827</c:v>
                </c:pt>
                <c:pt idx="604">
                  <c:v>163.827</c:v>
                </c:pt>
                <c:pt idx="605">
                  <c:v>163.827</c:v>
                </c:pt>
                <c:pt idx="606">
                  <c:v>163.827</c:v>
                </c:pt>
                <c:pt idx="607">
                  <c:v>163.827</c:v>
                </c:pt>
                <c:pt idx="608">
                  <c:v>163.827</c:v>
                </c:pt>
                <c:pt idx="609">
                  <c:v>163.827</c:v>
                </c:pt>
                <c:pt idx="610">
                  <c:v>163.827</c:v>
                </c:pt>
                <c:pt idx="611">
                  <c:v>163.827</c:v>
                </c:pt>
                <c:pt idx="612">
                  <c:v>163.827</c:v>
                </c:pt>
                <c:pt idx="613">
                  <c:v>163.827</c:v>
                </c:pt>
                <c:pt idx="614">
                  <c:v>163.827</c:v>
                </c:pt>
                <c:pt idx="615">
                  <c:v>163.827</c:v>
                </c:pt>
                <c:pt idx="616">
                  <c:v>163.827</c:v>
                </c:pt>
                <c:pt idx="617">
                  <c:v>163.827</c:v>
                </c:pt>
                <c:pt idx="618">
                  <c:v>163.827</c:v>
                </c:pt>
                <c:pt idx="619">
                  <c:v>163.827</c:v>
                </c:pt>
                <c:pt idx="620">
                  <c:v>163.827</c:v>
                </c:pt>
                <c:pt idx="621">
                  <c:v>163.827</c:v>
                </c:pt>
                <c:pt idx="622">
                  <c:v>163.827</c:v>
                </c:pt>
                <c:pt idx="623">
                  <c:v>163.827</c:v>
                </c:pt>
                <c:pt idx="624">
                  <c:v>163.827</c:v>
                </c:pt>
                <c:pt idx="625">
                  <c:v>163.827</c:v>
                </c:pt>
                <c:pt idx="626">
                  <c:v>163.827</c:v>
                </c:pt>
                <c:pt idx="627">
                  <c:v>163.827</c:v>
                </c:pt>
                <c:pt idx="628">
                  <c:v>163.827</c:v>
                </c:pt>
                <c:pt idx="629">
                  <c:v>163.827</c:v>
                </c:pt>
                <c:pt idx="630">
                  <c:v>163.827</c:v>
                </c:pt>
                <c:pt idx="631">
                  <c:v>163.827</c:v>
                </c:pt>
                <c:pt idx="632">
                  <c:v>163.827</c:v>
                </c:pt>
                <c:pt idx="633">
                  <c:v>163.827</c:v>
                </c:pt>
                <c:pt idx="634">
                  <c:v>163.827</c:v>
                </c:pt>
                <c:pt idx="635">
                  <c:v>163.827</c:v>
                </c:pt>
                <c:pt idx="636">
                  <c:v>163.827</c:v>
                </c:pt>
                <c:pt idx="637">
                  <c:v>163.827</c:v>
                </c:pt>
                <c:pt idx="638">
                  <c:v>163.827</c:v>
                </c:pt>
                <c:pt idx="639">
                  <c:v>163.827</c:v>
                </c:pt>
                <c:pt idx="640">
                  <c:v>163.827</c:v>
                </c:pt>
                <c:pt idx="641">
                  <c:v>163.827</c:v>
                </c:pt>
                <c:pt idx="642">
                  <c:v>163.827</c:v>
                </c:pt>
                <c:pt idx="643">
                  <c:v>163.827</c:v>
                </c:pt>
                <c:pt idx="644">
                  <c:v>163.827</c:v>
                </c:pt>
                <c:pt idx="645">
                  <c:v>163.827</c:v>
                </c:pt>
                <c:pt idx="646">
                  <c:v>163.827</c:v>
                </c:pt>
                <c:pt idx="647">
                  <c:v>163.827</c:v>
                </c:pt>
                <c:pt idx="648">
                  <c:v>163.827</c:v>
                </c:pt>
                <c:pt idx="649">
                  <c:v>163.827</c:v>
                </c:pt>
                <c:pt idx="650">
                  <c:v>163.827</c:v>
                </c:pt>
                <c:pt idx="651">
                  <c:v>163.827</c:v>
                </c:pt>
                <c:pt idx="652">
                  <c:v>163.827</c:v>
                </c:pt>
                <c:pt idx="653">
                  <c:v>163.827</c:v>
                </c:pt>
                <c:pt idx="654">
                  <c:v>163.827</c:v>
                </c:pt>
                <c:pt idx="655">
                  <c:v>163.827</c:v>
                </c:pt>
                <c:pt idx="656">
                  <c:v>163.827</c:v>
                </c:pt>
                <c:pt idx="657">
                  <c:v>163.827</c:v>
                </c:pt>
                <c:pt idx="658">
                  <c:v>163.827</c:v>
                </c:pt>
                <c:pt idx="659">
                  <c:v>163.827</c:v>
                </c:pt>
                <c:pt idx="660">
                  <c:v>163.827</c:v>
                </c:pt>
                <c:pt idx="661">
                  <c:v>163.827</c:v>
                </c:pt>
                <c:pt idx="662">
                  <c:v>163.827</c:v>
                </c:pt>
                <c:pt idx="663">
                  <c:v>163.827</c:v>
                </c:pt>
                <c:pt idx="664">
                  <c:v>163.827</c:v>
                </c:pt>
                <c:pt idx="665">
                  <c:v>163.827</c:v>
                </c:pt>
                <c:pt idx="666">
                  <c:v>163.827</c:v>
                </c:pt>
                <c:pt idx="667">
                  <c:v>163.827</c:v>
                </c:pt>
                <c:pt idx="668">
                  <c:v>163.827</c:v>
                </c:pt>
                <c:pt idx="669">
                  <c:v>163.827</c:v>
                </c:pt>
                <c:pt idx="670">
                  <c:v>163.827</c:v>
                </c:pt>
                <c:pt idx="671">
                  <c:v>163.827</c:v>
                </c:pt>
                <c:pt idx="672">
                  <c:v>163.827</c:v>
                </c:pt>
                <c:pt idx="673">
                  <c:v>163.827</c:v>
                </c:pt>
                <c:pt idx="674">
                  <c:v>163.827</c:v>
                </c:pt>
                <c:pt idx="675">
                  <c:v>163.827</c:v>
                </c:pt>
                <c:pt idx="676">
                  <c:v>163.827</c:v>
                </c:pt>
                <c:pt idx="677">
                  <c:v>163.827</c:v>
                </c:pt>
                <c:pt idx="678">
                  <c:v>163.827</c:v>
                </c:pt>
                <c:pt idx="679">
                  <c:v>163.827</c:v>
                </c:pt>
                <c:pt idx="680">
                  <c:v>163.827</c:v>
                </c:pt>
                <c:pt idx="681">
                  <c:v>163.827</c:v>
                </c:pt>
                <c:pt idx="682">
                  <c:v>163.827</c:v>
                </c:pt>
                <c:pt idx="683">
                  <c:v>163.827</c:v>
                </c:pt>
                <c:pt idx="684">
                  <c:v>163.827</c:v>
                </c:pt>
                <c:pt idx="685">
                  <c:v>163.827</c:v>
                </c:pt>
                <c:pt idx="686">
                  <c:v>163.827</c:v>
                </c:pt>
                <c:pt idx="687">
                  <c:v>163.827</c:v>
                </c:pt>
                <c:pt idx="688">
                  <c:v>163.827</c:v>
                </c:pt>
                <c:pt idx="689">
                  <c:v>163.827</c:v>
                </c:pt>
                <c:pt idx="690">
                  <c:v>163.827</c:v>
                </c:pt>
                <c:pt idx="691">
                  <c:v>163.827</c:v>
                </c:pt>
                <c:pt idx="692">
                  <c:v>163.827</c:v>
                </c:pt>
                <c:pt idx="693">
                  <c:v>163.827</c:v>
                </c:pt>
                <c:pt idx="694">
                  <c:v>163.827</c:v>
                </c:pt>
                <c:pt idx="695">
                  <c:v>163.827</c:v>
                </c:pt>
                <c:pt idx="696">
                  <c:v>163.827</c:v>
                </c:pt>
                <c:pt idx="697">
                  <c:v>163.827</c:v>
                </c:pt>
                <c:pt idx="698">
                  <c:v>163.827</c:v>
                </c:pt>
                <c:pt idx="699">
                  <c:v>163.827</c:v>
                </c:pt>
                <c:pt idx="700">
                  <c:v>163.827</c:v>
                </c:pt>
                <c:pt idx="701">
                  <c:v>163.827</c:v>
                </c:pt>
                <c:pt idx="702">
                  <c:v>163.827</c:v>
                </c:pt>
                <c:pt idx="703">
                  <c:v>163.827</c:v>
                </c:pt>
                <c:pt idx="704">
                  <c:v>163.827</c:v>
                </c:pt>
                <c:pt idx="705">
                  <c:v>163.827</c:v>
                </c:pt>
                <c:pt idx="706">
                  <c:v>163.827</c:v>
                </c:pt>
                <c:pt idx="707">
                  <c:v>163.827</c:v>
                </c:pt>
                <c:pt idx="708">
                  <c:v>163.827</c:v>
                </c:pt>
                <c:pt idx="709">
                  <c:v>163.827</c:v>
                </c:pt>
                <c:pt idx="710">
                  <c:v>163.827</c:v>
                </c:pt>
                <c:pt idx="711">
                  <c:v>163.827</c:v>
                </c:pt>
                <c:pt idx="712">
                  <c:v>163.827</c:v>
                </c:pt>
                <c:pt idx="713">
                  <c:v>163.827</c:v>
                </c:pt>
                <c:pt idx="714">
                  <c:v>163.827</c:v>
                </c:pt>
                <c:pt idx="715">
                  <c:v>163.827</c:v>
                </c:pt>
                <c:pt idx="716">
                  <c:v>163.827</c:v>
                </c:pt>
                <c:pt idx="717">
                  <c:v>163.827</c:v>
                </c:pt>
                <c:pt idx="718">
                  <c:v>163.827</c:v>
                </c:pt>
                <c:pt idx="719">
                  <c:v>163.827</c:v>
                </c:pt>
                <c:pt idx="720">
                  <c:v>163.827</c:v>
                </c:pt>
                <c:pt idx="721">
                  <c:v>163.827</c:v>
                </c:pt>
                <c:pt idx="722">
                  <c:v>163.827</c:v>
                </c:pt>
                <c:pt idx="723">
                  <c:v>163.827</c:v>
                </c:pt>
                <c:pt idx="724">
                  <c:v>163.827</c:v>
                </c:pt>
                <c:pt idx="725">
                  <c:v>163.827</c:v>
                </c:pt>
                <c:pt idx="726">
                  <c:v>163.827</c:v>
                </c:pt>
                <c:pt idx="727">
                  <c:v>163.827</c:v>
                </c:pt>
                <c:pt idx="728">
                  <c:v>163.827</c:v>
                </c:pt>
                <c:pt idx="729">
                  <c:v>163.827</c:v>
                </c:pt>
                <c:pt idx="730">
                  <c:v>163.827</c:v>
                </c:pt>
                <c:pt idx="731">
                  <c:v>163.827</c:v>
                </c:pt>
                <c:pt idx="732">
                  <c:v>163.827</c:v>
                </c:pt>
                <c:pt idx="733">
                  <c:v>163.827</c:v>
                </c:pt>
                <c:pt idx="734">
                  <c:v>163.827</c:v>
                </c:pt>
                <c:pt idx="735">
                  <c:v>163.827</c:v>
                </c:pt>
                <c:pt idx="736">
                  <c:v>163.827</c:v>
                </c:pt>
                <c:pt idx="737">
                  <c:v>163.827</c:v>
                </c:pt>
                <c:pt idx="738">
                  <c:v>163.827</c:v>
                </c:pt>
                <c:pt idx="739">
                  <c:v>163.827</c:v>
                </c:pt>
                <c:pt idx="740">
                  <c:v>163.827</c:v>
                </c:pt>
                <c:pt idx="741">
                  <c:v>163.827</c:v>
                </c:pt>
                <c:pt idx="742">
                  <c:v>163.827</c:v>
                </c:pt>
                <c:pt idx="743">
                  <c:v>163.827</c:v>
                </c:pt>
                <c:pt idx="744">
                  <c:v>163.827</c:v>
                </c:pt>
                <c:pt idx="745">
                  <c:v>163.827</c:v>
                </c:pt>
                <c:pt idx="746">
                  <c:v>163.827</c:v>
                </c:pt>
                <c:pt idx="747">
                  <c:v>163.827</c:v>
                </c:pt>
                <c:pt idx="748">
                  <c:v>163.827</c:v>
                </c:pt>
                <c:pt idx="749">
                  <c:v>163.827</c:v>
                </c:pt>
                <c:pt idx="750">
                  <c:v>163.827</c:v>
                </c:pt>
                <c:pt idx="751">
                  <c:v>163.827</c:v>
                </c:pt>
                <c:pt idx="752">
                  <c:v>163.827</c:v>
                </c:pt>
                <c:pt idx="753">
                  <c:v>163.827</c:v>
                </c:pt>
                <c:pt idx="754">
                  <c:v>163.827</c:v>
                </c:pt>
                <c:pt idx="755">
                  <c:v>163.827</c:v>
                </c:pt>
                <c:pt idx="756">
                  <c:v>163.827</c:v>
                </c:pt>
                <c:pt idx="757">
                  <c:v>163.827</c:v>
                </c:pt>
                <c:pt idx="758">
                  <c:v>163.827</c:v>
                </c:pt>
                <c:pt idx="759">
                  <c:v>163.827</c:v>
                </c:pt>
                <c:pt idx="760">
                  <c:v>163.827</c:v>
                </c:pt>
                <c:pt idx="761">
                  <c:v>163.827</c:v>
                </c:pt>
                <c:pt idx="762">
                  <c:v>163.827</c:v>
                </c:pt>
                <c:pt idx="763">
                  <c:v>163.827</c:v>
                </c:pt>
                <c:pt idx="764">
                  <c:v>163.827</c:v>
                </c:pt>
                <c:pt idx="765">
                  <c:v>163.827</c:v>
                </c:pt>
                <c:pt idx="766">
                  <c:v>163.827</c:v>
                </c:pt>
                <c:pt idx="767">
                  <c:v>163.827</c:v>
                </c:pt>
                <c:pt idx="768">
                  <c:v>163.827</c:v>
                </c:pt>
                <c:pt idx="769">
                  <c:v>163.827</c:v>
                </c:pt>
                <c:pt idx="770">
                  <c:v>163.827</c:v>
                </c:pt>
                <c:pt idx="771">
                  <c:v>163.827</c:v>
                </c:pt>
                <c:pt idx="772">
                  <c:v>163.827</c:v>
                </c:pt>
                <c:pt idx="773">
                  <c:v>163.827</c:v>
                </c:pt>
                <c:pt idx="774">
                  <c:v>163.827</c:v>
                </c:pt>
                <c:pt idx="775">
                  <c:v>163.827</c:v>
                </c:pt>
                <c:pt idx="776">
                  <c:v>163.827</c:v>
                </c:pt>
                <c:pt idx="777">
                  <c:v>163.827</c:v>
                </c:pt>
                <c:pt idx="778">
                  <c:v>163.827</c:v>
                </c:pt>
                <c:pt idx="779">
                  <c:v>163.827</c:v>
                </c:pt>
                <c:pt idx="780">
                  <c:v>163.827</c:v>
                </c:pt>
                <c:pt idx="781">
                  <c:v>163.827</c:v>
                </c:pt>
                <c:pt idx="782">
                  <c:v>163.827</c:v>
                </c:pt>
                <c:pt idx="783">
                  <c:v>163.827</c:v>
                </c:pt>
                <c:pt idx="784">
                  <c:v>163.827</c:v>
                </c:pt>
                <c:pt idx="785">
                  <c:v>163.827</c:v>
                </c:pt>
                <c:pt idx="786">
                  <c:v>163.827</c:v>
                </c:pt>
                <c:pt idx="787">
                  <c:v>163.827</c:v>
                </c:pt>
                <c:pt idx="788">
                  <c:v>163.827</c:v>
                </c:pt>
                <c:pt idx="789">
                  <c:v>163.827</c:v>
                </c:pt>
                <c:pt idx="790">
                  <c:v>163.827</c:v>
                </c:pt>
                <c:pt idx="791">
                  <c:v>163.827</c:v>
                </c:pt>
                <c:pt idx="792">
                  <c:v>163.827</c:v>
                </c:pt>
                <c:pt idx="793">
                  <c:v>163.827</c:v>
                </c:pt>
                <c:pt idx="794">
                  <c:v>163.827</c:v>
                </c:pt>
                <c:pt idx="795">
                  <c:v>163.827</c:v>
                </c:pt>
                <c:pt idx="796">
                  <c:v>163.827</c:v>
                </c:pt>
                <c:pt idx="797">
                  <c:v>163.827</c:v>
                </c:pt>
                <c:pt idx="798">
                  <c:v>163.827</c:v>
                </c:pt>
                <c:pt idx="799">
                  <c:v>163.827</c:v>
                </c:pt>
                <c:pt idx="800">
                  <c:v>163.827</c:v>
                </c:pt>
                <c:pt idx="801">
                  <c:v>163.827</c:v>
                </c:pt>
                <c:pt idx="802">
                  <c:v>163.827</c:v>
                </c:pt>
                <c:pt idx="803">
                  <c:v>163.827</c:v>
                </c:pt>
                <c:pt idx="804">
                  <c:v>163.827</c:v>
                </c:pt>
                <c:pt idx="805">
                  <c:v>163.827</c:v>
                </c:pt>
                <c:pt idx="806">
                  <c:v>163.827</c:v>
                </c:pt>
                <c:pt idx="807">
                  <c:v>163.827</c:v>
                </c:pt>
                <c:pt idx="808">
                  <c:v>163.827</c:v>
                </c:pt>
                <c:pt idx="809">
                  <c:v>163.827</c:v>
                </c:pt>
                <c:pt idx="810">
                  <c:v>163.827</c:v>
                </c:pt>
                <c:pt idx="811">
                  <c:v>163.827</c:v>
                </c:pt>
                <c:pt idx="812">
                  <c:v>163.827</c:v>
                </c:pt>
                <c:pt idx="813">
                  <c:v>163.827</c:v>
                </c:pt>
                <c:pt idx="814">
                  <c:v>163.827</c:v>
                </c:pt>
                <c:pt idx="815">
                  <c:v>163.827</c:v>
                </c:pt>
                <c:pt idx="816">
                  <c:v>163.827</c:v>
                </c:pt>
                <c:pt idx="817">
                  <c:v>163.827</c:v>
                </c:pt>
                <c:pt idx="818">
                  <c:v>163.827</c:v>
                </c:pt>
                <c:pt idx="819">
                  <c:v>163.827</c:v>
                </c:pt>
                <c:pt idx="820">
                  <c:v>163.827</c:v>
                </c:pt>
                <c:pt idx="821">
                  <c:v>163.827</c:v>
                </c:pt>
                <c:pt idx="822">
                  <c:v>163.827</c:v>
                </c:pt>
                <c:pt idx="823">
                  <c:v>163.827</c:v>
                </c:pt>
                <c:pt idx="824">
                  <c:v>163.827</c:v>
                </c:pt>
                <c:pt idx="825">
                  <c:v>163.827</c:v>
                </c:pt>
                <c:pt idx="826">
                  <c:v>163.827</c:v>
                </c:pt>
                <c:pt idx="827">
                  <c:v>163.827</c:v>
                </c:pt>
                <c:pt idx="828">
                  <c:v>163.827</c:v>
                </c:pt>
                <c:pt idx="829">
                  <c:v>163.827</c:v>
                </c:pt>
                <c:pt idx="830">
                  <c:v>163.827</c:v>
                </c:pt>
                <c:pt idx="831">
                  <c:v>163.827</c:v>
                </c:pt>
                <c:pt idx="832">
                  <c:v>163.827</c:v>
                </c:pt>
                <c:pt idx="833">
                  <c:v>163.827</c:v>
                </c:pt>
                <c:pt idx="834">
                  <c:v>163.827</c:v>
                </c:pt>
                <c:pt idx="835">
                  <c:v>163.827</c:v>
                </c:pt>
                <c:pt idx="836">
                  <c:v>163.827</c:v>
                </c:pt>
                <c:pt idx="837">
                  <c:v>163.827</c:v>
                </c:pt>
                <c:pt idx="838">
                  <c:v>163.827</c:v>
                </c:pt>
                <c:pt idx="839">
                  <c:v>163.827</c:v>
                </c:pt>
                <c:pt idx="840">
                  <c:v>163.827</c:v>
                </c:pt>
                <c:pt idx="841">
                  <c:v>163.827</c:v>
                </c:pt>
                <c:pt idx="842">
                  <c:v>163.827</c:v>
                </c:pt>
                <c:pt idx="843">
                  <c:v>163.827</c:v>
                </c:pt>
                <c:pt idx="844">
                  <c:v>163.827</c:v>
                </c:pt>
                <c:pt idx="845">
                  <c:v>163.827</c:v>
                </c:pt>
                <c:pt idx="846">
                  <c:v>163.827</c:v>
                </c:pt>
                <c:pt idx="847">
                  <c:v>163.827</c:v>
                </c:pt>
                <c:pt idx="848">
                  <c:v>163.827</c:v>
                </c:pt>
                <c:pt idx="849">
                  <c:v>163.827</c:v>
                </c:pt>
                <c:pt idx="850">
                  <c:v>163.827</c:v>
                </c:pt>
                <c:pt idx="851">
                  <c:v>163.827</c:v>
                </c:pt>
                <c:pt idx="852">
                  <c:v>163.827</c:v>
                </c:pt>
                <c:pt idx="853">
                  <c:v>163.827</c:v>
                </c:pt>
                <c:pt idx="854">
                  <c:v>163.827</c:v>
                </c:pt>
                <c:pt idx="855">
                  <c:v>163.827</c:v>
                </c:pt>
                <c:pt idx="856">
                  <c:v>163.827</c:v>
                </c:pt>
                <c:pt idx="857">
                  <c:v>163.827</c:v>
                </c:pt>
                <c:pt idx="858">
                  <c:v>163.827</c:v>
                </c:pt>
                <c:pt idx="859">
                  <c:v>163.827</c:v>
                </c:pt>
                <c:pt idx="860">
                  <c:v>163.827</c:v>
                </c:pt>
                <c:pt idx="861">
                  <c:v>163.827</c:v>
                </c:pt>
                <c:pt idx="862">
                  <c:v>163.827</c:v>
                </c:pt>
                <c:pt idx="863">
                  <c:v>163.827</c:v>
                </c:pt>
                <c:pt idx="864">
                  <c:v>163.827</c:v>
                </c:pt>
                <c:pt idx="865">
                  <c:v>163.827</c:v>
                </c:pt>
                <c:pt idx="866">
                  <c:v>163.827</c:v>
                </c:pt>
                <c:pt idx="867">
                  <c:v>163.827</c:v>
                </c:pt>
                <c:pt idx="868">
                  <c:v>163.827</c:v>
                </c:pt>
                <c:pt idx="869">
                  <c:v>163.827</c:v>
                </c:pt>
                <c:pt idx="870">
                  <c:v>163.827</c:v>
                </c:pt>
                <c:pt idx="871">
                  <c:v>163.827</c:v>
                </c:pt>
                <c:pt idx="872">
                  <c:v>163.827</c:v>
                </c:pt>
                <c:pt idx="873">
                  <c:v>163.827</c:v>
                </c:pt>
                <c:pt idx="874">
                  <c:v>163.827</c:v>
                </c:pt>
                <c:pt idx="875">
                  <c:v>163.827</c:v>
                </c:pt>
                <c:pt idx="876">
                  <c:v>163.827</c:v>
                </c:pt>
                <c:pt idx="877">
                  <c:v>163.827</c:v>
                </c:pt>
                <c:pt idx="878">
                  <c:v>163.827</c:v>
                </c:pt>
                <c:pt idx="879">
                  <c:v>163.827</c:v>
                </c:pt>
                <c:pt idx="880">
                  <c:v>163.827</c:v>
                </c:pt>
                <c:pt idx="881">
                  <c:v>163.827</c:v>
                </c:pt>
                <c:pt idx="882">
                  <c:v>163.827</c:v>
                </c:pt>
                <c:pt idx="883">
                  <c:v>163.827</c:v>
                </c:pt>
                <c:pt idx="884">
                  <c:v>163.827</c:v>
                </c:pt>
                <c:pt idx="885">
                  <c:v>163.827</c:v>
                </c:pt>
                <c:pt idx="886">
                  <c:v>163.827</c:v>
                </c:pt>
                <c:pt idx="887">
                  <c:v>163.827</c:v>
                </c:pt>
                <c:pt idx="888">
                  <c:v>163.827</c:v>
                </c:pt>
                <c:pt idx="889">
                  <c:v>163.827</c:v>
                </c:pt>
                <c:pt idx="890">
                  <c:v>163.827</c:v>
                </c:pt>
                <c:pt idx="891">
                  <c:v>163.827</c:v>
                </c:pt>
                <c:pt idx="892">
                  <c:v>163.827</c:v>
                </c:pt>
                <c:pt idx="893">
                  <c:v>163.827</c:v>
                </c:pt>
                <c:pt idx="894">
                  <c:v>163.827</c:v>
                </c:pt>
                <c:pt idx="895">
                  <c:v>163.827</c:v>
                </c:pt>
                <c:pt idx="896">
                  <c:v>163.827</c:v>
                </c:pt>
                <c:pt idx="897">
                  <c:v>163.827</c:v>
                </c:pt>
                <c:pt idx="898">
                  <c:v>163.827</c:v>
                </c:pt>
                <c:pt idx="899">
                  <c:v>163.827</c:v>
                </c:pt>
                <c:pt idx="900">
                  <c:v>163.827</c:v>
                </c:pt>
                <c:pt idx="901">
                  <c:v>163.827</c:v>
                </c:pt>
                <c:pt idx="902">
                  <c:v>163.827</c:v>
                </c:pt>
                <c:pt idx="903">
                  <c:v>163.827</c:v>
                </c:pt>
                <c:pt idx="904">
                  <c:v>163.827</c:v>
                </c:pt>
                <c:pt idx="905">
                  <c:v>163.827</c:v>
                </c:pt>
                <c:pt idx="906">
                  <c:v>163.827</c:v>
                </c:pt>
                <c:pt idx="907">
                  <c:v>163.827</c:v>
                </c:pt>
                <c:pt idx="908">
                  <c:v>163.827</c:v>
                </c:pt>
                <c:pt idx="909">
                  <c:v>163.827</c:v>
                </c:pt>
                <c:pt idx="910">
                  <c:v>163.827</c:v>
                </c:pt>
                <c:pt idx="911">
                  <c:v>163.827</c:v>
                </c:pt>
                <c:pt idx="912">
                  <c:v>163.827</c:v>
                </c:pt>
                <c:pt idx="913">
                  <c:v>163.827</c:v>
                </c:pt>
                <c:pt idx="914">
                  <c:v>163.827</c:v>
                </c:pt>
                <c:pt idx="915">
                  <c:v>163.827</c:v>
                </c:pt>
                <c:pt idx="916">
                  <c:v>163.827</c:v>
                </c:pt>
                <c:pt idx="917">
                  <c:v>163.827</c:v>
                </c:pt>
                <c:pt idx="918">
                  <c:v>163.827</c:v>
                </c:pt>
                <c:pt idx="919">
                  <c:v>163.827</c:v>
                </c:pt>
                <c:pt idx="920">
                  <c:v>163.827</c:v>
                </c:pt>
                <c:pt idx="921">
                  <c:v>163.827</c:v>
                </c:pt>
                <c:pt idx="922">
                  <c:v>163.827</c:v>
                </c:pt>
                <c:pt idx="923">
                  <c:v>163.827</c:v>
                </c:pt>
                <c:pt idx="924">
                  <c:v>163.827</c:v>
                </c:pt>
                <c:pt idx="925">
                  <c:v>163.827</c:v>
                </c:pt>
                <c:pt idx="926">
                  <c:v>163.827</c:v>
                </c:pt>
                <c:pt idx="927">
                  <c:v>163.827</c:v>
                </c:pt>
                <c:pt idx="928">
                  <c:v>163.827</c:v>
                </c:pt>
                <c:pt idx="929">
                  <c:v>163.827</c:v>
                </c:pt>
                <c:pt idx="930">
                  <c:v>163.827</c:v>
                </c:pt>
                <c:pt idx="931">
                  <c:v>163.827</c:v>
                </c:pt>
                <c:pt idx="932">
                  <c:v>163.827</c:v>
                </c:pt>
                <c:pt idx="933">
                  <c:v>163.827</c:v>
                </c:pt>
                <c:pt idx="934">
                  <c:v>163.827</c:v>
                </c:pt>
                <c:pt idx="935">
                  <c:v>163.827</c:v>
                </c:pt>
                <c:pt idx="936">
                  <c:v>163.827</c:v>
                </c:pt>
                <c:pt idx="937">
                  <c:v>163.827</c:v>
                </c:pt>
                <c:pt idx="938">
                  <c:v>163.827</c:v>
                </c:pt>
                <c:pt idx="939">
                  <c:v>163.827</c:v>
                </c:pt>
                <c:pt idx="940">
                  <c:v>163.827</c:v>
                </c:pt>
                <c:pt idx="941">
                  <c:v>163.827</c:v>
                </c:pt>
                <c:pt idx="942">
                  <c:v>163.827</c:v>
                </c:pt>
                <c:pt idx="943">
                  <c:v>163.827</c:v>
                </c:pt>
                <c:pt idx="944">
                  <c:v>163.827</c:v>
                </c:pt>
                <c:pt idx="945">
                  <c:v>163.827</c:v>
                </c:pt>
                <c:pt idx="946">
                  <c:v>163.827</c:v>
                </c:pt>
                <c:pt idx="947">
                  <c:v>163.827</c:v>
                </c:pt>
                <c:pt idx="948">
                  <c:v>163.827</c:v>
                </c:pt>
                <c:pt idx="949">
                  <c:v>163.827</c:v>
                </c:pt>
                <c:pt idx="950">
                  <c:v>163.827</c:v>
                </c:pt>
                <c:pt idx="951">
                  <c:v>163.827</c:v>
                </c:pt>
                <c:pt idx="952">
                  <c:v>163.827</c:v>
                </c:pt>
                <c:pt idx="953">
                  <c:v>163.827</c:v>
                </c:pt>
                <c:pt idx="954">
                  <c:v>163.827</c:v>
                </c:pt>
                <c:pt idx="955">
                  <c:v>163.827</c:v>
                </c:pt>
                <c:pt idx="956">
                  <c:v>163.827</c:v>
                </c:pt>
                <c:pt idx="957">
                  <c:v>163.827</c:v>
                </c:pt>
                <c:pt idx="958">
                  <c:v>163.827</c:v>
                </c:pt>
                <c:pt idx="959">
                  <c:v>163.827</c:v>
                </c:pt>
                <c:pt idx="960">
                  <c:v>163.827</c:v>
                </c:pt>
                <c:pt idx="961">
                  <c:v>163.827</c:v>
                </c:pt>
                <c:pt idx="962">
                  <c:v>163.827</c:v>
                </c:pt>
                <c:pt idx="963">
                  <c:v>163.827</c:v>
                </c:pt>
                <c:pt idx="964">
                  <c:v>163.827</c:v>
                </c:pt>
                <c:pt idx="965">
                  <c:v>163.827</c:v>
                </c:pt>
                <c:pt idx="966">
                  <c:v>163.827</c:v>
                </c:pt>
                <c:pt idx="967">
                  <c:v>163.827</c:v>
                </c:pt>
                <c:pt idx="968">
                  <c:v>163.827</c:v>
                </c:pt>
                <c:pt idx="969">
                  <c:v>163.827</c:v>
                </c:pt>
                <c:pt idx="970">
                  <c:v>163.827</c:v>
                </c:pt>
                <c:pt idx="971">
                  <c:v>163.827</c:v>
                </c:pt>
                <c:pt idx="972">
                  <c:v>163.827</c:v>
                </c:pt>
                <c:pt idx="973">
                  <c:v>163.827</c:v>
                </c:pt>
                <c:pt idx="974">
                  <c:v>163.827</c:v>
                </c:pt>
                <c:pt idx="975">
                  <c:v>163.827</c:v>
                </c:pt>
                <c:pt idx="976">
                  <c:v>163.827</c:v>
                </c:pt>
                <c:pt idx="977">
                  <c:v>163.827</c:v>
                </c:pt>
                <c:pt idx="978">
                  <c:v>163.827</c:v>
                </c:pt>
                <c:pt idx="979">
                  <c:v>163.827</c:v>
                </c:pt>
                <c:pt idx="980">
                  <c:v>163.827</c:v>
                </c:pt>
                <c:pt idx="981">
                  <c:v>163.827</c:v>
                </c:pt>
                <c:pt idx="982">
                  <c:v>163.827</c:v>
                </c:pt>
                <c:pt idx="983">
                  <c:v>163.827</c:v>
                </c:pt>
                <c:pt idx="984">
                  <c:v>163.827</c:v>
                </c:pt>
                <c:pt idx="985">
                  <c:v>163.827</c:v>
                </c:pt>
                <c:pt idx="986">
                  <c:v>163.827</c:v>
                </c:pt>
                <c:pt idx="987">
                  <c:v>163.827</c:v>
                </c:pt>
                <c:pt idx="988">
                  <c:v>163.827</c:v>
                </c:pt>
                <c:pt idx="989">
                  <c:v>163.827</c:v>
                </c:pt>
                <c:pt idx="990">
                  <c:v>163.827</c:v>
                </c:pt>
                <c:pt idx="991">
                  <c:v>163.827</c:v>
                </c:pt>
                <c:pt idx="992">
                  <c:v>163.827</c:v>
                </c:pt>
                <c:pt idx="993">
                  <c:v>163.827</c:v>
                </c:pt>
                <c:pt idx="994">
                  <c:v>163.827</c:v>
                </c:pt>
                <c:pt idx="995">
                  <c:v>163.827</c:v>
                </c:pt>
                <c:pt idx="996">
                  <c:v>163.827</c:v>
                </c:pt>
                <c:pt idx="997">
                  <c:v>163.827</c:v>
                </c:pt>
                <c:pt idx="998">
                  <c:v>163.827</c:v>
                </c:pt>
                <c:pt idx="999">
                  <c:v>163.827</c:v>
                </c:pt>
                <c:pt idx="1000">
                  <c:v>163.827</c:v>
                </c:pt>
                <c:pt idx="1001">
                  <c:v>163.827</c:v>
                </c:pt>
                <c:pt idx="1002">
                  <c:v>163.827</c:v>
                </c:pt>
                <c:pt idx="1003">
                  <c:v>163.827</c:v>
                </c:pt>
                <c:pt idx="1004">
                  <c:v>163.827</c:v>
                </c:pt>
                <c:pt idx="1005">
                  <c:v>163.827</c:v>
                </c:pt>
                <c:pt idx="1006">
                  <c:v>163.827</c:v>
                </c:pt>
                <c:pt idx="1007">
                  <c:v>163.827</c:v>
                </c:pt>
                <c:pt idx="1008">
                  <c:v>163.827</c:v>
                </c:pt>
                <c:pt idx="1009">
                  <c:v>163.827</c:v>
                </c:pt>
                <c:pt idx="1010">
                  <c:v>163.827</c:v>
                </c:pt>
                <c:pt idx="1011">
                  <c:v>163.827</c:v>
                </c:pt>
                <c:pt idx="1012">
                  <c:v>163.827</c:v>
                </c:pt>
                <c:pt idx="1013">
                  <c:v>163.827</c:v>
                </c:pt>
                <c:pt idx="1014">
                  <c:v>163.827</c:v>
                </c:pt>
                <c:pt idx="1015">
                  <c:v>163.827</c:v>
                </c:pt>
                <c:pt idx="1016">
                  <c:v>163.827</c:v>
                </c:pt>
                <c:pt idx="1017">
                  <c:v>163.827</c:v>
                </c:pt>
                <c:pt idx="1018">
                  <c:v>163.827</c:v>
                </c:pt>
                <c:pt idx="1019">
                  <c:v>163.827</c:v>
                </c:pt>
                <c:pt idx="1020">
                  <c:v>163.827</c:v>
                </c:pt>
                <c:pt idx="1021">
                  <c:v>163.827</c:v>
                </c:pt>
                <c:pt idx="1022">
                  <c:v>163.827</c:v>
                </c:pt>
                <c:pt idx="1023">
                  <c:v>163.827</c:v>
                </c:pt>
                <c:pt idx="1024">
                  <c:v>163.827</c:v>
                </c:pt>
                <c:pt idx="1025">
                  <c:v>163.827</c:v>
                </c:pt>
                <c:pt idx="1026">
                  <c:v>163.827</c:v>
                </c:pt>
                <c:pt idx="1027">
                  <c:v>163.827</c:v>
                </c:pt>
                <c:pt idx="1028">
                  <c:v>163.827</c:v>
                </c:pt>
                <c:pt idx="1029">
                  <c:v>163.827</c:v>
                </c:pt>
                <c:pt idx="1030">
                  <c:v>163.827</c:v>
                </c:pt>
                <c:pt idx="1031">
                  <c:v>163.827</c:v>
                </c:pt>
                <c:pt idx="1032">
                  <c:v>163.827</c:v>
                </c:pt>
                <c:pt idx="1033">
                  <c:v>163.827</c:v>
                </c:pt>
                <c:pt idx="1034">
                  <c:v>163.827</c:v>
                </c:pt>
                <c:pt idx="1035">
                  <c:v>163.827</c:v>
                </c:pt>
                <c:pt idx="1036">
                  <c:v>163.827</c:v>
                </c:pt>
                <c:pt idx="1037">
                  <c:v>163.827</c:v>
                </c:pt>
                <c:pt idx="1038">
                  <c:v>163.827</c:v>
                </c:pt>
                <c:pt idx="1039">
                  <c:v>163.827</c:v>
                </c:pt>
                <c:pt idx="1040">
                  <c:v>163.827</c:v>
                </c:pt>
                <c:pt idx="1041">
                  <c:v>163.827</c:v>
                </c:pt>
                <c:pt idx="1042">
                  <c:v>163.827</c:v>
                </c:pt>
                <c:pt idx="1043">
                  <c:v>163.827</c:v>
                </c:pt>
                <c:pt idx="1044">
                  <c:v>163.827</c:v>
                </c:pt>
                <c:pt idx="1045">
                  <c:v>163.827</c:v>
                </c:pt>
                <c:pt idx="1046">
                  <c:v>163.827</c:v>
                </c:pt>
                <c:pt idx="1047">
                  <c:v>163.827</c:v>
                </c:pt>
                <c:pt idx="1048">
                  <c:v>163.827</c:v>
                </c:pt>
                <c:pt idx="1049">
                  <c:v>163.827</c:v>
                </c:pt>
                <c:pt idx="1050">
                  <c:v>163.827</c:v>
                </c:pt>
                <c:pt idx="1051">
                  <c:v>163.827</c:v>
                </c:pt>
                <c:pt idx="1052">
                  <c:v>163.827</c:v>
                </c:pt>
                <c:pt idx="1053">
                  <c:v>163.827</c:v>
                </c:pt>
                <c:pt idx="1054">
                  <c:v>163.827</c:v>
                </c:pt>
                <c:pt idx="1055">
                  <c:v>163.827</c:v>
                </c:pt>
                <c:pt idx="1056">
                  <c:v>163.827</c:v>
                </c:pt>
                <c:pt idx="1057">
                  <c:v>163.827</c:v>
                </c:pt>
                <c:pt idx="1058">
                  <c:v>163.827</c:v>
                </c:pt>
                <c:pt idx="1059">
                  <c:v>163.827</c:v>
                </c:pt>
                <c:pt idx="1060">
                  <c:v>163.827</c:v>
                </c:pt>
                <c:pt idx="1061">
                  <c:v>163.827</c:v>
                </c:pt>
                <c:pt idx="1062">
                  <c:v>163.827</c:v>
                </c:pt>
                <c:pt idx="1063">
                  <c:v>163.827</c:v>
                </c:pt>
                <c:pt idx="1064">
                  <c:v>163.827</c:v>
                </c:pt>
                <c:pt idx="1065">
                  <c:v>163.827</c:v>
                </c:pt>
                <c:pt idx="1066">
                  <c:v>163.827</c:v>
                </c:pt>
                <c:pt idx="1067">
                  <c:v>163.827</c:v>
                </c:pt>
                <c:pt idx="1068">
                  <c:v>163.827</c:v>
                </c:pt>
                <c:pt idx="1069">
                  <c:v>163.827</c:v>
                </c:pt>
                <c:pt idx="1070">
                  <c:v>163.827</c:v>
                </c:pt>
                <c:pt idx="1071">
                  <c:v>163.827</c:v>
                </c:pt>
                <c:pt idx="1072">
                  <c:v>163.827</c:v>
                </c:pt>
                <c:pt idx="1073">
                  <c:v>163.827</c:v>
                </c:pt>
                <c:pt idx="1074">
                  <c:v>163.827</c:v>
                </c:pt>
                <c:pt idx="1075">
                  <c:v>163.827</c:v>
                </c:pt>
                <c:pt idx="1076">
                  <c:v>163.827</c:v>
                </c:pt>
                <c:pt idx="1077">
                  <c:v>163.827</c:v>
                </c:pt>
                <c:pt idx="1078">
                  <c:v>163.827</c:v>
                </c:pt>
                <c:pt idx="1079">
                  <c:v>163.827</c:v>
                </c:pt>
                <c:pt idx="1080">
                  <c:v>163.827</c:v>
                </c:pt>
                <c:pt idx="1081">
                  <c:v>163.827</c:v>
                </c:pt>
                <c:pt idx="1082">
                  <c:v>163.827</c:v>
                </c:pt>
                <c:pt idx="1083">
                  <c:v>163.827</c:v>
                </c:pt>
                <c:pt idx="1084">
                  <c:v>163.827</c:v>
                </c:pt>
                <c:pt idx="1085">
                  <c:v>163.827</c:v>
                </c:pt>
                <c:pt idx="1086">
                  <c:v>163.827</c:v>
                </c:pt>
                <c:pt idx="1087">
                  <c:v>163.827</c:v>
                </c:pt>
                <c:pt idx="1088">
                  <c:v>163.827</c:v>
                </c:pt>
                <c:pt idx="1089">
                  <c:v>163.827</c:v>
                </c:pt>
                <c:pt idx="1090">
                  <c:v>163.827</c:v>
                </c:pt>
                <c:pt idx="1091">
                  <c:v>163.827</c:v>
                </c:pt>
                <c:pt idx="1092">
                  <c:v>163.827</c:v>
                </c:pt>
                <c:pt idx="1093">
                  <c:v>163.827</c:v>
                </c:pt>
                <c:pt idx="1094">
                  <c:v>163.827</c:v>
                </c:pt>
                <c:pt idx="1095">
                  <c:v>163.827</c:v>
                </c:pt>
                <c:pt idx="1096">
                  <c:v>163.827</c:v>
                </c:pt>
                <c:pt idx="1097">
                  <c:v>163.827</c:v>
                </c:pt>
                <c:pt idx="1098">
                  <c:v>163.827</c:v>
                </c:pt>
                <c:pt idx="1099">
                  <c:v>163.827</c:v>
                </c:pt>
                <c:pt idx="1100">
                  <c:v>163.827</c:v>
                </c:pt>
                <c:pt idx="1101">
                  <c:v>163.827</c:v>
                </c:pt>
                <c:pt idx="1102">
                  <c:v>163.827</c:v>
                </c:pt>
                <c:pt idx="1103">
                  <c:v>163.827</c:v>
                </c:pt>
                <c:pt idx="1104">
                  <c:v>163.827</c:v>
                </c:pt>
                <c:pt idx="1105">
                  <c:v>163.827</c:v>
                </c:pt>
                <c:pt idx="1106">
                  <c:v>163.827</c:v>
                </c:pt>
                <c:pt idx="1107">
                  <c:v>163.827</c:v>
                </c:pt>
                <c:pt idx="1108">
                  <c:v>163.827</c:v>
                </c:pt>
                <c:pt idx="1109">
                  <c:v>163.827</c:v>
                </c:pt>
                <c:pt idx="1110">
                  <c:v>163.827</c:v>
                </c:pt>
                <c:pt idx="1111">
                  <c:v>163.827</c:v>
                </c:pt>
                <c:pt idx="1112">
                  <c:v>163.827</c:v>
                </c:pt>
                <c:pt idx="1113">
                  <c:v>163.827</c:v>
                </c:pt>
                <c:pt idx="1114">
                  <c:v>163.827</c:v>
                </c:pt>
                <c:pt idx="1115">
                  <c:v>163.827</c:v>
                </c:pt>
                <c:pt idx="1116">
                  <c:v>163.827</c:v>
                </c:pt>
                <c:pt idx="1117">
                  <c:v>163.827</c:v>
                </c:pt>
                <c:pt idx="1118">
                  <c:v>163.827</c:v>
                </c:pt>
                <c:pt idx="1119">
                  <c:v>163.827</c:v>
                </c:pt>
                <c:pt idx="1120">
                  <c:v>163.827</c:v>
                </c:pt>
                <c:pt idx="1121">
                  <c:v>163.827</c:v>
                </c:pt>
                <c:pt idx="1122">
                  <c:v>163.827</c:v>
                </c:pt>
                <c:pt idx="1123">
                  <c:v>163.827</c:v>
                </c:pt>
                <c:pt idx="1124">
                  <c:v>163.827</c:v>
                </c:pt>
                <c:pt idx="1125">
                  <c:v>163.827</c:v>
                </c:pt>
                <c:pt idx="1126">
                  <c:v>163.827</c:v>
                </c:pt>
                <c:pt idx="1127">
                  <c:v>163.827</c:v>
                </c:pt>
                <c:pt idx="1128">
                  <c:v>163.827</c:v>
                </c:pt>
                <c:pt idx="1129">
                  <c:v>163.827</c:v>
                </c:pt>
                <c:pt idx="1130">
                  <c:v>163.827</c:v>
                </c:pt>
                <c:pt idx="1131">
                  <c:v>163.827</c:v>
                </c:pt>
                <c:pt idx="1132">
                  <c:v>163.827</c:v>
                </c:pt>
                <c:pt idx="1133">
                  <c:v>163.827</c:v>
                </c:pt>
                <c:pt idx="1134">
                  <c:v>163.827</c:v>
                </c:pt>
                <c:pt idx="1135">
                  <c:v>163.827</c:v>
                </c:pt>
                <c:pt idx="1136">
                  <c:v>163.827</c:v>
                </c:pt>
                <c:pt idx="1137">
                  <c:v>163.827</c:v>
                </c:pt>
                <c:pt idx="1138">
                  <c:v>163.827</c:v>
                </c:pt>
                <c:pt idx="1139">
                  <c:v>163.827</c:v>
                </c:pt>
                <c:pt idx="1140">
                  <c:v>163.827</c:v>
                </c:pt>
                <c:pt idx="1141">
                  <c:v>163.827</c:v>
                </c:pt>
                <c:pt idx="1142">
                  <c:v>163.827</c:v>
                </c:pt>
                <c:pt idx="1143">
                  <c:v>163.827</c:v>
                </c:pt>
                <c:pt idx="1144">
                  <c:v>163.827</c:v>
                </c:pt>
                <c:pt idx="1145">
                  <c:v>163.827</c:v>
                </c:pt>
                <c:pt idx="1146">
                  <c:v>163.827</c:v>
                </c:pt>
                <c:pt idx="1147">
                  <c:v>163.827</c:v>
                </c:pt>
                <c:pt idx="1148">
                  <c:v>163.827</c:v>
                </c:pt>
                <c:pt idx="1149">
                  <c:v>163.827</c:v>
                </c:pt>
                <c:pt idx="1150">
                  <c:v>163.827</c:v>
                </c:pt>
                <c:pt idx="1151">
                  <c:v>163.827</c:v>
                </c:pt>
                <c:pt idx="1152">
                  <c:v>163.827</c:v>
                </c:pt>
                <c:pt idx="1153">
                  <c:v>163.827</c:v>
                </c:pt>
                <c:pt idx="1154">
                  <c:v>163.827</c:v>
                </c:pt>
                <c:pt idx="1155">
                  <c:v>163.827</c:v>
                </c:pt>
                <c:pt idx="1156">
                  <c:v>163.827</c:v>
                </c:pt>
                <c:pt idx="1157">
                  <c:v>163.827</c:v>
                </c:pt>
                <c:pt idx="1158">
                  <c:v>163.827</c:v>
                </c:pt>
                <c:pt idx="1159">
                  <c:v>163.827</c:v>
                </c:pt>
                <c:pt idx="1160">
                  <c:v>163.827</c:v>
                </c:pt>
                <c:pt idx="1161">
                  <c:v>163.827</c:v>
                </c:pt>
                <c:pt idx="1162">
                  <c:v>163.827</c:v>
                </c:pt>
                <c:pt idx="1163">
                  <c:v>163.827</c:v>
                </c:pt>
                <c:pt idx="1164">
                  <c:v>163.827</c:v>
                </c:pt>
                <c:pt idx="1165">
                  <c:v>163.827</c:v>
                </c:pt>
                <c:pt idx="1166">
                  <c:v>163.827</c:v>
                </c:pt>
                <c:pt idx="1167">
                  <c:v>163.827</c:v>
                </c:pt>
                <c:pt idx="1168">
                  <c:v>163.827</c:v>
                </c:pt>
                <c:pt idx="1169">
                  <c:v>163.827</c:v>
                </c:pt>
                <c:pt idx="1170">
                  <c:v>163.827</c:v>
                </c:pt>
                <c:pt idx="1171">
                  <c:v>163.827</c:v>
                </c:pt>
                <c:pt idx="1172">
                  <c:v>163.827</c:v>
                </c:pt>
                <c:pt idx="1173">
                  <c:v>163.827</c:v>
                </c:pt>
                <c:pt idx="1174">
                  <c:v>163.827</c:v>
                </c:pt>
                <c:pt idx="1175">
                  <c:v>163.827</c:v>
                </c:pt>
                <c:pt idx="1176">
                  <c:v>163.827</c:v>
                </c:pt>
                <c:pt idx="1177">
                  <c:v>163.827</c:v>
                </c:pt>
                <c:pt idx="1178">
                  <c:v>163.827</c:v>
                </c:pt>
                <c:pt idx="1179">
                  <c:v>163.827</c:v>
                </c:pt>
                <c:pt idx="1180">
                  <c:v>163.827</c:v>
                </c:pt>
                <c:pt idx="1181">
                  <c:v>163.827</c:v>
                </c:pt>
                <c:pt idx="1182">
                  <c:v>163.827</c:v>
                </c:pt>
                <c:pt idx="1183">
                  <c:v>163.827</c:v>
                </c:pt>
                <c:pt idx="1184">
                  <c:v>163.827</c:v>
                </c:pt>
                <c:pt idx="1185">
                  <c:v>163.827</c:v>
                </c:pt>
                <c:pt idx="1186">
                  <c:v>163.827</c:v>
                </c:pt>
                <c:pt idx="1187">
                  <c:v>163.827</c:v>
                </c:pt>
                <c:pt idx="1188">
                  <c:v>163.827</c:v>
                </c:pt>
                <c:pt idx="1189">
                  <c:v>163.827</c:v>
                </c:pt>
                <c:pt idx="1190">
                  <c:v>163.827</c:v>
                </c:pt>
                <c:pt idx="1191">
                  <c:v>163.827</c:v>
                </c:pt>
                <c:pt idx="1192">
                  <c:v>163.827</c:v>
                </c:pt>
                <c:pt idx="1193">
                  <c:v>163.827</c:v>
                </c:pt>
                <c:pt idx="1194">
                  <c:v>163.827</c:v>
                </c:pt>
                <c:pt idx="1195">
                  <c:v>163.827</c:v>
                </c:pt>
                <c:pt idx="1196">
                  <c:v>163.827</c:v>
                </c:pt>
                <c:pt idx="1197">
                  <c:v>163.827</c:v>
                </c:pt>
                <c:pt idx="1198">
                  <c:v>163.827</c:v>
                </c:pt>
                <c:pt idx="1199">
                  <c:v>163.827</c:v>
                </c:pt>
                <c:pt idx="1200">
                  <c:v>163.827</c:v>
                </c:pt>
                <c:pt idx="1201">
                  <c:v>163.827</c:v>
                </c:pt>
                <c:pt idx="1202">
                  <c:v>163.827</c:v>
                </c:pt>
                <c:pt idx="1203">
                  <c:v>163.827</c:v>
                </c:pt>
                <c:pt idx="1204">
                  <c:v>163.827</c:v>
                </c:pt>
                <c:pt idx="1205">
                  <c:v>163.827</c:v>
                </c:pt>
                <c:pt idx="1206">
                  <c:v>163.827</c:v>
                </c:pt>
                <c:pt idx="1207">
                  <c:v>163.827</c:v>
                </c:pt>
                <c:pt idx="1208">
                  <c:v>163.827</c:v>
                </c:pt>
                <c:pt idx="1209">
                  <c:v>163.827</c:v>
                </c:pt>
                <c:pt idx="1210">
                  <c:v>163.827</c:v>
                </c:pt>
                <c:pt idx="1211">
                  <c:v>163.827</c:v>
                </c:pt>
                <c:pt idx="1212">
                  <c:v>163.827</c:v>
                </c:pt>
                <c:pt idx="1213">
                  <c:v>163.827</c:v>
                </c:pt>
                <c:pt idx="1214">
                  <c:v>163.827</c:v>
                </c:pt>
                <c:pt idx="1215">
                  <c:v>163.827</c:v>
                </c:pt>
                <c:pt idx="1216">
                  <c:v>163.827</c:v>
                </c:pt>
                <c:pt idx="1217">
                  <c:v>163.827</c:v>
                </c:pt>
                <c:pt idx="1218">
                  <c:v>163.827</c:v>
                </c:pt>
                <c:pt idx="1219">
                  <c:v>163.827</c:v>
                </c:pt>
                <c:pt idx="1220">
                  <c:v>163.827</c:v>
                </c:pt>
                <c:pt idx="1221">
                  <c:v>163.827</c:v>
                </c:pt>
                <c:pt idx="1222">
                  <c:v>163.827</c:v>
                </c:pt>
                <c:pt idx="1223">
                  <c:v>163.827</c:v>
                </c:pt>
                <c:pt idx="1224">
                  <c:v>163.827</c:v>
                </c:pt>
                <c:pt idx="1225">
                  <c:v>163.827</c:v>
                </c:pt>
                <c:pt idx="1226">
                  <c:v>163.827</c:v>
                </c:pt>
                <c:pt idx="1227">
                  <c:v>163.827</c:v>
                </c:pt>
                <c:pt idx="1228">
                  <c:v>163.827</c:v>
                </c:pt>
                <c:pt idx="1229">
                  <c:v>163.827</c:v>
                </c:pt>
                <c:pt idx="1230">
                  <c:v>163.827</c:v>
                </c:pt>
                <c:pt idx="1231">
                  <c:v>163.827</c:v>
                </c:pt>
                <c:pt idx="1232">
                  <c:v>163.827</c:v>
                </c:pt>
                <c:pt idx="1233">
                  <c:v>163.827</c:v>
                </c:pt>
                <c:pt idx="1234">
                  <c:v>163.827</c:v>
                </c:pt>
                <c:pt idx="1235">
                  <c:v>163.827</c:v>
                </c:pt>
                <c:pt idx="1236">
                  <c:v>163.827</c:v>
                </c:pt>
                <c:pt idx="1237">
                  <c:v>163.827</c:v>
                </c:pt>
                <c:pt idx="1238">
                  <c:v>163.827</c:v>
                </c:pt>
                <c:pt idx="1239">
                  <c:v>163.827</c:v>
                </c:pt>
                <c:pt idx="1240">
                  <c:v>163.827</c:v>
                </c:pt>
                <c:pt idx="1241">
                  <c:v>163.827</c:v>
                </c:pt>
                <c:pt idx="1242">
                  <c:v>163.827</c:v>
                </c:pt>
                <c:pt idx="1243">
                  <c:v>163.827</c:v>
                </c:pt>
                <c:pt idx="1244">
                  <c:v>163.827</c:v>
                </c:pt>
                <c:pt idx="1245">
                  <c:v>163.827</c:v>
                </c:pt>
                <c:pt idx="1246">
                  <c:v>163.827</c:v>
                </c:pt>
                <c:pt idx="1247">
                  <c:v>163.827</c:v>
                </c:pt>
                <c:pt idx="1248">
                  <c:v>163.827</c:v>
                </c:pt>
                <c:pt idx="1249">
                  <c:v>163.827</c:v>
                </c:pt>
                <c:pt idx="1250">
                  <c:v>163.827</c:v>
                </c:pt>
                <c:pt idx="1251">
                  <c:v>163.827</c:v>
                </c:pt>
                <c:pt idx="1252">
                  <c:v>163.827</c:v>
                </c:pt>
                <c:pt idx="1253">
                  <c:v>163.827</c:v>
                </c:pt>
                <c:pt idx="1254">
                  <c:v>163.827</c:v>
                </c:pt>
                <c:pt idx="1255">
                  <c:v>163.827</c:v>
                </c:pt>
                <c:pt idx="1256">
                  <c:v>163.827</c:v>
                </c:pt>
                <c:pt idx="1257">
                  <c:v>163.827</c:v>
                </c:pt>
                <c:pt idx="1258">
                  <c:v>163.827</c:v>
                </c:pt>
                <c:pt idx="1259">
                  <c:v>163.827</c:v>
                </c:pt>
                <c:pt idx="1260">
                  <c:v>163.827</c:v>
                </c:pt>
                <c:pt idx="1261">
                  <c:v>163.827</c:v>
                </c:pt>
                <c:pt idx="1262">
                  <c:v>163.827</c:v>
                </c:pt>
                <c:pt idx="1263">
                  <c:v>163.827</c:v>
                </c:pt>
                <c:pt idx="1264">
                  <c:v>163.827</c:v>
                </c:pt>
                <c:pt idx="1265">
                  <c:v>163.827</c:v>
                </c:pt>
                <c:pt idx="1266">
                  <c:v>163.827</c:v>
                </c:pt>
                <c:pt idx="1267">
                  <c:v>163.827</c:v>
                </c:pt>
                <c:pt idx="1268">
                  <c:v>163.827</c:v>
                </c:pt>
                <c:pt idx="1269">
                  <c:v>163.827</c:v>
                </c:pt>
                <c:pt idx="1270">
                  <c:v>163.827</c:v>
                </c:pt>
                <c:pt idx="1271">
                  <c:v>163.827</c:v>
                </c:pt>
                <c:pt idx="1272">
                  <c:v>163.827</c:v>
                </c:pt>
                <c:pt idx="1273">
                  <c:v>163.827</c:v>
                </c:pt>
                <c:pt idx="1274">
                  <c:v>163.827</c:v>
                </c:pt>
                <c:pt idx="1275">
                  <c:v>163.827</c:v>
                </c:pt>
                <c:pt idx="1276">
                  <c:v>163.827</c:v>
                </c:pt>
                <c:pt idx="1277">
                  <c:v>163.827</c:v>
                </c:pt>
                <c:pt idx="1278">
                  <c:v>163.827</c:v>
                </c:pt>
                <c:pt idx="1279">
                  <c:v>163.827</c:v>
                </c:pt>
                <c:pt idx="1280">
                  <c:v>163.827</c:v>
                </c:pt>
                <c:pt idx="1281">
                  <c:v>163.827</c:v>
                </c:pt>
                <c:pt idx="1282">
                  <c:v>163.827</c:v>
                </c:pt>
                <c:pt idx="1283">
                  <c:v>163.827</c:v>
                </c:pt>
                <c:pt idx="1284">
                  <c:v>163.827</c:v>
                </c:pt>
                <c:pt idx="1285">
                  <c:v>163.827</c:v>
                </c:pt>
                <c:pt idx="1286">
                  <c:v>163.827</c:v>
                </c:pt>
                <c:pt idx="1287">
                  <c:v>163.827</c:v>
                </c:pt>
                <c:pt idx="1288">
                  <c:v>163.827</c:v>
                </c:pt>
                <c:pt idx="1289">
                  <c:v>163.827</c:v>
                </c:pt>
                <c:pt idx="1290">
                  <c:v>163.827</c:v>
                </c:pt>
                <c:pt idx="1291">
                  <c:v>163.827</c:v>
                </c:pt>
                <c:pt idx="1292">
                  <c:v>163.827</c:v>
                </c:pt>
                <c:pt idx="1293">
                  <c:v>163.827</c:v>
                </c:pt>
                <c:pt idx="1294">
                  <c:v>163.827</c:v>
                </c:pt>
                <c:pt idx="1295">
                  <c:v>163.827</c:v>
                </c:pt>
                <c:pt idx="1296">
                  <c:v>163.827</c:v>
                </c:pt>
                <c:pt idx="1297">
                  <c:v>163.827</c:v>
                </c:pt>
                <c:pt idx="1298">
                  <c:v>163.827</c:v>
                </c:pt>
                <c:pt idx="1299">
                  <c:v>163.827</c:v>
                </c:pt>
                <c:pt idx="1300">
                  <c:v>163.827</c:v>
                </c:pt>
                <c:pt idx="1301">
                  <c:v>163.827</c:v>
                </c:pt>
                <c:pt idx="1302">
                  <c:v>163.827</c:v>
                </c:pt>
                <c:pt idx="1303">
                  <c:v>163.827</c:v>
                </c:pt>
                <c:pt idx="1304">
                  <c:v>163.827</c:v>
                </c:pt>
                <c:pt idx="1305">
                  <c:v>163.827</c:v>
                </c:pt>
                <c:pt idx="1306">
                  <c:v>163.827</c:v>
                </c:pt>
                <c:pt idx="1307">
                  <c:v>163.827</c:v>
                </c:pt>
                <c:pt idx="1308">
                  <c:v>163.827</c:v>
                </c:pt>
                <c:pt idx="1309">
                  <c:v>163.827</c:v>
                </c:pt>
                <c:pt idx="1310">
                  <c:v>163.827</c:v>
                </c:pt>
                <c:pt idx="1311">
                  <c:v>163.827</c:v>
                </c:pt>
                <c:pt idx="1312">
                  <c:v>163.827</c:v>
                </c:pt>
                <c:pt idx="1313">
                  <c:v>163.827</c:v>
                </c:pt>
                <c:pt idx="1314">
                  <c:v>163.827</c:v>
                </c:pt>
                <c:pt idx="1315">
                  <c:v>163.827</c:v>
                </c:pt>
                <c:pt idx="1316">
                  <c:v>163.827</c:v>
                </c:pt>
                <c:pt idx="1317">
                  <c:v>163.827</c:v>
                </c:pt>
                <c:pt idx="1318">
                  <c:v>163.827</c:v>
                </c:pt>
                <c:pt idx="1319">
                  <c:v>163.827</c:v>
                </c:pt>
                <c:pt idx="1320">
                  <c:v>163.827</c:v>
                </c:pt>
                <c:pt idx="1321">
                  <c:v>163.827</c:v>
                </c:pt>
                <c:pt idx="1322">
                  <c:v>163.827</c:v>
                </c:pt>
                <c:pt idx="1323">
                  <c:v>163.827</c:v>
                </c:pt>
                <c:pt idx="1324">
                  <c:v>163.827</c:v>
                </c:pt>
                <c:pt idx="1325">
                  <c:v>163.827</c:v>
                </c:pt>
                <c:pt idx="1326">
                  <c:v>163.827</c:v>
                </c:pt>
                <c:pt idx="1327">
                  <c:v>163.827</c:v>
                </c:pt>
                <c:pt idx="1328">
                  <c:v>163.827</c:v>
                </c:pt>
                <c:pt idx="1329">
                  <c:v>163.827</c:v>
                </c:pt>
                <c:pt idx="1330">
                  <c:v>163.827</c:v>
                </c:pt>
                <c:pt idx="1331">
                  <c:v>163.827</c:v>
                </c:pt>
                <c:pt idx="1332">
                  <c:v>163.827</c:v>
                </c:pt>
                <c:pt idx="1333">
                  <c:v>163.827</c:v>
                </c:pt>
                <c:pt idx="1334">
                  <c:v>163.827</c:v>
                </c:pt>
                <c:pt idx="1335">
                  <c:v>163.827</c:v>
                </c:pt>
                <c:pt idx="1336">
                  <c:v>163.827</c:v>
                </c:pt>
                <c:pt idx="1337">
                  <c:v>163.827</c:v>
                </c:pt>
                <c:pt idx="1338">
                  <c:v>163.827</c:v>
                </c:pt>
                <c:pt idx="1339">
                  <c:v>163.827</c:v>
                </c:pt>
                <c:pt idx="1340">
                  <c:v>163.827</c:v>
                </c:pt>
                <c:pt idx="1341">
                  <c:v>163.827</c:v>
                </c:pt>
                <c:pt idx="1342">
                  <c:v>163.827</c:v>
                </c:pt>
                <c:pt idx="1343">
                  <c:v>163.827</c:v>
                </c:pt>
                <c:pt idx="1344">
                  <c:v>163.827</c:v>
                </c:pt>
                <c:pt idx="1345">
                  <c:v>163.827</c:v>
                </c:pt>
                <c:pt idx="1346">
                  <c:v>163.827</c:v>
                </c:pt>
                <c:pt idx="1347">
                  <c:v>163.827</c:v>
                </c:pt>
                <c:pt idx="1348">
                  <c:v>163.827</c:v>
                </c:pt>
                <c:pt idx="1349">
                  <c:v>163.827</c:v>
                </c:pt>
                <c:pt idx="1350">
                  <c:v>163.827</c:v>
                </c:pt>
                <c:pt idx="1351">
                  <c:v>163.827</c:v>
                </c:pt>
                <c:pt idx="1352">
                  <c:v>163.827</c:v>
                </c:pt>
                <c:pt idx="1353">
                  <c:v>163.827</c:v>
                </c:pt>
                <c:pt idx="1354">
                  <c:v>163.827</c:v>
                </c:pt>
                <c:pt idx="1355">
                  <c:v>163.827</c:v>
                </c:pt>
                <c:pt idx="1356">
                  <c:v>163.827</c:v>
                </c:pt>
                <c:pt idx="1357">
                  <c:v>163.827</c:v>
                </c:pt>
                <c:pt idx="1358">
                  <c:v>163.827</c:v>
                </c:pt>
                <c:pt idx="1359">
                  <c:v>163.827</c:v>
                </c:pt>
                <c:pt idx="1360">
                  <c:v>163.827</c:v>
                </c:pt>
                <c:pt idx="1361">
                  <c:v>163.827</c:v>
                </c:pt>
                <c:pt idx="1362">
                  <c:v>163.827</c:v>
                </c:pt>
                <c:pt idx="1363">
                  <c:v>163.827</c:v>
                </c:pt>
                <c:pt idx="1364">
                  <c:v>163.827</c:v>
                </c:pt>
                <c:pt idx="1365">
                  <c:v>163.827</c:v>
                </c:pt>
                <c:pt idx="1366">
                  <c:v>163.827</c:v>
                </c:pt>
                <c:pt idx="1367">
                  <c:v>163.827</c:v>
                </c:pt>
                <c:pt idx="1368">
                  <c:v>163.827</c:v>
                </c:pt>
                <c:pt idx="1369">
                  <c:v>163.827</c:v>
                </c:pt>
                <c:pt idx="1370">
                  <c:v>163.827</c:v>
                </c:pt>
                <c:pt idx="1371">
                  <c:v>163.827</c:v>
                </c:pt>
                <c:pt idx="1372">
                  <c:v>163.827</c:v>
                </c:pt>
                <c:pt idx="1373">
                  <c:v>163.827</c:v>
                </c:pt>
                <c:pt idx="1374">
                  <c:v>163.827</c:v>
                </c:pt>
                <c:pt idx="1375">
                  <c:v>163.827</c:v>
                </c:pt>
                <c:pt idx="1376">
                  <c:v>163.827</c:v>
                </c:pt>
                <c:pt idx="1377">
                  <c:v>163.827</c:v>
                </c:pt>
                <c:pt idx="1378">
                  <c:v>163.827</c:v>
                </c:pt>
                <c:pt idx="1379">
                  <c:v>163.827</c:v>
                </c:pt>
                <c:pt idx="1380">
                  <c:v>163.827</c:v>
                </c:pt>
                <c:pt idx="1381">
                  <c:v>163.827</c:v>
                </c:pt>
                <c:pt idx="1382">
                  <c:v>163.827</c:v>
                </c:pt>
                <c:pt idx="1383">
                  <c:v>163.827</c:v>
                </c:pt>
                <c:pt idx="1384">
                  <c:v>163.827</c:v>
                </c:pt>
                <c:pt idx="1385">
                  <c:v>163.827</c:v>
                </c:pt>
                <c:pt idx="1386">
                  <c:v>163.827</c:v>
                </c:pt>
                <c:pt idx="1387">
                  <c:v>163.827</c:v>
                </c:pt>
                <c:pt idx="1388">
                  <c:v>163.827</c:v>
                </c:pt>
                <c:pt idx="1389">
                  <c:v>163.827</c:v>
                </c:pt>
                <c:pt idx="1390">
                  <c:v>163.827</c:v>
                </c:pt>
                <c:pt idx="1391">
                  <c:v>163.827</c:v>
                </c:pt>
                <c:pt idx="1392">
                  <c:v>163.827</c:v>
                </c:pt>
                <c:pt idx="1393">
                  <c:v>163.827</c:v>
                </c:pt>
                <c:pt idx="1394">
                  <c:v>163.827</c:v>
                </c:pt>
                <c:pt idx="1395">
                  <c:v>163.827</c:v>
                </c:pt>
                <c:pt idx="1396">
                  <c:v>163.827</c:v>
                </c:pt>
                <c:pt idx="1397">
                  <c:v>163.827</c:v>
                </c:pt>
                <c:pt idx="1398">
                  <c:v>163.827</c:v>
                </c:pt>
                <c:pt idx="1399">
                  <c:v>163.827</c:v>
                </c:pt>
                <c:pt idx="1400">
                  <c:v>163.827</c:v>
                </c:pt>
                <c:pt idx="1401">
                  <c:v>163.827</c:v>
                </c:pt>
                <c:pt idx="1402">
                  <c:v>163.827</c:v>
                </c:pt>
                <c:pt idx="1403">
                  <c:v>163.827</c:v>
                </c:pt>
                <c:pt idx="1404">
                  <c:v>163.827</c:v>
                </c:pt>
                <c:pt idx="1405">
                  <c:v>163.827</c:v>
                </c:pt>
                <c:pt idx="1406">
                  <c:v>163.827</c:v>
                </c:pt>
                <c:pt idx="1407">
                  <c:v>163.827</c:v>
                </c:pt>
                <c:pt idx="1408">
                  <c:v>163.827</c:v>
                </c:pt>
                <c:pt idx="1409">
                  <c:v>163.827</c:v>
                </c:pt>
                <c:pt idx="1410">
                  <c:v>163.827</c:v>
                </c:pt>
                <c:pt idx="1411">
                  <c:v>163.827</c:v>
                </c:pt>
                <c:pt idx="1412">
                  <c:v>163.827</c:v>
                </c:pt>
                <c:pt idx="1413">
                  <c:v>163.827</c:v>
                </c:pt>
                <c:pt idx="1414">
                  <c:v>163.827</c:v>
                </c:pt>
                <c:pt idx="1415">
                  <c:v>163.827</c:v>
                </c:pt>
                <c:pt idx="1416">
                  <c:v>163.827</c:v>
                </c:pt>
                <c:pt idx="1417">
                  <c:v>163.827</c:v>
                </c:pt>
                <c:pt idx="1418">
                  <c:v>163.827</c:v>
                </c:pt>
                <c:pt idx="1419">
                  <c:v>163.827</c:v>
                </c:pt>
                <c:pt idx="1420">
                  <c:v>163.827</c:v>
                </c:pt>
                <c:pt idx="1421">
                  <c:v>163.827</c:v>
                </c:pt>
                <c:pt idx="1422">
                  <c:v>163.827</c:v>
                </c:pt>
                <c:pt idx="1423">
                  <c:v>163.827</c:v>
                </c:pt>
                <c:pt idx="1424">
                  <c:v>163.827</c:v>
                </c:pt>
                <c:pt idx="1425">
                  <c:v>163.827</c:v>
                </c:pt>
                <c:pt idx="1426">
                  <c:v>163.827</c:v>
                </c:pt>
                <c:pt idx="1427">
                  <c:v>163.827</c:v>
                </c:pt>
                <c:pt idx="1428">
                  <c:v>163.827</c:v>
                </c:pt>
                <c:pt idx="1429">
                  <c:v>163.827</c:v>
                </c:pt>
                <c:pt idx="1430">
                  <c:v>163.827</c:v>
                </c:pt>
                <c:pt idx="1431">
                  <c:v>163.827</c:v>
                </c:pt>
                <c:pt idx="1432">
                  <c:v>163.827</c:v>
                </c:pt>
                <c:pt idx="1433">
                  <c:v>163.827</c:v>
                </c:pt>
                <c:pt idx="1434">
                  <c:v>163.827</c:v>
                </c:pt>
                <c:pt idx="1435">
                  <c:v>163.827</c:v>
                </c:pt>
                <c:pt idx="1436">
                  <c:v>163.827</c:v>
                </c:pt>
                <c:pt idx="1437">
                  <c:v>163.827</c:v>
                </c:pt>
                <c:pt idx="1438">
                  <c:v>163.827</c:v>
                </c:pt>
                <c:pt idx="1439">
                  <c:v>163.827</c:v>
                </c:pt>
                <c:pt idx="1440">
                  <c:v>163.827</c:v>
                </c:pt>
                <c:pt idx="1441">
                  <c:v>163.827</c:v>
                </c:pt>
                <c:pt idx="1442">
                  <c:v>163.827</c:v>
                </c:pt>
                <c:pt idx="1443">
                  <c:v>163.827</c:v>
                </c:pt>
                <c:pt idx="1444">
                  <c:v>163.827</c:v>
                </c:pt>
                <c:pt idx="1445">
                  <c:v>163.827</c:v>
                </c:pt>
                <c:pt idx="1446">
                  <c:v>163.827</c:v>
                </c:pt>
                <c:pt idx="1447">
                  <c:v>163.827</c:v>
                </c:pt>
                <c:pt idx="1448">
                  <c:v>163.827</c:v>
                </c:pt>
                <c:pt idx="1449">
                  <c:v>163.827</c:v>
                </c:pt>
                <c:pt idx="1450">
                  <c:v>163.827</c:v>
                </c:pt>
                <c:pt idx="1451">
                  <c:v>163.827</c:v>
                </c:pt>
                <c:pt idx="1452">
                  <c:v>163.827</c:v>
                </c:pt>
                <c:pt idx="1453">
                  <c:v>163.827</c:v>
                </c:pt>
                <c:pt idx="1454">
                  <c:v>163.827</c:v>
                </c:pt>
                <c:pt idx="1455">
                  <c:v>163.827</c:v>
                </c:pt>
                <c:pt idx="1456">
                  <c:v>163.827</c:v>
                </c:pt>
                <c:pt idx="1457">
                  <c:v>163.827</c:v>
                </c:pt>
                <c:pt idx="1458">
                  <c:v>163.827</c:v>
                </c:pt>
                <c:pt idx="1459">
                  <c:v>163.827</c:v>
                </c:pt>
                <c:pt idx="1460">
                  <c:v>163.827</c:v>
                </c:pt>
                <c:pt idx="1461">
                  <c:v>163.827</c:v>
                </c:pt>
                <c:pt idx="1462">
                  <c:v>163.827</c:v>
                </c:pt>
                <c:pt idx="1463">
                  <c:v>163.827</c:v>
                </c:pt>
                <c:pt idx="1464">
                  <c:v>163.827</c:v>
                </c:pt>
                <c:pt idx="1465">
                  <c:v>163.827</c:v>
                </c:pt>
                <c:pt idx="1466">
                  <c:v>163.827</c:v>
                </c:pt>
                <c:pt idx="1467">
                  <c:v>163.827</c:v>
                </c:pt>
                <c:pt idx="1468">
                  <c:v>163.827</c:v>
                </c:pt>
                <c:pt idx="1469">
                  <c:v>163.827</c:v>
                </c:pt>
                <c:pt idx="1470">
                  <c:v>163.827</c:v>
                </c:pt>
                <c:pt idx="1471">
                  <c:v>163.827</c:v>
                </c:pt>
                <c:pt idx="1472">
                  <c:v>163.827</c:v>
                </c:pt>
                <c:pt idx="1473">
                  <c:v>163.827</c:v>
                </c:pt>
                <c:pt idx="1474">
                  <c:v>163.827</c:v>
                </c:pt>
                <c:pt idx="1475">
                  <c:v>163.827</c:v>
                </c:pt>
                <c:pt idx="1476">
                  <c:v>163.827</c:v>
                </c:pt>
                <c:pt idx="1477">
                  <c:v>163.827</c:v>
                </c:pt>
                <c:pt idx="1478">
                  <c:v>163.827</c:v>
                </c:pt>
                <c:pt idx="1479">
                  <c:v>163.827</c:v>
                </c:pt>
                <c:pt idx="1480">
                  <c:v>163.827</c:v>
                </c:pt>
                <c:pt idx="1481">
                  <c:v>163.827</c:v>
                </c:pt>
                <c:pt idx="1482">
                  <c:v>163.827</c:v>
                </c:pt>
                <c:pt idx="1483">
                  <c:v>163.827</c:v>
                </c:pt>
                <c:pt idx="1484">
                  <c:v>163.827</c:v>
                </c:pt>
                <c:pt idx="1485">
                  <c:v>163.827</c:v>
                </c:pt>
                <c:pt idx="1486">
                  <c:v>163.827</c:v>
                </c:pt>
                <c:pt idx="1487">
                  <c:v>163.827</c:v>
                </c:pt>
                <c:pt idx="1488">
                  <c:v>163.827</c:v>
                </c:pt>
                <c:pt idx="1489">
                  <c:v>163.827</c:v>
                </c:pt>
                <c:pt idx="1490">
                  <c:v>163.827</c:v>
                </c:pt>
                <c:pt idx="1491">
                  <c:v>163.827</c:v>
                </c:pt>
                <c:pt idx="1492">
                  <c:v>163.827</c:v>
                </c:pt>
                <c:pt idx="1493">
                  <c:v>163.827</c:v>
                </c:pt>
                <c:pt idx="1494">
                  <c:v>163.827</c:v>
                </c:pt>
                <c:pt idx="1495">
                  <c:v>163.827</c:v>
                </c:pt>
                <c:pt idx="1496">
                  <c:v>163.827</c:v>
                </c:pt>
                <c:pt idx="1497">
                  <c:v>163.827</c:v>
                </c:pt>
                <c:pt idx="1498">
                  <c:v>163.827</c:v>
                </c:pt>
                <c:pt idx="1499">
                  <c:v>163.827</c:v>
                </c:pt>
                <c:pt idx="1500">
                  <c:v>163.827</c:v>
                </c:pt>
                <c:pt idx="1501">
                  <c:v>163.827</c:v>
                </c:pt>
                <c:pt idx="1502">
                  <c:v>163.827</c:v>
                </c:pt>
                <c:pt idx="1503">
                  <c:v>163.827</c:v>
                </c:pt>
                <c:pt idx="1504">
                  <c:v>163.827</c:v>
                </c:pt>
                <c:pt idx="1505">
                  <c:v>163.827</c:v>
                </c:pt>
                <c:pt idx="1506">
                  <c:v>163.827</c:v>
                </c:pt>
                <c:pt idx="1507">
                  <c:v>163.827</c:v>
                </c:pt>
                <c:pt idx="1508">
                  <c:v>163.827</c:v>
                </c:pt>
                <c:pt idx="1509">
                  <c:v>163.827</c:v>
                </c:pt>
                <c:pt idx="1510">
                  <c:v>163.827</c:v>
                </c:pt>
                <c:pt idx="1511">
                  <c:v>163.827</c:v>
                </c:pt>
                <c:pt idx="1512">
                  <c:v>163.827</c:v>
                </c:pt>
                <c:pt idx="1513">
                  <c:v>163.827</c:v>
                </c:pt>
                <c:pt idx="1514">
                  <c:v>163.827</c:v>
                </c:pt>
                <c:pt idx="1515">
                  <c:v>163.827</c:v>
                </c:pt>
                <c:pt idx="1516">
                  <c:v>163.827</c:v>
                </c:pt>
                <c:pt idx="1517">
                  <c:v>163.827</c:v>
                </c:pt>
                <c:pt idx="1518">
                  <c:v>163.827</c:v>
                </c:pt>
                <c:pt idx="1519">
                  <c:v>163.827</c:v>
                </c:pt>
                <c:pt idx="1520">
                  <c:v>163.827</c:v>
                </c:pt>
                <c:pt idx="1521">
                  <c:v>163.827</c:v>
                </c:pt>
                <c:pt idx="1522">
                  <c:v>163.827</c:v>
                </c:pt>
                <c:pt idx="1523">
                  <c:v>163.827</c:v>
                </c:pt>
                <c:pt idx="1524">
                  <c:v>163.827</c:v>
                </c:pt>
                <c:pt idx="1525">
                  <c:v>163.827</c:v>
                </c:pt>
                <c:pt idx="1526">
                  <c:v>163.827</c:v>
                </c:pt>
                <c:pt idx="1527">
                  <c:v>163.827</c:v>
                </c:pt>
                <c:pt idx="1528">
                  <c:v>163.827</c:v>
                </c:pt>
                <c:pt idx="1529">
                  <c:v>163.827</c:v>
                </c:pt>
                <c:pt idx="1530">
                  <c:v>163.827</c:v>
                </c:pt>
                <c:pt idx="1531">
                  <c:v>163.827</c:v>
                </c:pt>
                <c:pt idx="1532">
                  <c:v>163.827</c:v>
                </c:pt>
                <c:pt idx="1533">
                  <c:v>163.827</c:v>
                </c:pt>
                <c:pt idx="1534">
                  <c:v>163.827</c:v>
                </c:pt>
                <c:pt idx="1535">
                  <c:v>163.827</c:v>
                </c:pt>
                <c:pt idx="1536">
                  <c:v>163.827</c:v>
                </c:pt>
                <c:pt idx="1537">
                  <c:v>163.827</c:v>
                </c:pt>
                <c:pt idx="1538">
                  <c:v>163.827</c:v>
                </c:pt>
                <c:pt idx="1539">
                  <c:v>163.827</c:v>
                </c:pt>
                <c:pt idx="1540">
                  <c:v>163.827</c:v>
                </c:pt>
                <c:pt idx="1541">
                  <c:v>163.827</c:v>
                </c:pt>
                <c:pt idx="1542">
                  <c:v>163.827</c:v>
                </c:pt>
                <c:pt idx="1543">
                  <c:v>163.827</c:v>
                </c:pt>
                <c:pt idx="1544">
                  <c:v>163.827</c:v>
                </c:pt>
                <c:pt idx="1545">
                  <c:v>163.827</c:v>
                </c:pt>
                <c:pt idx="1546">
                  <c:v>163.827</c:v>
                </c:pt>
                <c:pt idx="1547">
                  <c:v>163.827</c:v>
                </c:pt>
                <c:pt idx="1548">
                  <c:v>163.827</c:v>
                </c:pt>
                <c:pt idx="1549">
                  <c:v>163.827</c:v>
                </c:pt>
                <c:pt idx="1550">
                  <c:v>163.827</c:v>
                </c:pt>
                <c:pt idx="1551">
                  <c:v>163.827</c:v>
                </c:pt>
                <c:pt idx="1552">
                  <c:v>163.827</c:v>
                </c:pt>
                <c:pt idx="1553">
                  <c:v>163.827</c:v>
                </c:pt>
                <c:pt idx="1554">
                  <c:v>163.827</c:v>
                </c:pt>
                <c:pt idx="1555">
                  <c:v>163.827</c:v>
                </c:pt>
                <c:pt idx="1556">
                  <c:v>163.827</c:v>
                </c:pt>
                <c:pt idx="1557">
                  <c:v>163.827</c:v>
                </c:pt>
                <c:pt idx="1558">
                  <c:v>163.827</c:v>
                </c:pt>
                <c:pt idx="1559">
                  <c:v>163.827</c:v>
                </c:pt>
                <c:pt idx="1560">
                  <c:v>163.827</c:v>
                </c:pt>
                <c:pt idx="1561">
                  <c:v>163.827</c:v>
                </c:pt>
                <c:pt idx="1562">
                  <c:v>163.827</c:v>
                </c:pt>
                <c:pt idx="1563">
                  <c:v>163.827</c:v>
                </c:pt>
                <c:pt idx="1564">
                  <c:v>163.827</c:v>
                </c:pt>
                <c:pt idx="1565">
                  <c:v>163.827</c:v>
                </c:pt>
                <c:pt idx="1566">
                  <c:v>163.827</c:v>
                </c:pt>
                <c:pt idx="1567">
                  <c:v>163.827</c:v>
                </c:pt>
                <c:pt idx="1568">
                  <c:v>163.827</c:v>
                </c:pt>
                <c:pt idx="1569">
                  <c:v>163.827</c:v>
                </c:pt>
                <c:pt idx="1570">
                  <c:v>163.827</c:v>
                </c:pt>
                <c:pt idx="1571">
                  <c:v>163.827</c:v>
                </c:pt>
                <c:pt idx="1572">
                  <c:v>163.827</c:v>
                </c:pt>
                <c:pt idx="1573">
                  <c:v>163.827</c:v>
                </c:pt>
                <c:pt idx="1574">
                  <c:v>163.827</c:v>
                </c:pt>
                <c:pt idx="1575">
                  <c:v>163.827</c:v>
                </c:pt>
                <c:pt idx="1576">
                  <c:v>163.827</c:v>
                </c:pt>
                <c:pt idx="1577">
                  <c:v>163.827</c:v>
                </c:pt>
                <c:pt idx="1578">
                  <c:v>163.827</c:v>
                </c:pt>
                <c:pt idx="1579">
                  <c:v>163.827</c:v>
                </c:pt>
                <c:pt idx="1580">
                  <c:v>163.827</c:v>
                </c:pt>
                <c:pt idx="1581">
                  <c:v>163.827</c:v>
                </c:pt>
                <c:pt idx="1582">
                  <c:v>163.827</c:v>
                </c:pt>
                <c:pt idx="1583">
                  <c:v>163.827</c:v>
                </c:pt>
                <c:pt idx="1584">
                  <c:v>163.827</c:v>
                </c:pt>
                <c:pt idx="1585">
                  <c:v>163.827</c:v>
                </c:pt>
                <c:pt idx="1586">
                  <c:v>163.827</c:v>
                </c:pt>
                <c:pt idx="1587">
                  <c:v>163.827</c:v>
                </c:pt>
                <c:pt idx="1588">
                  <c:v>163.827</c:v>
                </c:pt>
                <c:pt idx="1589">
                  <c:v>163.827</c:v>
                </c:pt>
                <c:pt idx="1590">
                  <c:v>163.827</c:v>
                </c:pt>
                <c:pt idx="1591">
                  <c:v>163.827</c:v>
                </c:pt>
                <c:pt idx="1592">
                  <c:v>163.827</c:v>
                </c:pt>
                <c:pt idx="1593">
                  <c:v>163.827</c:v>
                </c:pt>
                <c:pt idx="1594">
                  <c:v>163.827</c:v>
                </c:pt>
                <c:pt idx="1595">
                  <c:v>163.827</c:v>
                </c:pt>
                <c:pt idx="1596">
                  <c:v>163.827</c:v>
                </c:pt>
                <c:pt idx="1597">
                  <c:v>163.827</c:v>
                </c:pt>
                <c:pt idx="1598">
                  <c:v>163.827</c:v>
                </c:pt>
                <c:pt idx="1599">
                  <c:v>163.827</c:v>
                </c:pt>
                <c:pt idx="1600">
                  <c:v>163.827</c:v>
                </c:pt>
                <c:pt idx="1601">
                  <c:v>163.827</c:v>
                </c:pt>
                <c:pt idx="1602">
                  <c:v>163.827</c:v>
                </c:pt>
                <c:pt idx="1603">
                  <c:v>163.827</c:v>
                </c:pt>
                <c:pt idx="1604">
                  <c:v>163.827</c:v>
                </c:pt>
                <c:pt idx="1605">
                  <c:v>163.827</c:v>
                </c:pt>
                <c:pt idx="1606">
                  <c:v>163.827</c:v>
                </c:pt>
                <c:pt idx="1607">
                  <c:v>163.827</c:v>
                </c:pt>
                <c:pt idx="1608">
                  <c:v>163.827</c:v>
                </c:pt>
                <c:pt idx="1609">
                  <c:v>163.827</c:v>
                </c:pt>
                <c:pt idx="1610">
                  <c:v>163.827</c:v>
                </c:pt>
                <c:pt idx="1611">
                  <c:v>163.827</c:v>
                </c:pt>
                <c:pt idx="1612">
                  <c:v>163.827</c:v>
                </c:pt>
                <c:pt idx="1613">
                  <c:v>163.827</c:v>
                </c:pt>
                <c:pt idx="1614">
                  <c:v>163.827</c:v>
                </c:pt>
                <c:pt idx="1615">
                  <c:v>163.827</c:v>
                </c:pt>
                <c:pt idx="1616">
                  <c:v>163.827</c:v>
                </c:pt>
                <c:pt idx="1617">
                  <c:v>163.827</c:v>
                </c:pt>
                <c:pt idx="1618">
                  <c:v>163.827</c:v>
                </c:pt>
                <c:pt idx="1619">
                  <c:v>163.827</c:v>
                </c:pt>
                <c:pt idx="1620">
                  <c:v>163.827</c:v>
                </c:pt>
                <c:pt idx="1621">
                  <c:v>163.827</c:v>
                </c:pt>
                <c:pt idx="1622">
                  <c:v>163.827</c:v>
                </c:pt>
                <c:pt idx="1623">
                  <c:v>163.827</c:v>
                </c:pt>
                <c:pt idx="1624">
                  <c:v>163.827</c:v>
                </c:pt>
                <c:pt idx="1625">
                  <c:v>163.827</c:v>
                </c:pt>
                <c:pt idx="1626">
                  <c:v>163.827</c:v>
                </c:pt>
                <c:pt idx="1627">
                  <c:v>163.827</c:v>
                </c:pt>
                <c:pt idx="1628">
                  <c:v>163.827</c:v>
                </c:pt>
                <c:pt idx="1629">
                  <c:v>163.827</c:v>
                </c:pt>
                <c:pt idx="1630">
                  <c:v>163.827</c:v>
                </c:pt>
                <c:pt idx="1631">
                  <c:v>163.827</c:v>
                </c:pt>
                <c:pt idx="1632">
                  <c:v>163.827</c:v>
                </c:pt>
                <c:pt idx="1633">
                  <c:v>163.827</c:v>
                </c:pt>
                <c:pt idx="1634">
                  <c:v>163.827</c:v>
                </c:pt>
                <c:pt idx="1635">
                  <c:v>163.827</c:v>
                </c:pt>
                <c:pt idx="1636">
                  <c:v>163.827</c:v>
                </c:pt>
                <c:pt idx="1637">
                  <c:v>163.827</c:v>
                </c:pt>
                <c:pt idx="1638">
                  <c:v>163.827</c:v>
                </c:pt>
                <c:pt idx="1639">
                  <c:v>163.827</c:v>
                </c:pt>
                <c:pt idx="1640">
                  <c:v>163.827</c:v>
                </c:pt>
                <c:pt idx="1641">
                  <c:v>163.827</c:v>
                </c:pt>
                <c:pt idx="1642">
                  <c:v>163.827</c:v>
                </c:pt>
                <c:pt idx="1643">
                  <c:v>163.827</c:v>
                </c:pt>
                <c:pt idx="1644">
                  <c:v>163.827</c:v>
                </c:pt>
                <c:pt idx="1645">
                  <c:v>163.827</c:v>
                </c:pt>
                <c:pt idx="1646">
                  <c:v>163.827</c:v>
                </c:pt>
                <c:pt idx="1647">
                  <c:v>163.827</c:v>
                </c:pt>
                <c:pt idx="1648">
                  <c:v>163.827</c:v>
                </c:pt>
                <c:pt idx="1649">
                  <c:v>163.827</c:v>
                </c:pt>
                <c:pt idx="1650">
                  <c:v>163.827</c:v>
                </c:pt>
                <c:pt idx="1651">
                  <c:v>163.827</c:v>
                </c:pt>
                <c:pt idx="1652">
                  <c:v>163.827</c:v>
                </c:pt>
                <c:pt idx="1653">
                  <c:v>163.827</c:v>
                </c:pt>
                <c:pt idx="1654">
                  <c:v>163.827</c:v>
                </c:pt>
                <c:pt idx="1655">
                  <c:v>163.827</c:v>
                </c:pt>
                <c:pt idx="1656">
                  <c:v>163.827</c:v>
                </c:pt>
                <c:pt idx="1657">
                  <c:v>163.827</c:v>
                </c:pt>
                <c:pt idx="1658">
                  <c:v>163.827</c:v>
                </c:pt>
                <c:pt idx="1659">
                  <c:v>163.827</c:v>
                </c:pt>
                <c:pt idx="1660">
                  <c:v>163.827</c:v>
                </c:pt>
                <c:pt idx="1661">
                  <c:v>163.827</c:v>
                </c:pt>
                <c:pt idx="1662">
                  <c:v>163.827</c:v>
                </c:pt>
                <c:pt idx="1663">
                  <c:v>163.827</c:v>
                </c:pt>
                <c:pt idx="1664">
                  <c:v>163.827</c:v>
                </c:pt>
                <c:pt idx="1665">
                  <c:v>163.827</c:v>
                </c:pt>
                <c:pt idx="1666">
                  <c:v>163.827</c:v>
                </c:pt>
                <c:pt idx="1667">
                  <c:v>163.827</c:v>
                </c:pt>
                <c:pt idx="1668">
                  <c:v>163.827</c:v>
                </c:pt>
                <c:pt idx="1669">
                  <c:v>163.827</c:v>
                </c:pt>
                <c:pt idx="1670">
                  <c:v>163.827</c:v>
                </c:pt>
                <c:pt idx="1671">
                  <c:v>163.827</c:v>
                </c:pt>
                <c:pt idx="1672">
                  <c:v>163.827</c:v>
                </c:pt>
                <c:pt idx="1673">
                  <c:v>163.827</c:v>
                </c:pt>
                <c:pt idx="1674">
                  <c:v>163.827</c:v>
                </c:pt>
                <c:pt idx="1675">
                  <c:v>163.827</c:v>
                </c:pt>
                <c:pt idx="1676">
                  <c:v>163.827</c:v>
                </c:pt>
                <c:pt idx="1677">
                  <c:v>163.827</c:v>
                </c:pt>
                <c:pt idx="1678">
                  <c:v>163.827</c:v>
                </c:pt>
                <c:pt idx="1679">
                  <c:v>163.827</c:v>
                </c:pt>
                <c:pt idx="1680">
                  <c:v>163.827</c:v>
                </c:pt>
                <c:pt idx="1681">
                  <c:v>163.827</c:v>
                </c:pt>
                <c:pt idx="1682">
                  <c:v>163.827</c:v>
                </c:pt>
                <c:pt idx="1683">
                  <c:v>163.827</c:v>
                </c:pt>
                <c:pt idx="1684">
                  <c:v>163.827</c:v>
                </c:pt>
                <c:pt idx="1685">
                  <c:v>163.827</c:v>
                </c:pt>
                <c:pt idx="1686">
                  <c:v>163.827</c:v>
                </c:pt>
                <c:pt idx="1687">
                  <c:v>163.827</c:v>
                </c:pt>
                <c:pt idx="1688">
                  <c:v>163.827</c:v>
                </c:pt>
                <c:pt idx="1689">
                  <c:v>163.827</c:v>
                </c:pt>
                <c:pt idx="1690">
                  <c:v>163.827</c:v>
                </c:pt>
                <c:pt idx="1691">
                  <c:v>163.827</c:v>
                </c:pt>
                <c:pt idx="1692">
                  <c:v>163.827</c:v>
                </c:pt>
                <c:pt idx="1693">
                  <c:v>163.827</c:v>
                </c:pt>
                <c:pt idx="1694">
                  <c:v>163.827</c:v>
                </c:pt>
                <c:pt idx="1695">
                  <c:v>163.827</c:v>
                </c:pt>
                <c:pt idx="1696">
                  <c:v>163.827</c:v>
                </c:pt>
                <c:pt idx="1697">
                  <c:v>163.827</c:v>
                </c:pt>
                <c:pt idx="1698">
                  <c:v>163.827</c:v>
                </c:pt>
                <c:pt idx="1699">
                  <c:v>163.827</c:v>
                </c:pt>
                <c:pt idx="1700">
                  <c:v>163.827</c:v>
                </c:pt>
                <c:pt idx="1701">
                  <c:v>163.827</c:v>
                </c:pt>
                <c:pt idx="1702">
                  <c:v>163.827</c:v>
                </c:pt>
                <c:pt idx="1703">
                  <c:v>163.827</c:v>
                </c:pt>
                <c:pt idx="1704">
                  <c:v>163.827</c:v>
                </c:pt>
                <c:pt idx="1705">
                  <c:v>163.827</c:v>
                </c:pt>
                <c:pt idx="1706">
                  <c:v>163.827</c:v>
                </c:pt>
                <c:pt idx="1707">
                  <c:v>163.827</c:v>
                </c:pt>
                <c:pt idx="1708">
                  <c:v>163.827</c:v>
                </c:pt>
                <c:pt idx="1709">
                  <c:v>163.827</c:v>
                </c:pt>
                <c:pt idx="1710">
                  <c:v>163.827</c:v>
                </c:pt>
                <c:pt idx="1711">
                  <c:v>163.827</c:v>
                </c:pt>
                <c:pt idx="1712">
                  <c:v>163.827</c:v>
                </c:pt>
                <c:pt idx="1713">
                  <c:v>163.827</c:v>
                </c:pt>
                <c:pt idx="1714">
                  <c:v>163.827</c:v>
                </c:pt>
                <c:pt idx="1715">
                  <c:v>163.827</c:v>
                </c:pt>
                <c:pt idx="1716">
                  <c:v>163.827</c:v>
                </c:pt>
                <c:pt idx="1717">
                  <c:v>163.827</c:v>
                </c:pt>
                <c:pt idx="1718">
                  <c:v>163.827</c:v>
                </c:pt>
                <c:pt idx="1719">
                  <c:v>163.827</c:v>
                </c:pt>
                <c:pt idx="1720">
                  <c:v>163.827</c:v>
                </c:pt>
                <c:pt idx="1721">
                  <c:v>163.827</c:v>
                </c:pt>
                <c:pt idx="1722">
                  <c:v>163.827</c:v>
                </c:pt>
                <c:pt idx="1723">
                  <c:v>163.827</c:v>
                </c:pt>
                <c:pt idx="1724">
                  <c:v>163.827</c:v>
                </c:pt>
                <c:pt idx="1725">
                  <c:v>163.827</c:v>
                </c:pt>
                <c:pt idx="1726">
                  <c:v>163.827</c:v>
                </c:pt>
                <c:pt idx="1727">
                  <c:v>163.827</c:v>
                </c:pt>
                <c:pt idx="1728">
                  <c:v>163.827</c:v>
                </c:pt>
                <c:pt idx="1729">
                  <c:v>163.827</c:v>
                </c:pt>
                <c:pt idx="1730">
                  <c:v>163.827</c:v>
                </c:pt>
                <c:pt idx="1731">
                  <c:v>163.827</c:v>
                </c:pt>
                <c:pt idx="1732">
                  <c:v>163.827</c:v>
                </c:pt>
                <c:pt idx="1733">
                  <c:v>163.827</c:v>
                </c:pt>
                <c:pt idx="1734">
                  <c:v>163.827</c:v>
                </c:pt>
                <c:pt idx="1735">
                  <c:v>163.827</c:v>
                </c:pt>
                <c:pt idx="1736">
                  <c:v>163.827</c:v>
                </c:pt>
                <c:pt idx="1737">
                  <c:v>163.827</c:v>
                </c:pt>
                <c:pt idx="1738">
                  <c:v>163.827</c:v>
                </c:pt>
                <c:pt idx="1739">
                  <c:v>163.827</c:v>
                </c:pt>
                <c:pt idx="1740">
                  <c:v>163.827</c:v>
                </c:pt>
                <c:pt idx="1741">
                  <c:v>163.827</c:v>
                </c:pt>
                <c:pt idx="1742">
                  <c:v>163.827</c:v>
                </c:pt>
                <c:pt idx="1743">
                  <c:v>163.827</c:v>
                </c:pt>
                <c:pt idx="1744">
                  <c:v>163.827</c:v>
                </c:pt>
                <c:pt idx="1745">
                  <c:v>163.827</c:v>
                </c:pt>
                <c:pt idx="1746">
                  <c:v>163.827</c:v>
                </c:pt>
                <c:pt idx="1747">
                  <c:v>163.827</c:v>
                </c:pt>
                <c:pt idx="1748">
                  <c:v>163.827</c:v>
                </c:pt>
                <c:pt idx="1749">
                  <c:v>163.827</c:v>
                </c:pt>
                <c:pt idx="1750">
                  <c:v>163.827</c:v>
                </c:pt>
                <c:pt idx="1751">
                  <c:v>163.827</c:v>
                </c:pt>
                <c:pt idx="1752">
                  <c:v>163.827</c:v>
                </c:pt>
                <c:pt idx="1753">
                  <c:v>163.827</c:v>
                </c:pt>
                <c:pt idx="1754">
                  <c:v>163.827</c:v>
                </c:pt>
                <c:pt idx="1755">
                  <c:v>163.827</c:v>
                </c:pt>
                <c:pt idx="1756">
                  <c:v>163.827</c:v>
                </c:pt>
                <c:pt idx="1757">
                  <c:v>163.827</c:v>
                </c:pt>
                <c:pt idx="1758">
                  <c:v>163.827</c:v>
                </c:pt>
                <c:pt idx="1759">
                  <c:v>163.827</c:v>
                </c:pt>
                <c:pt idx="1760">
                  <c:v>163.827</c:v>
                </c:pt>
                <c:pt idx="1761">
                  <c:v>163.827</c:v>
                </c:pt>
                <c:pt idx="1762">
                  <c:v>163.827</c:v>
                </c:pt>
                <c:pt idx="1763">
                  <c:v>163.827</c:v>
                </c:pt>
                <c:pt idx="1764">
                  <c:v>163.827</c:v>
                </c:pt>
                <c:pt idx="1765">
                  <c:v>163.827</c:v>
                </c:pt>
                <c:pt idx="1766">
                  <c:v>163.827</c:v>
                </c:pt>
                <c:pt idx="1767">
                  <c:v>163.827</c:v>
                </c:pt>
                <c:pt idx="1768">
                  <c:v>163.827</c:v>
                </c:pt>
                <c:pt idx="1769">
                  <c:v>163.827</c:v>
                </c:pt>
                <c:pt idx="1770">
                  <c:v>163.827</c:v>
                </c:pt>
                <c:pt idx="1771">
                  <c:v>163.827</c:v>
                </c:pt>
                <c:pt idx="1772">
                  <c:v>163.827</c:v>
                </c:pt>
                <c:pt idx="1773">
                  <c:v>163.827</c:v>
                </c:pt>
                <c:pt idx="1774">
                  <c:v>163.827</c:v>
                </c:pt>
                <c:pt idx="1775">
                  <c:v>163.827</c:v>
                </c:pt>
                <c:pt idx="1776">
                  <c:v>163.827</c:v>
                </c:pt>
                <c:pt idx="1777">
                  <c:v>163.827</c:v>
                </c:pt>
                <c:pt idx="1778">
                  <c:v>163.827</c:v>
                </c:pt>
                <c:pt idx="1779">
                  <c:v>163.827</c:v>
                </c:pt>
                <c:pt idx="1780">
                  <c:v>163.827</c:v>
                </c:pt>
                <c:pt idx="1781">
                  <c:v>163.827</c:v>
                </c:pt>
                <c:pt idx="1782">
                  <c:v>163.827</c:v>
                </c:pt>
                <c:pt idx="1783">
                  <c:v>163.827</c:v>
                </c:pt>
                <c:pt idx="1784">
                  <c:v>163.827</c:v>
                </c:pt>
                <c:pt idx="1785">
                  <c:v>163.827</c:v>
                </c:pt>
                <c:pt idx="1786">
                  <c:v>163.827</c:v>
                </c:pt>
                <c:pt idx="1787">
                  <c:v>163.827</c:v>
                </c:pt>
                <c:pt idx="1788">
                  <c:v>163.827</c:v>
                </c:pt>
                <c:pt idx="1789">
                  <c:v>163.827</c:v>
                </c:pt>
                <c:pt idx="1790">
                  <c:v>163.827</c:v>
                </c:pt>
                <c:pt idx="1791">
                  <c:v>163.827</c:v>
                </c:pt>
                <c:pt idx="1792">
                  <c:v>163.827</c:v>
                </c:pt>
                <c:pt idx="1793">
                  <c:v>163.827</c:v>
                </c:pt>
                <c:pt idx="1794">
                  <c:v>163.827</c:v>
                </c:pt>
                <c:pt idx="1795">
                  <c:v>163.827</c:v>
                </c:pt>
                <c:pt idx="1796">
                  <c:v>163.827</c:v>
                </c:pt>
                <c:pt idx="1797">
                  <c:v>163.827</c:v>
                </c:pt>
                <c:pt idx="1798">
                  <c:v>163.827</c:v>
                </c:pt>
                <c:pt idx="1799">
                  <c:v>163.827</c:v>
                </c:pt>
                <c:pt idx="1800">
                  <c:v>163.827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09-4EF6-A7CA-6CE229880F38}"/>
            </c:ext>
          </c:extLst>
        </c:ser>
        <c:ser>
          <c:idx val="3"/>
          <c:order val="3"/>
          <c:tx>
            <c:v>Total Resistance 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Calculations!$R$8:$R$1808</c:f>
              <c:numCache>
                <c:formatCode>General</c:formatCode>
                <c:ptCount val="1801"/>
                <c:pt idx="0">
                  <c:v>163.827</c:v>
                </c:pt>
                <c:pt idx="1">
                  <c:v>163.827</c:v>
                </c:pt>
                <c:pt idx="2">
                  <c:v>163.827</c:v>
                </c:pt>
                <c:pt idx="3">
                  <c:v>163.827</c:v>
                </c:pt>
                <c:pt idx="4">
                  <c:v>163.827</c:v>
                </c:pt>
                <c:pt idx="5">
                  <c:v>163.827</c:v>
                </c:pt>
                <c:pt idx="6">
                  <c:v>163.827</c:v>
                </c:pt>
                <c:pt idx="7">
                  <c:v>163.82701975970937</c:v>
                </c:pt>
                <c:pt idx="8">
                  <c:v>163.8284276390014</c:v>
                </c:pt>
                <c:pt idx="9">
                  <c:v>210.2292464524177</c:v>
                </c:pt>
                <c:pt idx="10">
                  <c:v>558.16577162699332</c:v>
                </c:pt>
                <c:pt idx="11">
                  <c:v>1369.967399940313</c:v>
                </c:pt>
                <c:pt idx="12">
                  <c:v>2065.7956500884134</c:v>
                </c:pt>
                <c:pt idx="13">
                  <c:v>1949.8357579248327</c:v>
                </c:pt>
                <c:pt idx="14">
                  <c:v>1787.4790186494176</c:v>
                </c:pt>
                <c:pt idx="15">
                  <c:v>2158.5658401377959</c:v>
                </c:pt>
                <c:pt idx="16">
                  <c:v>2274.5236229524021</c:v>
                </c:pt>
                <c:pt idx="17">
                  <c:v>1509.1050939331276</c:v>
                </c:pt>
                <c:pt idx="18">
                  <c:v>650.91057538977338</c:v>
                </c:pt>
                <c:pt idx="19">
                  <c:v>349.38287171090553</c:v>
                </c:pt>
                <c:pt idx="20">
                  <c:v>326.19008708204717</c:v>
                </c:pt>
                <c:pt idx="21">
                  <c:v>349.38642845859067</c:v>
                </c:pt>
                <c:pt idx="22">
                  <c:v>627.72126846976278</c:v>
                </c:pt>
                <c:pt idx="23">
                  <c:v>813.28235674393898</c:v>
                </c:pt>
                <c:pt idx="24">
                  <c:v>929.25601648501822</c:v>
                </c:pt>
                <c:pt idx="25">
                  <c:v>1253.9768011883846</c:v>
                </c:pt>
                <c:pt idx="26">
                  <c:v>1323.5549327782278</c:v>
                </c:pt>
                <c:pt idx="27">
                  <c:v>1253.967864859824</c:v>
                </c:pt>
                <c:pt idx="28">
                  <c:v>952.43907933686955</c:v>
                </c:pt>
                <c:pt idx="29">
                  <c:v>627.71648662009716</c:v>
                </c:pt>
                <c:pt idx="30">
                  <c:v>488.54940005960611</c:v>
                </c:pt>
                <c:pt idx="31">
                  <c:v>418.9659086485986</c:v>
                </c:pt>
                <c:pt idx="32">
                  <c:v>302.99526720312531</c:v>
                </c:pt>
                <c:pt idx="33">
                  <c:v>117.44724503676477</c:v>
                </c:pt>
                <c:pt idx="34">
                  <c:v>-253.65695017606998</c:v>
                </c:pt>
                <c:pt idx="35">
                  <c:v>-833.52023485521249</c:v>
                </c:pt>
                <c:pt idx="36">
                  <c:v>-1158.2454210338387</c:v>
                </c:pt>
                <c:pt idx="37">
                  <c:v>-1065.4630639434151</c:v>
                </c:pt>
                <c:pt idx="38">
                  <c:v>-926.28628030555603</c:v>
                </c:pt>
                <c:pt idx="39">
                  <c:v>-1135.0390466648664</c:v>
                </c:pt>
                <c:pt idx="40">
                  <c:v>-1506.1642859681701</c:v>
                </c:pt>
                <c:pt idx="41">
                  <c:v>-1413.3936216857642</c:v>
                </c:pt>
                <c:pt idx="42">
                  <c:v>-810.3386984409085</c:v>
                </c:pt>
                <c:pt idx="43">
                  <c:v>-253.67102402906397</c:v>
                </c:pt>
                <c:pt idx="44">
                  <c:v>-160.89379458322048</c:v>
                </c:pt>
                <c:pt idx="45">
                  <c:v>-300.06171105150463</c:v>
                </c:pt>
                <c:pt idx="46">
                  <c:v>-230.47847651671793</c:v>
                </c:pt>
                <c:pt idx="47">
                  <c:v>24.662511841291007</c:v>
                </c:pt>
                <c:pt idx="48">
                  <c:v>71.058356147874392</c:v>
                </c:pt>
                <c:pt idx="49">
                  <c:v>-323.24993118750035</c:v>
                </c:pt>
                <c:pt idx="50">
                  <c:v>-833.53351337990262</c:v>
                </c:pt>
                <c:pt idx="51">
                  <c:v>-671.17299506007248</c:v>
                </c:pt>
                <c:pt idx="52">
                  <c:v>-91.311888888888831</c:v>
                </c:pt>
                <c:pt idx="53">
                  <c:v>140.6326000149017</c:v>
                </c:pt>
                <c:pt idx="54">
                  <c:v>163.82717783738426</c:v>
                </c:pt>
                <c:pt idx="55">
                  <c:v>233.41317873148162</c:v>
                </c:pt>
                <c:pt idx="56">
                  <c:v>302.99726787369787</c:v>
                </c:pt>
                <c:pt idx="57">
                  <c:v>720.49437801620343</c:v>
                </c:pt>
                <c:pt idx="58">
                  <c:v>790.07740013411478</c:v>
                </c:pt>
                <c:pt idx="59">
                  <c:v>442.16104468287062</c:v>
                </c:pt>
                <c:pt idx="60">
                  <c:v>372.57826462139883</c:v>
                </c:pt>
                <c:pt idx="61">
                  <c:v>442.16082732606765</c:v>
                </c:pt>
                <c:pt idx="62">
                  <c:v>534.93828894849571</c:v>
                </c:pt>
                <c:pt idx="63">
                  <c:v>395.77383536927726</c:v>
                </c:pt>
                <c:pt idx="64">
                  <c:v>303.00504825925873</c:v>
                </c:pt>
                <c:pt idx="65">
                  <c:v>674.12376685847471</c:v>
                </c:pt>
                <c:pt idx="66">
                  <c:v>1277.1818516568289</c:v>
                </c:pt>
                <c:pt idx="67">
                  <c:v>1601.9009370251893</c:v>
                </c:pt>
                <c:pt idx="68">
                  <c:v>1694.6707862195863</c:v>
                </c:pt>
                <c:pt idx="69">
                  <c:v>1578.6922655900048</c:v>
                </c:pt>
                <c:pt idx="70">
                  <c:v>1230.7734204153801</c:v>
                </c:pt>
                <c:pt idx="71">
                  <c:v>836.46767220265849</c:v>
                </c:pt>
                <c:pt idx="72">
                  <c:v>627.7180673968461</c:v>
                </c:pt>
                <c:pt idx="73">
                  <c:v>604.52322775821403</c:v>
                </c:pt>
                <c:pt idx="74">
                  <c:v>650.91082732606765</c:v>
                </c:pt>
                <c:pt idx="75">
                  <c:v>604.5214889037901</c:v>
                </c:pt>
                <c:pt idx="76">
                  <c:v>395.77193843717851</c:v>
                </c:pt>
                <c:pt idx="77">
                  <c:v>94.245094305668729</c:v>
                </c:pt>
                <c:pt idx="78">
                  <c:v>-68.116332960792846</c:v>
                </c:pt>
                <c:pt idx="79">
                  <c:v>-230.47837771817191</c:v>
                </c:pt>
                <c:pt idx="80">
                  <c:v>-184.08906893545841</c:v>
                </c:pt>
                <c:pt idx="81">
                  <c:v>24.661301559093403</c:v>
                </c:pt>
                <c:pt idx="82">
                  <c:v>-91.311054041168688</c:v>
                </c:pt>
                <c:pt idx="83">
                  <c:v>-160.89462449101532</c:v>
                </c:pt>
                <c:pt idx="84">
                  <c:v>-137.69717657074591</c:v>
                </c:pt>
                <c:pt idx="85">
                  <c:v>-91.288369894819283</c:v>
                </c:pt>
                <c:pt idx="86">
                  <c:v>-462.37458377213613</c:v>
                </c:pt>
                <c:pt idx="87">
                  <c:v>-1436.5372589775116</c:v>
                </c:pt>
                <c:pt idx="88">
                  <c:v>-2132.3929454820595</c:v>
                </c:pt>
                <c:pt idx="89">
                  <c:v>-2225.1884279594265</c:v>
                </c:pt>
                <c:pt idx="90">
                  <c:v>-1645.3268179156541</c:v>
                </c:pt>
                <c:pt idx="91">
                  <c:v>-995.87623314152518</c:v>
                </c:pt>
                <c:pt idx="92">
                  <c:v>-1019.0747233864614</c:v>
                </c:pt>
                <c:pt idx="93">
                  <c:v>-1274.2221534097223</c:v>
                </c:pt>
                <c:pt idx="94">
                  <c:v>-1111.861042298611</c:v>
                </c:pt>
                <c:pt idx="95">
                  <c:v>-671.17060907516702</c:v>
                </c:pt>
                <c:pt idx="96">
                  <c:v>-671.173</c:v>
                </c:pt>
                <c:pt idx="97">
                  <c:v>-346.45077777777783</c:v>
                </c:pt>
                <c:pt idx="98">
                  <c:v>163.827</c:v>
                </c:pt>
                <c:pt idx="99">
                  <c:v>163.827</c:v>
                </c:pt>
                <c:pt idx="100">
                  <c:v>163.827</c:v>
                </c:pt>
                <c:pt idx="101">
                  <c:v>163.827</c:v>
                </c:pt>
                <c:pt idx="102">
                  <c:v>163.827</c:v>
                </c:pt>
                <c:pt idx="103">
                  <c:v>163.827</c:v>
                </c:pt>
                <c:pt idx="104">
                  <c:v>163.827</c:v>
                </c:pt>
                <c:pt idx="105">
                  <c:v>163.827</c:v>
                </c:pt>
                <c:pt idx="106">
                  <c:v>163.827</c:v>
                </c:pt>
                <c:pt idx="107">
                  <c:v>163.827</c:v>
                </c:pt>
                <c:pt idx="108">
                  <c:v>163.827</c:v>
                </c:pt>
                <c:pt idx="109">
                  <c:v>163.827</c:v>
                </c:pt>
                <c:pt idx="110">
                  <c:v>163.827</c:v>
                </c:pt>
                <c:pt idx="111">
                  <c:v>163.827</c:v>
                </c:pt>
                <c:pt idx="112">
                  <c:v>163.827</c:v>
                </c:pt>
                <c:pt idx="113">
                  <c:v>163.827</c:v>
                </c:pt>
                <c:pt idx="114">
                  <c:v>163.827</c:v>
                </c:pt>
                <c:pt idx="115">
                  <c:v>163.827</c:v>
                </c:pt>
                <c:pt idx="116">
                  <c:v>163.827</c:v>
                </c:pt>
                <c:pt idx="117">
                  <c:v>163.827</c:v>
                </c:pt>
                <c:pt idx="118">
                  <c:v>163.827</c:v>
                </c:pt>
                <c:pt idx="119">
                  <c:v>163.827</c:v>
                </c:pt>
                <c:pt idx="120">
                  <c:v>163.827</c:v>
                </c:pt>
                <c:pt idx="121">
                  <c:v>163.827</c:v>
                </c:pt>
                <c:pt idx="122">
                  <c:v>163.827</c:v>
                </c:pt>
                <c:pt idx="123">
                  <c:v>163.827</c:v>
                </c:pt>
                <c:pt idx="124">
                  <c:v>163.827</c:v>
                </c:pt>
                <c:pt idx="125">
                  <c:v>163.827</c:v>
                </c:pt>
                <c:pt idx="126">
                  <c:v>163.827</c:v>
                </c:pt>
                <c:pt idx="127">
                  <c:v>163.827</c:v>
                </c:pt>
                <c:pt idx="128">
                  <c:v>163.827</c:v>
                </c:pt>
                <c:pt idx="129">
                  <c:v>163.827</c:v>
                </c:pt>
                <c:pt idx="130">
                  <c:v>163.827</c:v>
                </c:pt>
                <c:pt idx="131">
                  <c:v>163.827</c:v>
                </c:pt>
                <c:pt idx="132">
                  <c:v>163.827</c:v>
                </c:pt>
                <c:pt idx="133">
                  <c:v>163.82701975970937</c:v>
                </c:pt>
                <c:pt idx="134">
                  <c:v>163.82878331376992</c:v>
                </c:pt>
                <c:pt idx="135">
                  <c:v>210.23308477596129</c:v>
                </c:pt>
                <c:pt idx="136">
                  <c:v>604.56888750662301</c:v>
                </c:pt>
                <c:pt idx="137">
                  <c:v>1532.3516299113776</c:v>
                </c:pt>
                <c:pt idx="138">
                  <c:v>2436.9081641388884</c:v>
                </c:pt>
                <c:pt idx="139">
                  <c:v>2552.8608291887695</c:v>
                </c:pt>
                <c:pt idx="140">
                  <c:v>1833.8287833137697</c:v>
                </c:pt>
                <c:pt idx="141">
                  <c:v>975.63671003444892</c:v>
                </c:pt>
                <c:pt idx="142">
                  <c:v>604.53189733069746</c:v>
                </c:pt>
                <c:pt idx="143">
                  <c:v>836.47774965443398</c:v>
                </c:pt>
                <c:pt idx="144">
                  <c:v>1230.7785776995236</c:v>
                </c:pt>
                <c:pt idx="145">
                  <c:v>1300.3569562857347</c:v>
                </c:pt>
                <c:pt idx="146">
                  <c:v>1045.2159086485985</c:v>
                </c:pt>
                <c:pt idx="147">
                  <c:v>650.91367272421587</c:v>
                </c:pt>
                <c:pt idx="148">
                  <c:v>210.23873111291135</c:v>
                </c:pt>
                <c:pt idx="149">
                  <c:v>-439.18013932769134</c:v>
                </c:pt>
                <c:pt idx="150">
                  <c:v>-1413.3524967906533</c:v>
                </c:pt>
                <c:pt idx="151">
                  <c:v>-2132.4091237440998</c:v>
                </c:pt>
                <c:pt idx="152">
                  <c:v>-1993.2560912768938</c:v>
                </c:pt>
                <c:pt idx="153">
                  <c:v>-1065.4763770475984</c:v>
                </c:pt>
                <c:pt idx="154">
                  <c:v>1.4763417751412362</c:v>
                </c:pt>
                <c:pt idx="155">
                  <c:v>650.92811707175917</c:v>
                </c:pt>
                <c:pt idx="156">
                  <c:v>1230.7904335251415</c:v>
                </c:pt>
                <c:pt idx="157">
                  <c:v>1555.5080714947921</c:v>
                </c:pt>
                <c:pt idx="158">
                  <c:v>1601.8912695873839</c:v>
                </c:pt>
                <c:pt idx="159">
                  <c:v>1416.3349038837443</c:v>
                </c:pt>
                <c:pt idx="160">
                  <c:v>1137.9997180776595</c:v>
                </c:pt>
                <c:pt idx="161">
                  <c:v>1091.6081171686601</c:v>
                </c:pt>
                <c:pt idx="162">
                  <c:v>975.63473406351272</c:v>
                </c:pt>
                <c:pt idx="163">
                  <c:v>766.8873028257301</c:v>
                </c:pt>
                <c:pt idx="164">
                  <c:v>650.91823721707851</c:v>
                </c:pt>
                <c:pt idx="165">
                  <c:v>882.85865068081307</c:v>
                </c:pt>
                <c:pt idx="166">
                  <c:v>1091.6047975374872</c:v>
                </c:pt>
                <c:pt idx="167">
                  <c:v>813.27559892333716</c:v>
                </c:pt>
                <c:pt idx="168">
                  <c:v>210.23612283127471</c:v>
                </c:pt>
                <c:pt idx="169">
                  <c:v>-508.78027335390914</c:v>
                </c:pt>
                <c:pt idx="170">
                  <c:v>-1320.6013946205144</c:v>
                </c:pt>
                <c:pt idx="171">
                  <c:v>-1691.7265795846195</c:v>
                </c:pt>
                <c:pt idx="172">
                  <c:v>-1158.2561554959489</c:v>
                </c:pt>
                <c:pt idx="173">
                  <c:v>-300.05828768185768</c:v>
                </c:pt>
                <c:pt idx="174">
                  <c:v>302.99904624754004</c:v>
                </c:pt>
                <c:pt idx="175">
                  <c:v>790.07860053645811</c:v>
                </c:pt>
                <c:pt idx="176">
                  <c:v>929.24371112601295</c:v>
                </c:pt>
                <c:pt idx="177">
                  <c:v>581.32707903883761</c:v>
                </c:pt>
                <c:pt idx="178">
                  <c:v>233.41104468287051</c:v>
                </c:pt>
                <c:pt idx="179">
                  <c:v>71.053969492395979</c:v>
                </c:pt>
                <c:pt idx="180">
                  <c:v>-114.49542103383797</c:v>
                </c:pt>
                <c:pt idx="181">
                  <c:v>-555.18792902676455</c:v>
                </c:pt>
                <c:pt idx="182">
                  <c:v>-926.30097658939349</c:v>
                </c:pt>
                <c:pt idx="183">
                  <c:v>-1019.082153037182</c:v>
                </c:pt>
                <c:pt idx="184">
                  <c:v>-926.30683040329268</c:v>
                </c:pt>
                <c:pt idx="185">
                  <c:v>-740.75299394245076</c:v>
                </c:pt>
                <c:pt idx="186">
                  <c:v>-578.39324625128575</c:v>
                </c:pt>
                <c:pt idx="187">
                  <c:v>-439.22729093415671</c:v>
                </c:pt>
                <c:pt idx="188">
                  <c:v>-300.06117753935189</c:v>
                </c:pt>
                <c:pt idx="189">
                  <c:v>-207.2838690546713</c:v>
                </c:pt>
                <c:pt idx="190">
                  <c:v>-114.50620983514969</c:v>
                </c:pt>
                <c:pt idx="191">
                  <c:v>1.465908648598031</c:v>
                </c:pt>
                <c:pt idx="192">
                  <c:v>47.85477777777777</c:v>
                </c:pt>
                <c:pt idx="193">
                  <c:v>117.43811111111128</c:v>
                </c:pt>
                <c:pt idx="194">
                  <c:v>163.82712349818351</c:v>
                </c:pt>
                <c:pt idx="195">
                  <c:v>163.82749399273405</c:v>
                </c:pt>
                <c:pt idx="196">
                  <c:v>279.80033370587387</c:v>
                </c:pt>
                <c:pt idx="197">
                  <c:v>395.77342041538066</c:v>
                </c:pt>
                <c:pt idx="198">
                  <c:v>511.74675412125447</c:v>
                </c:pt>
                <c:pt idx="199">
                  <c:v>627.72379277263371</c:v>
                </c:pt>
                <c:pt idx="200">
                  <c:v>743.69902341060629</c:v>
                </c:pt>
                <c:pt idx="201">
                  <c:v>1091.6161593703705</c:v>
                </c:pt>
                <c:pt idx="202">
                  <c:v>1253.9819387128182</c:v>
                </c:pt>
                <c:pt idx="203">
                  <c:v>1277.176951248907</c:v>
                </c:pt>
                <c:pt idx="204">
                  <c:v>1485.9231820843459</c:v>
                </c:pt>
                <c:pt idx="205">
                  <c:v>1509.1202693899177</c:v>
                </c:pt>
                <c:pt idx="206">
                  <c:v>1346.7586099468722</c:v>
                </c:pt>
                <c:pt idx="207">
                  <c:v>1462.7237927726339</c:v>
                </c:pt>
                <c:pt idx="208">
                  <c:v>1439.5258903790509</c:v>
                </c:pt>
                <c:pt idx="209">
                  <c:v>1091.6076231759259</c:v>
                </c:pt>
                <c:pt idx="210">
                  <c:v>859.66367272421542</c:v>
                </c:pt>
                <c:pt idx="211">
                  <c:v>720.49937722267202</c:v>
                </c:pt>
                <c:pt idx="212">
                  <c:v>766.89045943930068</c:v>
                </c:pt>
                <c:pt idx="213">
                  <c:v>952.44601499485566</c:v>
                </c:pt>
                <c:pt idx="214">
                  <c:v>1091.6108291887699</c:v>
                </c:pt>
                <c:pt idx="215">
                  <c:v>1091.6086506808128</c:v>
                </c:pt>
                <c:pt idx="216">
                  <c:v>975.63473406351272</c:v>
                </c:pt>
                <c:pt idx="217">
                  <c:v>813.27227929216428</c:v>
                </c:pt>
                <c:pt idx="218">
                  <c:v>650.91064948868348</c:v>
                </c:pt>
                <c:pt idx="219">
                  <c:v>465.35501983421841</c:v>
                </c:pt>
                <c:pt idx="220">
                  <c:v>349.38279761199453</c:v>
                </c:pt>
                <c:pt idx="221">
                  <c:v>326.18860510384417</c:v>
                </c:pt>
                <c:pt idx="222">
                  <c:v>326.18870884232001</c:v>
                </c:pt>
                <c:pt idx="223">
                  <c:v>395.77193843717851</c:v>
                </c:pt>
                <c:pt idx="224">
                  <c:v>418.96628902300216</c:v>
                </c:pt>
                <c:pt idx="225">
                  <c:v>395.77168650088413</c:v>
                </c:pt>
                <c:pt idx="226">
                  <c:v>372.57704445934735</c:v>
                </c:pt>
                <c:pt idx="227">
                  <c:v>326.18815557045787</c:v>
                </c:pt>
                <c:pt idx="228">
                  <c:v>233.41159795473186</c:v>
                </c:pt>
                <c:pt idx="229">
                  <c:v>94.249046247541159</c:v>
                </c:pt>
                <c:pt idx="230">
                  <c:v>-207.27659748162648</c:v>
                </c:pt>
                <c:pt idx="231">
                  <c:v>-601.58491939649343</c:v>
                </c:pt>
                <c:pt idx="232">
                  <c:v>-740.75473279687458</c:v>
                </c:pt>
                <c:pt idx="233">
                  <c:v>-555.19980955201936</c:v>
                </c:pt>
                <c:pt idx="234">
                  <c:v>-253.67038677843624</c:v>
                </c:pt>
                <c:pt idx="235">
                  <c:v>-160.88691820436244</c:v>
                </c:pt>
                <c:pt idx="236">
                  <c:v>-369.63081739409819</c:v>
                </c:pt>
                <c:pt idx="237">
                  <c:v>-787.13384062962996</c:v>
                </c:pt>
                <c:pt idx="238">
                  <c:v>-1088.6629966471351</c:v>
                </c:pt>
                <c:pt idx="239">
                  <c:v>-949.49447256778819</c:v>
                </c:pt>
                <c:pt idx="240">
                  <c:v>-879.9120877005048</c:v>
                </c:pt>
                <c:pt idx="241">
                  <c:v>-972.68528616563742</c:v>
                </c:pt>
                <c:pt idx="242">
                  <c:v>-926.28628030555603</c:v>
                </c:pt>
                <c:pt idx="243">
                  <c:v>-1135.0390466648664</c:v>
                </c:pt>
                <c:pt idx="244">
                  <c:v>-1506.1642859681701</c:v>
                </c:pt>
                <c:pt idx="245">
                  <c:v>-1413.3936216857642</c:v>
                </c:pt>
                <c:pt idx="246">
                  <c:v>-810.3386984409085</c:v>
                </c:pt>
                <c:pt idx="247">
                  <c:v>-253.67102402906397</c:v>
                </c:pt>
                <c:pt idx="248">
                  <c:v>-160.89379458322048</c:v>
                </c:pt>
                <c:pt idx="249">
                  <c:v>-300.06171105150463</c:v>
                </c:pt>
                <c:pt idx="250">
                  <c:v>-230.47847651671793</c:v>
                </c:pt>
                <c:pt idx="251">
                  <c:v>24.662511841291007</c:v>
                </c:pt>
                <c:pt idx="252">
                  <c:v>71.053376701115113</c:v>
                </c:pt>
                <c:pt idx="253">
                  <c:v>-323.25628887398761</c:v>
                </c:pt>
                <c:pt idx="254">
                  <c:v>-508.80617833288295</c:v>
                </c:pt>
                <c:pt idx="255">
                  <c:v>94.257024230195725</c:v>
                </c:pt>
                <c:pt idx="256">
                  <c:v>952.45198736701036</c:v>
                </c:pt>
                <c:pt idx="257">
                  <c:v>1369.9509598621241</c:v>
                </c:pt>
                <c:pt idx="258">
                  <c:v>1393.1474988357609</c:v>
                </c:pt>
                <c:pt idx="259">
                  <c:v>1346.7665088906888</c:v>
                </c:pt>
                <c:pt idx="260">
                  <c:v>1439.548495486561</c:v>
                </c:pt>
                <c:pt idx="261">
                  <c:v>1741.0700934152362</c:v>
                </c:pt>
                <c:pt idx="262">
                  <c:v>1880.2268011883846</c:v>
                </c:pt>
                <c:pt idx="263">
                  <c:v>1671.4734025183739</c:v>
                </c:pt>
                <c:pt idx="264">
                  <c:v>1253.9722910347211</c:v>
                </c:pt>
                <c:pt idx="265">
                  <c:v>1068.4147792679394</c:v>
                </c:pt>
                <c:pt idx="266">
                  <c:v>998.82826462139951</c:v>
                </c:pt>
                <c:pt idx="267">
                  <c:v>859.66037779267936</c:v>
                </c:pt>
                <c:pt idx="268">
                  <c:v>534.9383531675511</c:v>
                </c:pt>
                <c:pt idx="269">
                  <c:v>94.245449980437243</c:v>
                </c:pt>
                <c:pt idx="270">
                  <c:v>1.4758922417528026</c:v>
                </c:pt>
                <c:pt idx="271">
                  <c:v>-276.85139462051467</c:v>
                </c:pt>
                <c:pt idx="272">
                  <c:v>-879.90276605761323</c:v>
                </c:pt>
                <c:pt idx="273">
                  <c:v>-1158.2314311596103</c:v>
                </c:pt>
                <c:pt idx="274">
                  <c:v>-1320.5783152799795</c:v>
                </c:pt>
                <c:pt idx="275">
                  <c:v>-1482.9339727113074</c:v>
                </c:pt>
                <c:pt idx="276">
                  <c:v>-1900.4646792996557</c:v>
                </c:pt>
                <c:pt idx="277">
                  <c:v>-2039.6441107385706</c:v>
                </c:pt>
                <c:pt idx="278">
                  <c:v>-1065.4583216131689</c:v>
                </c:pt>
                <c:pt idx="279">
                  <c:v>511.76999153946434</c:v>
                </c:pt>
                <c:pt idx="280">
                  <c:v>1648.2992315357355</c:v>
                </c:pt>
                <c:pt idx="281">
                  <c:v>1857.047053027778</c:v>
                </c:pt>
                <c:pt idx="282">
                  <c:v>1903.4318516568289</c:v>
                </c:pt>
                <c:pt idx="283">
                  <c:v>1833.8485183234952</c:v>
                </c:pt>
                <c:pt idx="284">
                  <c:v>1694.6818516568292</c:v>
                </c:pt>
                <c:pt idx="285">
                  <c:v>1694.6736908968626</c:v>
                </c:pt>
                <c:pt idx="286">
                  <c:v>1694.6634207879197</c:v>
                </c:pt>
                <c:pt idx="287">
                  <c:v>1369.9381111111118</c:v>
                </c:pt>
                <c:pt idx="288">
                  <c:v>743.68953875011243</c:v>
                </c:pt>
                <c:pt idx="289">
                  <c:v>163.82878331376992</c:v>
                </c:pt>
                <c:pt idx="290">
                  <c:v>-230.47772070783404</c:v>
                </c:pt>
                <c:pt idx="291">
                  <c:v>-276.86726660706154</c:v>
                </c:pt>
                <c:pt idx="292">
                  <c:v>-137.70077777777874</c:v>
                </c:pt>
                <c:pt idx="293">
                  <c:v>24.66041237217209</c:v>
                </c:pt>
                <c:pt idx="294">
                  <c:v>163.82712349818351</c:v>
                </c:pt>
                <c:pt idx="295">
                  <c:v>256.60479753748683</c:v>
                </c:pt>
                <c:pt idx="296">
                  <c:v>279.79924198193157</c:v>
                </c:pt>
                <c:pt idx="297">
                  <c:v>210.21613094532756</c:v>
                </c:pt>
                <c:pt idx="298">
                  <c:v>117.43894595883265</c:v>
                </c:pt>
                <c:pt idx="299">
                  <c:v>1.4674894253482194</c:v>
                </c:pt>
                <c:pt idx="300">
                  <c:v>-137.6976903231909</c:v>
                </c:pt>
                <c:pt idx="301">
                  <c:v>-253.66855406539455</c:v>
                </c:pt>
                <c:pt idx="302">
                  <c:v>-416.03102365652325</c:v>
                </c:pt>
                <c:pt idx="303">
                  <c:v>-532.00522184968167</c:v>
                </c:pt>
                <c:pt idx="304">
                  <c:v>-416.03386905467141</c:v>
                </c:pt>
                <c:pt idx="305">
                  <c:v>-184.08948882928237</c:v>
                </c:pt>
                <c:pt idx="306">
                  <c:v>1.4662890230044638</c:v>
                </c:pt>
                <c:pt idx="307">
                  <c:v>24.661044682871676</c:v>
                </c:pt>
                <c:pt idx="308">
                  <c:v>-44.921399463541348</c:v>
                </c:pt>
                <c:pt idx="309">
                  <c:v>-114.5032458787461</c:v>
                </c:pt>
                <c:pt idx="310">
                  <c:v>-253.66855406539455</c:v>
                </c:pt>
                <c:pt idx="311">
                  <c:v>-416.02966517650464</c:v>
                </c:pt>
                <c:pt idx="312">
                  <c:v>-532.00273212630202</c:v>
                </c:pt>
                <c:pt idx="313">
                  <c:v>-532.00188739872681</c:v>
                </c:pt>
                <c:pt idx="314">
                  <c:v>-462.41623723947055</c:v>
                </c:pt>
                <c:pt idx="315">
                  <c:v>-531.99881970384831</c:v>
                </c:pt>
                <c:pt idx="316">
                  <c:v>-694.36459904629612</c:v>
                </c:pt>
                <c:pt idx="317">
                  <c:v>-740.75562198379589</c:v>
                </c:pt>
                <c:pt idx="318">
                  <c:v>-392.83942461022673</c:v>
                </c:pt>
                <c:pt idx="319">
                  <c:v>-114.50615549594968</c:v>
                </c:pt>
                <c:pt idx="320">
                  <c:v>1.4663828816222804</c:v>
                </c:pt>
                <c:pt idx="321">
                  <c:v>24.660412372171265</c:v>
                </c:pt>
                <c:pt idx="322">
                  <c:v>-68.117399985098388</c:v>
                </c:pt>
                <c:pt idx="323">
                  <c:v>71.049400059605986</c:v>
                </c:pt>
                <c:pt idx="324">
                  <c:v>94.248413936841573</c:v>
                </c:pt>
                <c:pt idx="325">
                  <c:v>24.676951248907386</c:v>
                </c:pt>
                <c:pt idx="326">
                  <c:v>-555.19437563194469</c:v>
                </c:pt>
                <c:pt idx="327">
                  <c:v>-1181.4504616224281</c:v>
                </c:pt>
                <c:pt idx="328">
                  <c:v>-671.17250600726629</c:v>
                </c:pt>
                <c:pt idx="329">
                  <c:v>-21.727957824347499</c:v>
                </c:pt>
                <c:pt idx="330">
                  <c:v>-68.117044310329447</c:v>
                </c:pt>
                <c:pt idx="331">
                  <c:v>-91.311291157680614</c:v>
                </c:pt>
                <c:pt idx="332">
                  <c:v>-44.922757943560413</c:v>
                </c:pt>
                <c:pt idx="333">
                  <c:v>-91.311888888888831</c:v>
                </c:pt>
                <c:pt idx="334">
                  <c:v>1.466486620097271</c:v>
                </c:pt>
                <c:pt idx="335">
                  <c:v>163.83237958087383</c:v>
                </c:pt>
                <c:pt idx="336">
                  <c:v>418.98193871281819</c:v>
                </c:pt>
                <c:pt idx="337">
                  <c:v>929.2632732382815</c:v>
                </c:pt>
                <c:pt idx="338">
                  <c:v>1485.9178469628184</c:v>
                </c:pt>
                <c:pt idx="339">
                  <c:v>1625.0777113495374</c:v>
                </c:pt>
                <c:pt idx="340">
                  <c:v>1068.4104568315165</c:v>
                </c:pt>
                <c:pt idx="341">
                  <c:v>442.16093106454139</c:v>
                </c:pt>
                <c:pt idx="342">
                  <c:v>279.79981995343041</c:v>
                </c:pt>
                <c:pt idx="343">
                  <c:v>418.96613094532808</c:v>
                </c:pt>
                <c:pt idx="344">
                  <c:v>418.96648662009744</c:v>
                </c:pt>
                <c:pt idx="345">
                  <c:v>326.18860510384582</c:v>
                </c:pt>
                <c:pt idx="346">
                  <c:v>418.96601238707194</c:v>
                </c:pt>
                <c:pt idx="347">
                  <c:v>395.77144444444446</c:v>
                </c:pt>
                <c:pt idx="348">
                  <c:v>279.79924198193157</c:v>
                </c:pt>
                <c:pt idx="349">
                  <c:v>163.82701975970937</c:v>
                </c:pt>
                <c:pt idx="350">
                  <c:v>117.43811605103863</c:v>
                </c:pt>
                <c:pt idx="351">
                  <c:v>117.43813087081983</c:v>
                </c:pt>
                <c:pt idx="352">
                  <c:v>140.6326000149013</c:v>
                </c:pt>
                <c:pt idx="353">
                  <c:v>210.21589382881689</c:v>
                </c:pt>
                <c:pt idx="354">
                  <c:v>233.41116818105402</c:v>
                </c:pt>
                <c:pt idx="355">
                  <c:v>140.63700149016171</c:v>
                </c:pt>
                <c:pt idx="356">
                  <c:v>-137.69401501724874</c:v>
                </c:pt>
                <c:pt idx="357">
                  <c:v>-532.00158606315904</c:v>
                </c:pt>
                <c:pt idx="358">
                  <c:v>-694.36526593648705</c:v>
                </c:pt>
                <c:pt idx="359">
                  <c:v>-555.20006642824103</c:v>
                </c:pt>
                <c:pt idx="360">
                  <c:v>-323.25625429449536</c:v>
                </c:pt>
                <c:pt idx="361">
                  <c:v>-114.50632839340585</c:v>
                </c:pt>
                <c:pt idx="362">
                  <c:v>71.049345720405242</c:v>
                </c:pt>
                <c:pt idx="363">
                  <c:v>187.02227929216531</c:v>
                </c:pt>
                <c:pt idx="364">
                  <c:v>279.80183544378536</c:v>
                </c:pt>
                <c:pt idx="365">
                  <c:v>465.35716870261075</c:v>
                </c:pt>
                <c:pt idx="366">
                  <c:v>697.29971621495645</c:v>
                </c:pt>
                <c:pt idx="367">
                  <c:v>674.1049012759612</c:v>
                </c:pt>
                <c:pt idx="368">
                  <c:v>395.77650293004115</c:v>
                </c:pt>
                <c:pt idx="369">
                  <c:v>47.873159247411905</c:v>
                </c:pt>
                <c:pt idx="370">
                  <c:v>-578.37170322815359</c:v>
                </c:pt>
                <c:pt idx="371">
                  <c:v>-1251.017493195538</c:v>
                </c:pt>
                <c:pt idx="372">
                  <c:v>-1436.580952634838</c:v>
                </c:pt>
                <c:pt idx="373">
                  <c:v>-1181.4463318431708</c:v>
                </c:pt>
                <c:pt idx="374">
                  <c:v>-810.33727574183422</c:v>
                </c:pt>
                <c:pt idx="375">
                  <c:v>-532.00490569433191</c:v>
                </c:pt>
                <c:pt idx="376">
                  <c:v>-346.44899446400774</c:v>
                </c:pt>
                <c:pt idx="377">
                  <c:v>-230.47594233399246</c:v>
                </c:pt>
                <c:pt idx="378">
                  <c:v>-276.86459904629646</c:v>
                </c:pt>
                <c:pt idx="379">
                  <c:v>-369.64188283134001</c:v>
                </c:pt>
                <c:pt idx="380">
                  <c:v>-392.8357937636315</c:v>
                </c:pt>
                <c:pt idx="381">
                  <c:v>-439.22594233399252</c:v>
                </c:pt>
                <c:pt idx="382">
                  <c:v>-485.6170443103299</c:v>
                </c:pt>
                <c:pt idx="383">
                  <c:v>-369.64522222222217</c:v>
                </c:pt>
                <c:pt idx="384">
                  <c:v>-44.923000000000002</c:v>
                </c:pt>
                <c:pt idx="385">
                  <c:v>163.827</c:v>
                </c:pt>
                <c:pt idx="386">
                  <c:v>163.827</c:v>
                </c:pt>
                <c:pt idx="387">
                  <c:v>163.82712349818351</c:v>
                </c:pt>
                <c:pt idx="388">
                  <c:v>163.82917850795718</c:v>
                </c:pt>
                <c:pt idx="389">
                  <c:v>279.80835614787486</c:v>
                </c:pt>
                <c:pt idx="390">
                  <c:v>650.92932241403037</c:v>
                </c:pt>
                <c:pt idx="391">
                  <c:v>1161.2158982024016</c:v>
                </c:pt>
                <c:pt idx="392">
                  <c:v>1601.9165867150048</c:v>
                </c:pt>
                <c:pt idx="393">
                  <c:v>1903.446869035944</c:v>
                </c:pt>
                <c:pt idx="394">
                  <c:v>2088.9944219092081</c:v>
                </c:pt>
                <c:pt idx="395">
                  <c:v>2158.5601345217169</c:v>
                </c:pt>
                <c:pt idx="396">
                  <c:v>1926.6057460035358</c:v>
                </c:pt>
                <c:pt idx="397">
                  <c:v>1253.966130945329</c:v>
                </c:pt>
                <c:pt idx="398">
                  <c:v>488.55183544378582</c:v>
                </c:pt>
                <c:pt idx="399">
                  <c:v>1.4712684697620659</c:v>
                </c:pt>
                <c:pt idx="400">
                  <c:v>-369.64047495204818</c:v>
                </c:pt>
                <c:pt idx="401">
                  <c:v>-601.58551218777257</c:v>
                </c:pt>
                <c:pt idx="402">
                  <c:v>-555.19571929218137</c:v>
                </c:pt>
                <c:pt idx="403">
                  <c:v>-508.80617833288375</c:v>
                </c:pt>
                <c:pt idx="404">
                  <c:v>-578.39134931918693</c:v>
                </c:pt>
                <c:pt idx="405">
                  <c:v>-624.78314288535194</c:v>
                </c:pt>
                <c:pt idx="406">
                  <c:v>-485.61742468473517</c:v>
                </c:pt>
                <c:pt idx="407">
                  <c:v>-160.89517776287622</c:v>
                </c:pt>
                <c:pt idx="408">
                  <c:v>117.4382346092948</c:v>
                </c:pt>
                <c:pt idx="409">
                  <c:v>233.41057538977276</c:v>
                </c:pt>
                <c:pt idx="410">
                  <c:v>279.80019044798098</c:v>
                </c:pt>
                <c:pt idx="411">
                  <c:v>326.19119856569921</c:v>
                </c:pt>
                <c:pt idx="412">
                  <c:v>488.5530951252573</c:v>
                </c:pt>
                <c:pt idx="413">
                  <c:v>743.68953875011221</c:v>
                </c:pt>
                <c:pt idx="414">
                  <c:v>813.27144938437164</c:v>
                </c:pt>
                <c:pt idx="415">
                  <c:v>558.13366703920781</c:v>
                </c:pt>
                <c:pt idx="416">
                  <c:v>187.02383536927758</c:v>
                </c:pt>
                <c:pt idx="417">
                  <c:v>-184.08869844090788</c:v>
                </c:pt>
                <c:pt idx="418">
                  <c:v>-346.45075801806831</c:v>
                </c:pt>
                <c:pt idx="419">
                  <c:v>-160.89472822948863</c:v>
                </c:pt>
                <c:pt idx="420">
                  <c:v>117.4417123181417</c:v>
                </c:pt>
                <c:pt idx="421">
                  <c:v>395.78584927256946</c:v>
                </c:pt>
                <c:pt idx="422">
                  <c:v>790.11103115944957</c:v>
                </c:pt>
                <c:pt idx="423">
                  <c:v>1416.3670134114589</c:v>
                </c:pt>
                <c:pt idx="424">
                  <c:v>2088.9836726273143</c:v>
                </c:pt>
                <c:pt idx="425">
                  <c:v>2251.3287833137701</c:v>
                </c:pt>
                <c:pt idx="426">
                  <c:v>1555.4938445040507</c:v>
                </c:pt>
                <c:pt idx="427">
                  <c:v>604.52270906584317</c:v>
                </c:pt>
                <c:pt idx="428">
                  <c:v>24.661444816984641</c:v>
                </c:pt>
                <c:pt idx="429">
                  <c:v>-207.28379495576164</c:v>
                </c:pt>
                <c:pt idx="430">
                  <c:v>-184.08942461022616</c:v>
                </c:pt>
                <c:pt idx="431">
                  <c:v>-21.726772241784971</c:v>
                </c:pt>
                <c:pt idx="432">
                  <c:v>1.4734025183740016</c:v>
                </c:pt>
                <c:pt idx="433">
                  <c:v>-276.84845536374792</c:v>
                </c:pt>
                <c:pt idx="434">
                  <c:v>-740.72064235829839</c:v>
                </c:pt>
                <c:pt idx="435">
                  <c:v>-1274.1781633567543</c:v>
                </c:pt>
                <c:pt idx="436">
                  <c:v>-1807.6463150788484</c:v>
                </c:pt>
                <c:pt idx="437">
                  <c:v>-2178.7709813505817</c:v>
                </c:pt>
                <c:pt idx="438">
                  <c:v>-2271.5694327242795</c:v>
                </c:pt>
                <c:pt idx="439">
                  <c:v>-1946.8610422986114</c:v>
                </c:pt>
                <c:pt idx="440">
                  <c:v>-1320.6166095967239</c:v>
                </c:pt>
                <c:pt idx="441">
                  <c:v>-671.17298024029049</c:v>
                </c:pt>
                <c:pt idx="442">
                  <c:v>-137.70077777777777</c:v>
                </c:pt>
                <c:pt idx="443">
                  <c:v>117.43811111111111</c:v>
                </c:pt>
                <c:pt idx="444">
                  <c:v>163.827</c:v>
                </c:pt>
                <c:pt idx="445">
                  <c:v>163.827</c:v>
                </c:pt>
                <c:pt idx="446">
                  <c:v>163.827</c:v>
                </c:pt>
                <c:pt idx="447">
                  <c:v>163.827</c:v>
                </c:pt>
                <c:pt idx="448">
                  <c:v>163.827</c:v>
                </c:pt>
                <c:pt idx="449">
                  <c:v>163.827</c:v>
                </c:pt>
                <c:pt idx="450">
                  <c:v>163.827</c:v>
                </c:pt>
                <c:pt idx="451">
                  <c:v>163.827</c:v>
                </c:pt>
                <c:pt idx="452">
                  <c:v>163.827</c:v>
                </c:pt>
                <c:pt idx="453">
                  <c:v>163.827</c:v>
                </c:pt>
                <c:pt idx="454">
                  <c:v>163.827</c:v>
                </c:pt>
                <c:pt idx="455">
                  <c:v>163.827</c:v>
                </c:pt>
                <c:pt idx="456">
                  <c:v>163.827</c:v>
                </c:pt>
                <c:pt idx="457">
                  <c:v>163.827</c:v>
                </c:pt>
                <c:pt idx="458">
                  <c:v>163.827</c:v>
                </c:pt>
                <c:pt idx="459">
                  <c:v>163.827</c:v>
                </c:pt>
                <c:pt idx="460">
                  <c:v>163.827</c:v>
                </c:pt>
                <c:pt idx="461">
                  <c:v>163.827</c:v>
                </c:pt>
                <c:pt idx="462">
                  <c:v>163.827</c:v>
                </c:pt>
                <c:pt idx="463">
                  <c:v>163.827</c:v>
                </c:pt>
                <c:pt idx="464">
                  <c:v>163.827</c:v>
                </c:pt>
                <c:pt idx="465">
                  <c:v>163.827</c:v>
                </c:pt>
                <c:pt idx="466">
                  <c:v>163.827</c:v>
                </c:pt>
                <c:pt idx="467">
                  <c:v>163.827</c:v>
                </c:pt>
                <c:pt idx="468">
                  <c:v>163.827</c:v>
                </c:pt>
                <c:pt idx="469">
                  <c:v>163.827</c:v>
                </c:pt>
                <c:pt idx="470">
                  <c:v>163.827</c:v>
                </c:pt>
                <c:pt idx="471">
                  <c:v>163.827</c:v>
                </c:pt>
                <c:pt idx="472">
                  <c:v>163.827</c:v>
                </c:pt>
                <c:pt idx="473">
                  <c:v>163.827</c:v>
                </c:pt>
                <c:pt idx="474">
                  <c:v>163.827</c:v>
                </c:pt>
                <c:pt idx="475">
                  <c:v>163.827</c:v>
                </c:pt>
                <c:pt idx="476">
                  <c:v>163.827</c:v>
                </c:pt>
                <c:pt idx="477">
                  <c:v>163.827</c:v>
                </c:pt>
                <c:pt idx="478">
                  <c:v>163.827</c:v>
                </c:pt>
                <c:pt idx="479">
                  <c:v>163.827</c:v>
                </c:pt>
                <c:pt idx="480">
                  <c:v>163.827</c:v>
                </c:pt>
                <c:pt idx="481">
                  <c:v>163.827</c:v>
                </c:pt>
                <c:pt idx="482">
                  <c:v>163.827</c:v>
                </c:pt>
                <c:pt idx="483">
                  <c:v>163.827</c:v>
                </c:pt>
                <c:pt idx="484">
                  <c:v>163.827</c:v>
                </c:pt>
                <c:pt idx="485">
                  <c:v>163.827</c:v>
                </c:pt>
                <c:pt idx="486">
                  <c:v>163.827</c:v>
                </c:pt>
                <c:pt idx="487">
                  <c:v>163.827</c:v>
                </c:pt>
                <c:pt idx="488">
                  <c:v>163.827</c:v>
                </c:pt>
                <c:pt idx="489">
                  <c:v>163.827</c:v>
                </c:pt>
                <c:pt idx="490">
                  <c:v>163.827</c:v>
                </c:pt>
                <c:pt idx="491">
                  <c:v>163.827</c:v>
                </c:pt>
                <c:pt idx="492">
                  <c:v>163.827</c:v>
                </c:pt>
                <c:pt idx="493">
                  <c:v>163.827</c:v>
                </c:pt>
                <c:pt idx="494">
                  <c:v>163.827</c:v>
                </c:pt>
                <c:pt idx="495">
                  <c:v>163.827</c:v>
                </c:pt>
                <c:pt idx="496">
                  <c:v>163.827</c:v>
                </c:pt>
                <c:pt idx="497">
                  <c:v>163.827</c:v>
                </c:pt>
                <c:pt idx="498">
                  <c:v>163.827</c:v>
                </c:pt>
                <c:pt idx="499">
                  <c:v>163.827</c:v>
                </c:pt>
                <c:pt idx="500">
                  <c:v>163.827</c:v>
                </c:pt>
                <c:pt idx="501">
                  <c:v>163.827</c:v>
                </c:pt>
                <c:pt idx="502">
                  <c:v>163.827</c:v>
                </c:pt>
                <c:pt idx="503">
                  <c:v>163.827</c:v>
                </c:pt>
                <c:pt idx="504">
                  <c:v>163.827</c:v>
                </c:pt>
                <c:pt idx="505">
                  <c:v>163.827</c:v>
                </c:pt>
                <c:pt idx="506">
                  <c:v>163.827</c:v>
                </c:pt>
                <c:pt idx="507">
                  <c:v>163.82712349818351</c:v>
                </c:pt>
                <c:pt idx="508">
                  <c:v>163.83008745458784</c:v>
                </c:pt>
                <c:pt idx="509">
                  <c:v>279.81760369185633</c:v>
                </c:pt>
                <c:pt idx="510">
                  <c:v>743.73083654267941</c:v>
                </c:pt>
                <c:pt idx="511">
                  <c:v>1578.7395061151617</c:v>
                </c:pt>
                <c:pt idx="512">
                  <c:v>2320.947723643374</c:v>
                </c:pt>
                <c:pt idx="513">
                  <c:v>2529.6731820843461</c:v>
                </c:pt>
                <c:pt idx="514">
                  <c:v>2181.7446348924254</c:v>
                </c:pt>
                <c:pt idx="515">
                  <c:v>1346.7438445040502</c:v>
                </c:pt>
                <c:pt idx="516">
                  <c:v>488.55048684362106</c:v>
                </c:pt>
                <c:pt idx="517">
                  <c:v>24.662511841291007</c:v>
                </c:pt>
                <c:pt idx="518">
                  <c:v>-207.28102365652279</c:v>
                </c:pt>
                <c:pt idx="519">
                  <c:v>-323.24957057280449</c:v>
                </c:pt>
                <c:pt idx="520">
                  <c:v>-416.01691522403871</c:v>
                </c:pt>
                <c:pt idx="521">
                  <c:v>-694.33661435791191</c:v>
                </c:pt>
                <c:pt idx="522">
                  <c:v>-1204.61439213569</c:v>
                </c:pt>
                <c:pt idx="523">
                  <c:v>-1668.5186194989715</c:v>
                </c:pt>
                <c:pt idx="524">
                  <c:v>-1668.5296651765047</c:v>
                </c:pt>
                <c:pt idx="525">
                  <c:v>-1135.0599129179525</c:v>
                </c:pt>
                <c:pt idx="526">
                  <c:v>-532.00583934059921</c:v>
                </c:pt>
                <c:pt idx="527">
                  <c:v>-300.06188888888892</c:v>
                </c:pt>
                <c:pt idx="528">
                  <c:v>-68.117424684735084</c:v>
                </c:pt>
                <c:pt idx="529">
                  <c:v>163.82771134953703</c:v>
                </c:pt>
                <c:pt idx="530">
                  <c:v>210.22033482349536</c:v>
                </c:pt>
                <c:pt idx="531">
                  <c:v>442.16823721707817</c:v>
                </c:pt>
                <c:pt idx="532">
                  <c:v>859.67268315168462</c:v>
                </c:pt>
                <c:pt idx="533">
                  <c:v>1091.6348322957176</c:v>
                </c:pt>
                <c:pt idx="534">
                  <c:v>1323.6047272458202</c:v>
                </c:pt>
                <c:pt idx="535">
                  <c:v>1973.0440588654674</c:v>
                </c:pt>
                <c:pt idx="536">
                  <c:v>2622.4541609350408</c:v>
                </c:pt>
                <c:pt idx="537">
                  <c:v>2506.4668571146481</c:v>
                </c:pt>
                <c:pt idx="538">
                  <c:v>1485.9103530930424</c:v>
                </c:pt>
                <c:pt idx="539">
                  <c:v>488.5496223563365</c:v>
                </c:pt>
                <c:pt idx="540">
                  <c:v>117.44008708204748</c:v>
                </c:pt>
                <c:pt idx="541">
                  <c:v>-44.916948589007546</c:v>
                </c:pt>
                <c:pt idx="542">
                  <c:v>-300.05475563380918</c:v>
                </c:pt>
                <c:pt idx="543">
                  <c:v>-647.97440107666216</c:v>
                </c:pt>
                <c:pt idx="544">
                  <c:v>-717.55949796405639</c:v>
                </c:pt>
                <c:pt idx="545">
                  <c:v>-508.81028835243103</c:v>
                </c:pt>
                <c:pt idx="546">
                  <c:v>-346.44951315637849</c:v>
                </c:pt>
                <c:pt idx="547">
                  <c:v>-253.6724022687915</c:v>
                </c:pt>
                <c:pt idx="548">
                  <c:v>-207.28361711837738</c:v>
                </c:pt>
                <c:pt idx="549">
                  <c:v>-91.311394896154781</c:v>
                </c:pt>
                <c:pt idx="550">
                  <c:v>-68.117266607060202</c:v>
                </c:pt>
                <c:pt idx="551">
                  <c:v>-68.117424684735084</c:v>
                </c:pt>
                <c:pt idx="552">
                  <c:v>24.660353093042772</c:v>
                </c:pt>
                <c:pt idx="553">
                  <c:v>117.43835316755053</c:v>
                </c:pt>
                <c:pt idx="554">
                  <c:v>210.21660023842617</c:v>
                </c:pt>
                <c:pt idx="555">
                  <c:v>326.19171231814255</c:v>
                </c:pt>
                <c:pt idx="556">
                  <c:v>442.16342078792104</c:v>
                </c:pt>
                <c:pt idx="557">
                  <c:v>790.07712349818325</c:v>
                </c:pt>
                <c:pt idx="558">
                  <c:v>743.68811111111108</c:v>
                </c:pt>
                <c:pt idx="559">
                  <c:v>279.8004868436214</c:v>
                </c:pt>
                <c:pt idx="560">
                  <c:v>163.8505189940683</c:v>
                </c:pt>
                <c:pt idx="561">
                  <c:v>-207.22860608751273</c:v>
                </c:pt>
                <c:pt idx="562">
                  <c:v>-1436.5392744678659</c:v>
                </c:pt>
                <c:pt idx="563">
                  <c:v>-2294.7727295185186</c:v>
                </c:pt>
                <c:pt idx="564">
                  <c:v>-2178.8118888888885</c:v>
                </c:pt>
                <c:pt idx="565">
                  <c:v>-949.50633333333326</c:v>
                </c:pt>
                <c:pt idx="566">
                  <c:v>163.827</c:v>
                </c:pt>
                <c:pt idx="567">
                  <c:v>163.827</c:v>
                </c:pt>
                <c:pt idx="568">
                  <c:v>163.827</c:v>
                </c:pt>
                <c:pt idx="569">
                  <c:v>163.827</c:v>
                </c:pt>
                <c:pt idx="570">
                  <c:v>163.827</c:v>
                </c:pt>
                <c:pt idx="571">
                  <c:v>163.827</c:v>
                </c:pt>
                <c:pt idx="572">
                  <c:v>163.827</c:v>
                </c:pt>
                <c:pt idx="573">
                  <c:v>163.827</c:v>
                </c:pt>
                <c:pt idx="574">
                  <c:v>163.827</c:v>
                </c:pt>
                <c:pt idx="575">
                  <c:v>163.827</c:v>
                </c:pt>
                <c:pt idx="576">
                  <c:v>163.827</c:v>
                </c:pt>
                <c:pt idx="577">
                  <c:v>163.827</c:v>
                </c:pt>
                <c:pt idx="578">
                  <c:v>163.827</c:v>
                </c:pt>
                <c:pt idx="579">
                  <c:v>163.827</c:v>
                </c:pt>
                <c:pt idx="580">
                  <c:v>163.827</c:v>
                </c:pt>
                <c:pt idx="581">
                  <c:v>163.827</c:v>
                </c:pt>
                <c:pt idx="582">
                  <c:v>163.827</c:v>
                </c:pt>
                <c:pt idx="583">
                  <c:v>163.827</c:v>
                </c:pt>
                <c:pt idx="584">
                  <c:v>163.827</c:v>
                </c:pt>
                <c:pt idx="585">
                  <c:v>163.827</c:v>
                </c:pt>
                <c:pt idx="586">
                  <c:v>163.827</c:v>
                </c:pt>
                <c:pt idx="587">
                  <c:v>163.827</c:v>
                </c:pt>
                <c:pt idx="588">
                  <c:v>163.827</c:v>
                </c:pt>
                <c:pt idx="589">
                  <c:v>163.827</c:v>
                </c:pt>
                <c:pt idx="590">
                  <c:v>163.827</c:v>
                </c:pt>
                <c:pt idx="591">
                  <c:v>163.827</c:v>
                </c:pt>
                <c:pt idx="592">
                  <c:v>163.827</c:v>
                </c:pt>
                <c:pt idx="593">
                  <c:v>163.827</c:v>
                </c:pt>
                <c:pt idx="594">
                  <c:v>163.827</c:v>
                </c:pt>
                <c:pt idx="595">
                  <c:v>163.827</c:v>
                </c:pt>
                <c:pt idx="596">
                  <c:v>163.82749399273405</c:v>
                </c:pt>
                <c:pt idx="597">
                  <c:v>163.82917850795718</c:v>
                </c:pt>
                <c:pt idx="598">
                  <c:v>395.77857769952419</c:v>
                </c:pt>
                <c:pt idx="599">
                  <c:v>650.93453897730205</c:v>
                </c:pt>
                <c:pt idx="600">
                  <c:v>1045.25953808687</c:v>
                </c:pt>
                <c:pt idx="601">
                  <c:v>1787.4946683392329</c:v>
                </c:pt>
                <c:pt idx="602">
                  <c:v>2344.1678557099885</c:v>
                </c:pt>
                <c:pt idx="603">
                  <c:v>2645.6891127836775</c:v>
                </c:pt>
                <c:pt idx="604">
                  <c:v>2784.8419476537906</c:v>
                </c:pt>
                <c:pt idx="605">
                  <c:v>2645.6665867150041</c:v>
                </c:pt>
                <c:pt idx="606">
                  <c:v>2320.9427441966136</c:v>
                </c:pt>
                <c:pt idx="607">
                  <c:v>2088.9944219092072</c:v>
                </c:pt>
                <c:pt idx="608">
                  <c:v>2042.5914048281254</c:v>
                </c:pt>
                <c:pt idx="609">
                  <c:v>1926.6073909993415</c:v>
                </c:pt>
                <c:pt idx="610">
                  <c:v>1416.3270197597089</c:v>
                </c:pt>
                <c:pt idx="611">
                  <c:v>697.29926668156929</c:v>
                </c:pt>
                <c:pt idx="612">
                  <c:v>210.21593334823561</c:v>
                </c:pt>
                <c:pt idx="613">
                  <c:v>94.243844504049932</c:v>
                </c:pt>
                <c:pt idx="614">
                  <c:v>94.244378016204351</c:v>
                </c:pt>
                <c:pt idx="615">
                  <c:v>24.662116647102948</c:v>
                </c:pt>
                <c:pt idx="616">
                  <c:v>-114.50415482537676</c:v>
                </c:pt>
                <c:pt idx="617">
                  <c:v>-276.86633296079242</c:v>
                </c:pt>
                <c:pt idx="618">
                  <c:v>-323.25615549594943</c:v>
                </c:pt>
                <c:pt idx="619">
                  <c:v>-184.08966172673928</c:v>
                </c:pt>
                <c:pt idx="620">
                  <c:v>24.660649488682822</c:v>
                </c:pt>
                <c:pt idx="621">
                  <c:v>187.0221557939818</c:v>
                </c:pt>
                <c:pt idx="622">
                  <c:v>349.38295568967112</c:v>
                </c:pt>
                <c:pt idx="623">
                  <c:v>442.16037779268004</c:v>
                </c:pt>
                <c:pt idx="624">
                  <c:v>372.57699999999966</c:v>
                </c:pt>
                <c:pt idx="625">
                  <c:v>233.41033827326004</c:v>
                </c:pt>
                <c:pt idx="626">
                  <c:v>163.82724205643967</c:v>
                </c:pt>
                <c:pt idx="627">
                  <c:v>187.02270906584394</c:v>
                </c:pt>
                <c:pt idx="628">
                  <c:v>326.19050203594458</c:v>
                </c:pt>
                <c:pt idx="629">
                  <c:v>534.94145050199359</c:v>
                </c:pt>
                <c:pt idx="630">
                  <c:v>674.10837898480804</c:v>
                </c:pt>
                <c:pt idx="631">
                  <c:v>766.88516877711743</c:v>
                </c:pt>
                <c:pt idx="632">
                  <c:v>790.07796822575938</c:v>
                </c:pt>
                <c:pt idx="633">
                  <c:v>697.29930126106069</c:v>
                </c:pt>
                <c:pt idx="634">
                  <c:v>488.54922716214924</c:v>
                </c:pt>
                <c:pt idx="635">
                  <c:v>256.60482223712353</c:v>
                </c:pt>
                <c:pt idx="636">
                  <c:v>140.6326000149013</c:v>
                </c:pt>
                <c:pt idx="637">
                  <c:v>94.243745705504764</c:v>
                </c:pt>
                <c:pt idx="638">
                  <c:v>94.245094305668729</c:v>
                </c:pt>
                <c:pt idx="639">
                  <c:v>256.60695628573461</c:v>
                </c:pt>
                <c:pt idx="640">
                  <c:v>558.13326690509166</c:v>
                </c:pt>
                <c:pt idx="641">
                  <c:v>650.91057538977338</c:v>
                </c:pt>
                <c:pt idx="642">
                  <c:v>442.1606494886837</c:v>
                </c:pt>
                <c:pt idx="643">
                  <c:v>326.18842726645994</c:v>
                </c:pt>
                <c:pt idx="644">
                  <c:v>349.38273339293914</c:v>
                </c:pt>
                <c:pt idx="645">
                  <c:v>349.38256049548386</c:v>
                </c:pt>
                <c:pt idx="646">
                  <c:v>302.99406680078152</c:v>
                </c:pt>
                <c:pt idx="647">
                  <c:v>187.02478383532531</c:v>
                </c:pt>
                <c:pt idx="648">
                  <c:v>-44.915486370514742</c:v>
                </c:pt>
                <c:pt idx="649">
                  <c:v>-439.22025153769482</c:v>
                </c:pt>
                <c:pt idx="650">
                  <c:v>-740.74447256778831</c:v>
                </c:pt>
                <c:pt idx="651">
                  <c:v>-787.12170322815427</c:v>
                </c:pt>
                <c:pt idx="652">
                  <c:v>-972.66916224279794</c:v>
                </c:pt>
                <c:pt idx="653">
                  <c:v>-1436.5674913328346</c:v>
                </c:pt>
                <c:pt idx="654">
                  <c:v>-1691.7166947900109</c:v>
                </c:pt>
                <c:pt idx="655">
                  <c:v>-1390.1858344975731</c:v>
                </c:pt>
                <c:pt idx="656">
                  <c:v>-972.66674661833031</c:v>
                </c:pt>
                <c:pt idx="657">
                  <c:v>-1111.8150367552887</c:v>
                </c:pt>
                <c:pt idx="658">
                  <c:v>-1761.2563838652902</c:v>
                </c:pt>
                <c:pt idx="659">
                  <c:v>-2225.1722447574589</c:v>
                </c:pt>
                <c:pt idx="660">
                  <c:v>-2294.7784005551052</c:v>
                </c:pt>
                <c:pt idx="661">
                  <c:v>-1598.9505999403937</c:v>
                </c:pt>
                <c:pt idx="662">
                  <c:v>-624.782135140175</c:v>
                </c:pt>
                <c:pt idx="663">
                  <c:v>24.681204526347159</c:v>
                </c:pt>
                <c:pt idx="664">
                  <c:v>627.75770043389923</c:v>
                </c:pt>
                <c:pt idx="665">
                  <c:v>1671.5059023003473</c:v>
                </c:pt>
                <c:pt idx="666">
                  <c:v>2297.7541436862139</c:v>
                </c:pt>
                <c:pt idx="667">
                  <c:v>2251.344783738426</c:v>
                </c:pt>
                <c:pt idx="668">
                  <c:v>2204.9460149948563</c:v>
                </c:pt>
                <c:pt idx="669">
                  <c:v>1555.5015705504113</c:v>
                </c:pt>
                <c:pt idx="670">
                  <c:v>1091.6126816615226</c:v>
                </c:pt>
                <c:pt idx="671">
                  <c:v>1091.6073909993411</c:v>
                </c:pt>
                <c:pt idx="672">
                  <c:v>1091.6049012759613</c:v>
                </c:pt>
                <c:pt idx="673">
                  <c:v>697.300057069942</c:v>
                </c:pt>
                <c:pt idx="674">
                  <c:v>279.81060381481484</c:v>
                </c:pt>
                <c:pt idx="675">
                  <c:v>-137.67516919444381</c:v>
                </c:pt>
                <c:pt idx="676">
                  <c:v>-949.46979763072227</c:v>
                </c:pt>
                <c:pt idx="677">
                  <c:v>-1506.1329865885414</c:v>
                </c:pt>
                <c:pt idx="678">
                  <c:v>-1830.8774384837966</c:v>
                </c:pt>
                <c:pt idx="679">
                  <c:v>-1923.6654863705151</c:v>
                </c:pt>
                <c:pt idx="680">
                  <c:v>-1227.8372757418338</c:v>
                </c:pt>
                <c:pt idx="681">
                  <c:v>-740.75348793518572</c:v>
                </c:pt>
                <c:pt idx="682">
                  <c:v>-346.43842795942714</c:v>
                </c:pt>
                <c:pt idx="683">
                  <c:v>720.50411955291975</c:v>
                </c:pt>
                <c:pt idx="684">
                  <c:v>1323.5592255750867</c:v>
                </c:pt>
                <c:pt idx="685">
                  <c:v>1230.7810081437751</c:v>
                </c:pt>
                <c:pt idx="686">
                  <c:v>1207.5800874545878</c:v>
                </c:pt>
                <c:pt idx="687">
                  <c:v>1184.3828717109059</c:v>
                </c:pt>
                <c:pt idx="688">
                  <c:v>743.68851124522564</c:v>
                </c:pt>
                <c:pt idx="689">
                  <c:v>349.38382017695488</c:v>
                </c:pt>
                <c:pt idx="690">
                  <c:v>372.57796822575926</c:v>
                </c:pt>
                <c:pt idx="691">
                  <c:v>534.93815557045752</c:v>
                </c:pt>
                <c:pt idx="692">
                  <c:v>488.56108298776729</c:v>
                </c:pt>
                <c:pt idx="693">
                  <c:v>94.265184990161046</c:v>
                </c:pt>
                <c:pt idx="694">
                  <c:v>-972.68742021424941</c:v>
                </c:pt>
                <c:pt idx="695">
                  <c:v>-1366.998429449588</c:v>
                </c:pt>
                <c:pt idx="696">
                  <c:v>-1042.2823277973409</c:v>
                </c:pt>
                <c:pt idx="697">
                  <c:v>-763.95046162242807</c:v>
                </c:pt>
                <c:pt idx="698">
                  <c:v>-276.86742468473551</c:v>
                </c:pt>
                <c:pt idx="699">
                  <c:v>-21.728550615628365</c:v>
                </c:pt>
                <c:pt idx="700">
                  <c:v>117.4387088423195</c:v>
                </c:pt>
                <c:pt idx="701">
                  <c:v>140.63700149016171</c:v>
                </c:pt>
                <c:pt idx="702">
                  <c:v>-91.300507296296644</c:v>
                </c:pt>
                <c:pt idx="703">
                  <c:v>-531.99348458232055</c:v>
                </c:pt>
                <c:pt idx="704">
                  <c:v>-949.50158606315881</c:v>
                </c:pt>
                <c:pt idx="705">
                  <c:v>-1019.0895876278287</c:v>
                </c:pt>
                <c:pt idx="706">
                  <c:v>-555.18792902676489</c:v>
                </c:pt>
                <c:pt idx="707">
                  <c:v>256.63560786430975</c:v>
                </c:pt>
                <c:pt idx="708">
                  <c:v>1346.7545789661622</c:v>
                </c:pt>
                <c:pt idx="709">
                  <c:v>1996.1881160510388</c:v>
                </c:pt>
                <c:pt idx="710">
                  <c:v>1253.9712684697624</c:v>
                </c:pt>
                <c:pt idx="711">
                  <c:v>187.04776931724166</c:v>
                </c:pt>
                <c:pt idx="712">
                  <c:v>-601.56879547365315</c:v>
                </c:pt>
                <c:pt idx="713">
                  <c:v>-1529.365661130674</c:v>
                </c:pt>
                <c:pt idx="714">
                  <c:v>-1343.811394896155</c:v>
                </c:pt>
                <c:pt idx="715">
                  <c:v>-276.85954056069971</c:v>
                </c:pt>
                <c:pt idx="716">
                  <c:v>395.78638772464956</c:v>
                </c:pt>
                <c:pt idx="717">
                  <c:v>1091.6152306640304</c:v>
                </c:pt>
                <c:pt idx="718">
                  <c:v>1439.5293483281891</c:v>
                </c:pt>
                <c:pt idx="719">
                  <c:v>1230.7771550004504</c:v>
                </c:pt>
                <c:pt idx="720">
                  <c:v>1091.6130817956373</c:v>
                </c:pt>
                <c:pt idx="721">
                  <c:v>952.45530699818312</c:v>
                </c:pt>
                <c:pt idx="722">
                  <c:v>1114.8324382936603</c:v>
                </c:pt>
                <c:pt idx="723">
                  <c:v>1532.3300523087539</c:v>
                </c:pt>
                <c:pt idx="724">
                  <c:v>2065.7858492725682</c:v>
                </c:pt>
                <c:pt idx="725">
                  <c:v>1996.1952443661905</c:v>
                </c:pt>
                <c:pt idx="726">
                  <c:v>1416.3284276390027</c:v>
                </c:pt>
                <c:pt idx="727">
                  <c:v>1045.2159679277272</c:v>
                </c:pt>
                <c:pt idx="728">
                  <c:v>558.13260001490062</c:v>
                </c:pt>
                <c:pt idx="729">
                  <c:v>256.60485681661487</c:v>
                </c:pt>
                <c:pt idx="730">
                  <c:v>233.41045683151782</c:v>
                </c:pt>
                <c:pt idx="731">
                  <c:v>256.6050198342171</c:v>
                </c:pt>
                <c:pt idx="732">
                  <c:v>279.79971621495628</c:v>
                </c:pt>
                <c:pt idx="733">
                  <c:v>326.18851124522632</c:v>
                </c:pt>
                <c:pt idx="734">
                  <c:v>395.7715234832819</c:v>
                </c:pt>
                <c:pt idx="735">
                  <c:v>372.57783484772023</c:v>
                </c:pt>
                <c:pt idx="736">
                  <c:v>256.60739099934057</c:v>
                </c:pt>
                <c:pt idx="737">
                  <c:v>465.35656109154706</c:v>
                </c:pt>
                <c:pt idx="738">
                  <c:v>697.29962235633604</c:v>
                </c:pt>
                <c:pt idx="739">
                  <c:v>604.52146420415511</c:v>
                </c:pt>
                <c:pt idx="740">
                  <c:v>372.57700493992706</c:v>
                </c:pt>
                <c:pt idx="741">
                  <c:v>210.21589382881524</c:v>
                </c:pt>
                <c:pt idx="742">
                  <c:v>187.02156794262828</c:v>
                </c:pt>
                <c:pt idx="743">
                  <c:v>187.02204217565298</c:v>
                </c:pt>
                <c:pt idx="744">
                  <c:v>279.80033370587387</c:v>
                </c:pt>
                <c:pt idx="745">
                  <c:v>418.96660023842628</c:v>
                </c:pt>
                <c:pt idx="746">
                  <c:v>511.74374570550407</c:v>
                </c:pt>
                <c:pt idx="747">
                  <c:v>442.1603382732597</c:v>
                </c:pt>
                <c:pt idx="748">
                  <c:v>256.60490127596097</c:v>
                </c:pt>
                <c:pt idx="749">
                  <c:v>140.6332669050939</c:v>
                </c:pt>
                <c:pt idx="750">
                  <c:v>47.856205416779176</c:v>
                </c:pt>
                <c:pt idx="751">
                  <c:v>-114.50394240850113</c:v>
                </c:pt>
                <c:pt idx="752">
                  <c:v>-230.47104192606963</c:v>
                </c:pt>
                <c:pt idx="753">
                  <c:v>-346.42657213380983</c:v>
                </c:pt>
                <c:pt idx="754">
                  <c:v>-740.71080696296258</c:v>
                </c:pt>
                <c:pt idx="755">
                  <c:v>-1459.7317034219554</c:v>
                </c:pt>
                <c:pt idx="756">
                  <c:v>-2062.7862364125517</c:v>
                </c:pt>
                <c:pt idx="757">
                  <c:v>-2225.1452727541787</c:v>
                </c:pt>
                <c:pt idx="758">
                  <c:v>-2248.3515730242416</c:v>
                </c:pt>
                <c:pt idx="759">
                  <c:v>-2294.7638771687243</c:v>
                </c:pt>
                <c:pt idx="760">
                  <c:v>-2016.4496662941258</c:v>
                </c:pt>
                <c:pt idx="761">
                  <c:v>-1320.6095405606991</c:v>
                </c:pt>
                <c:pt idx="762">
                  <c:v>-184.07006009505204</c:v>
                </c:pt>
                <c:pt idx="763">
                  <c:v>1091.6250117201646</c:v>
                </c:pt>
                <c:pt idx="764">
                  <c:v>1625.097871193014</c:v>
                </c:pt>
                <c:pt idx="765">
                  <c:v>1648.3007332736458</c:v>
                </c:pt>
                <c:pt idx="766">
                  <c:v>1671.512368665236</c:v>
                </c:pt>
                <c:pt idx="767">
                  <c:v>1949.8466652844013</c:v>
                </c:pt>
                <c:pt idx="768">
                  <c:v>2413.7299226561204</c:v>
                </c:pt>
                <c:pt idx="769">
                  <c:v>2436.9110885758737</c:v>
                </c:pt>
                <c:pt idx="770">
                  <c:v>2297.7361228312766</c:v>
                </c:pt>
                <c:pt idx="771">
                  <c:v>1926.6262961012737</c:v>
                </c:pt>
                <c:pt idx="772">
                  <c:v>1648.2858492725688</c:v>
                </c:pt>
                <c:pt idx="773">
                  <c:v>1694.6682372170785</c:v>
                </c:pt>
                <c:pt idx="774">
                  <c:v>1416.3330514109916</c:v>
                </c:pt>
                <c:pt idx="775">
                  <c:v>1091.6092237123844</c:v>
                </c:pt>
                <c:pt idx="776">
                  <c:v>975.63516877711868</c:v>
                </c:pt>
                <c:pt idx="777">
                  <c:v>859.6617609723346</c:v>
                </c:pt>
                <c:pt idx="778">
                  <c:v>697.29993357176022</c:v>
                </c:pt>
                <c:pt idx="779">
                  <c:v>558.1328717109044</c:v>
                </c:pt>
                <c:pt idx="780">
                  <c:v>442.16057538977202</c:v>
                </c:pt>
                <c:pt idx="781">
                  <c:v>349.38315328676475</c:v>
                </c:pt>
                <c:pt idx="782">
                  <c:v>326.18882246064879</c:v>
                </c:pt>
                <c:pt idx="783">
                  <c:v>418.96606672627348</c:v>
                </c:pt>
                <c:pt idx="784">
                  <c:v>442.16033827326129</c:v>
                </c:pt>
                <c:pt idx="785">
                  <c:v>302.99367160659267</c:v>
                </c:pt>
                <c:pt idx="786">
                  <c:v>187.02152348328056</c:v>
                </c:pt>
                <c:pt idx="787">
                  <c:v>187.02162228183067</c:v>
                </c:pt>
                <c:pt idx="788">
                  <c:v>256.60478271770643</c:v>
                </c:pt>
                <c:pt idx="789">
                  <c:v>302.99675412125316</c:v>
                </c:pt>
                <c:pt idx="790">
                  <c:v>140.64975144262598</c:v>
                </c:pt>
                <c:pt idx="791">
                  <c:v>-415.9949819466467</c:v>
                </c:pt>
                <c:pt idx="792">
                  <c:v>-1204.5917919681049</c:v>
                </c:pt>
                <c:pt idx="793">
                  <c:v>-1900.4320757792082</c:v>
                </c:pt>
                <c:pt idx="794">
                  <c:v>-2248.371016578255</c:v>
                </c:pt>
                <c:pt idx="795">
                  <c:v>-2086.0280597001197</c:v>
                </c:pt>
                <c:pt idx="796">
                  <c:v>-1459.7836171183772</c:v>
                </c:pt>
                <c:pt idx="797">
                  <c:v>-647.97831349911587</c:v>
                </c:pt>
                <c:pt idx="798">
                  <c:v>-68.111733888438806</c:v>
                </c:pt>
                <c:pt idx="799">
                  <c:v>326.20771768272635</c:v>
                </c:pt>
                <c:pt idx="800">
                  <c:v>952.46028644494402</c:v>
                </c:pt>
                <c:pt idx="801">
                  <c:v>1625.0861339256519</c:v>
                </c:pt>
                <c:pt idx="802">
                  <c:v>1717.8560423991757</c:v>
                </c:pt>
                <c:pt idx="803">
                  <c:v>1161.1881308708214</c:v>
                </c:pt>
                <c:pt idx="804">
                  <c:v>534.93953875011289</c:v>
                </c:pt>
                <c:pt idx="805">
                  <c:v>117.44198401414545</c:v>
                </c:pt>
                <c:pt idx="806">
                  <c:v>-230.47104192607122</c:v>
                </c:pt>
                <c:pt idx="807">
                  <c:v>-485.59966070601786</c:v>
                </c:pt>
                <c:pt idx="808">
                  <c:v>-740.72704450413084</c:v>
                </c:pt>
                <c:pt idx="809">
                  <c:v>-1227.8064505952289</c:v>
                </c:pt>
                <c:pt idx="810">
                  <c:v>-1622.1086865196105</c:v>
                </c:pt>
                <c:pt idx="811">
                  <c:v>-1738.0756328994348</c:v>
                </c:pt>
                <c:pt idx="812">
                  <c:v>-1830.8534106772124</c:v>
                </c:pt>
                <c:pt idx="813">
                  <c:v>-1970.0278577294398</c:v>
                </c:pt>
                <c:pt idx="814">
                  <c:v>-1970.0500281233449</c:v>
                </c:pt>
                <c:pt idx="815">
                  <c:v>-1761.3118888888891</c:v>
                </c:pt>
                <c:pt idx="816">
                  <c:v>-972.69121407844614</c:v>
                </c:pt>
                <c:pt idx="817">
                  <c:v>163.84984222402264</c:v>
                </c:pt>
                <c:pt idx="818">
                  <c:v>1184.403426748569</c:v>
                </c:pt>
                <c:pt idx="819">
                  <c:v>1741.0670059606482</c:v>
                </c:pt>
                <c:pt idx="820">
                  <c:v>1671.4787376399017</c:v>
                </c:pt>
                <c:pt idx="821">
                  <c:v>1555.5028005923191</c:v>
                </c:pt>
                <c:pt idx="822">
                  <c:v>1346.7519706845264</c:v>
                </c:pt>
                <c:pt idx="823">
                  <c:v>1161.195244366191</c:v>
                </c:pt>
                <c:pt idx="824">
                  <c:v>1114.8083561478752</c:v>
                </c:pt>
                <c:pt idx="825">
                  <c:v>1045.2287376399008</c:v>
                </c:pt>
                <c:pt idx="826">
                  <c:v>1161.1999718766551</c:v>
                </c:pt>
                <c:pt idx="827">
                  <c:v>1346.7504294271962</c:v>
                </c:pt>
                <c:pt idx="828">
                  <c:v>1300.3565610915473</c:v>
                </c:pt>
                <c:pt idx="829">
                  <c:v>1022.0219384371792</c:v>
                </c:pt>
                <c:pt idx="830">
                  <c:v>604.52204217565395</c:v>
                </c:pt>
                <c:pt idx="831">
                  <c:v>395.7720421756527</c:v>
                </c:pt>
                <c:pt idx="832">
                  <c:v>418.96628902300216</c:v>
                </c:pt>
                <c:pt idx="833">
                  <c:v>418.96648662009579</c:v>
                </c:pt>
                <c:pt idx="834">
                  <c:v>372.57826462140048</c:v>
                </c:pt>
                <c:pt idx="835">
                  <c:v>418.96715351028843</c:v>
                </c:pt>
                <c:pt idx="836">
                  <c:v>534.93922259476142</c:v>
                </c:pt>
                <c:pt idx="837">
                  <c:v>534.94008708204763</c:v>
                </c:pt>
                <c:pt idx="838">
                  <c:v>511.74651206481474</c:v>
                </c:pt>
                <c:pt idx="839">
                  <c:v>627.71786485982511</c:v>
                </c:pt>
                <c:pt idx="840">
                  <c:v>720.49426439787612</c:v>
                </c:pt>
                <c:pt idx="841">
                  <c:v>627.7160123870724</c:v>
                </c:pt>
                <c:pt idx="842">
                  <c:v>418.96596792772505</c:v>
                </c:pt>
                <c:pt idx="843">
                  <c:v>279.7994642786619</c:v>
                </c:pt>
                <c:pt idx="844">
                  <c:v>256.60588926143072</c:v>
                </c:pt>
                <c:pt idx="845">
                  <c:v>326.19095650925988</c:v>
                </c:pt>
                <c:pt idx="846">
                  <c:v>511.74651206481474</c:v>
                </c:pt>
                <c:pt idx="847">
                  <c:v>720.49493128806557</c:v>
                </c:pt>
                <c:pt idx="848">
                  <c:v>720.49437801620343</c:v>
                </c:pt>
                <c:pt idx="849">
                  <c:v>534.93882246064845</c:v>
                </c:pt>
                <c:pt idx="850">
                  <c:v>442.1608273260664</c:v>
                </c:pt>
                <c:pt idx="851">
                  <c:v>442.16045683151583</c:v>
                </c:pt>
                <c:pt idx="852">
                  <c:v>395.77146420415386</c:v>
                </c:pt>
                <c:pt idx="853">
                  <c:v>279.79981995343041</c:v>
                </c:pt>
                <c:pt idx="854">
                  <c:v>210.21850211045268</c:v>
                </c:pt>
                <c:pt idx="855">
                  <c:v>418.96850211045239</c:v>
                </c:pt>
                <c:pt idx="856">
                  <c:v>697.30048684362066</c:v>
                </c:pt>
                <c:pt idx="857">
                  <c:v>697.30119819315769</c:v>
                </c:pt>
                <c:pt idx="858">
                  <c:v>534.94487387164224</c:v>
                </c:pt>
                <c:pt idx="859">
                  <c:v>627.721940299881</c:v>
                </c:pt>
                <c:pt idx="860">
                  <c:v>1022.0228720834432</c:v>
                </c:pt>
                <c:pt idx="861">
                  <c:v>975.63315328676379</c:v>
                </c:pt>
                <c:pt idx="862">
                  <c:v>558.13415609201456</c:v>
                </c:pt>
                <c:pt idx="863">
                  <c:v>418.96922827977301</c:v>
                </c:pt>
                <c:pt idx="864">
                  <c:v>581.32897597093552</c:v>
                </c:pt>
                <c:pt idx="865">
                  <c:v>766.88267905373777</c:v>
                </c:pt>
                <c:pt idx="866">
                  <c:v>627.7159679277263</c:v>
                </c:pt>
                <c:pt idx="867">
                  <c:v>279.7994642786619</c:v>
                </c:pt>
                <c:pt idx="868">
                  <c:v>71.049538377573995</c:v>
                </c:pt>
                <c:pt idx="869">
                  <c:v>1.4663828816222804</c:v>
                </c:pt>
                <c:pt idx="870">
                  <c:v>-21.727444071903278</c:v>
                </c:pt>
                <c:pt idx="871">
                  <c:v>-68.115265936487276</c:v>
                </c:pt>
                <c:pt idx="872">
                  <c:v>-184.08632727578444</c:v>
                </c:pt>
                <c:pt idx="873">
                  <c:v>-323.25372011176881</c:v>
                </c:pt>
                <c:pt idx="874">
                  <c:v>-439.22772070783697</c:v>
                </c:pt>
                <c:pt idx="875">
                  <c:v>-369.64514318338405</c:v>
                </c:pt>
                <c:pt idx="876">
                  <c:v>-137.7002837850431</c:v>
                </c:pt>
                <c:pt idx="877">
                  <c:v>71.051198193157106</c:v>
                </c:pt>
                <c:pt idx="878">
                  <c:v>-68.116950451710409</c:v>
                </c:pt>
                <c:pt idx="879">
                  <c:v>-300.06188888888892</c:v>
                </c:pt>
                <c:pt idx="880">
                  <c:v>-68.117439504517108</c:v>
                </c:pt>
                <c:pt idx="881">
                  <c:v>163.82707903883744</c:v>
                </c:pt>
                <c:pt idx="882">
                  <c:v>187.02156794262663</c:v>
                </c:pt>
                <c:pt idx="883">
                  <c:v>256.60482223712518</c:v>
                </c:pt>
                <c:pt idx="884">
                  <c:v>279.79922716214958</c:v>
                </c:pt>
                <c:pt idx="885">
                  <c:v>233.41051117071692</c:v>
                </c:pt>
                <c:pt idx="886">
                  <c:v>140.6332669050939</c:v>
                </c:pt>
                <c:pt idx="887">
                  <c:v>24.662116647101271</c:v>
                </c:pt>
                <c:pt idx="888">
                  <c:v>-114.5032458787461</c:v>
                </c:pt>
                <c:pt idx="889">
                  <c:v>-276.86410505356025</c:v>
                </c:pt>
                <c:pt idx="890">
                  <c:v>-416.03172018627828</c:v>
                </c:pt>
                <c:pt idx="891">
                  <c:v>-439.2274440719043</c:v>
                </c:pt>
                <c:pt idx="892">
                  <c:v>-346.45053572133713</c:v>
                </c:pt>
                <c:pt idx="893">
                  <c:v>-184.08964690695726</c:v>
                </c:pt>
                <c:pt idx="894">
                  <c:v>1.4658938288155809</c:v>
                </c:pt>
                <c:pt idx="895">
                  <c:v>117.4381901499479</c:v>
                </c:pt>
                <c:pt idx="896">
                  <c:v>140.63295568966981</c:v>
                </c:pt>
                <c:pt idx="897">
                  <c:v>71.050822758680894</c:v>
                </c:pt>
                <c:pt idx="898">
                  <c:v>-44.903393428385101</c:v>
                </c:pt>
                <c:pt idx="899">
                  <c:v>-253.61956974588415</c:v>
                </c:pt>
                <c:pt idx="900">
                  <c:v>-1297.3765202236523</c:v>
                </c:pt>
                <c:pt idx="901">
                  <c:v>-2248.371016578255</c:v>
                </c:pt>
                <c:pt idx="902">
                  <c:v>-2086.0280597001197</c:v>
                </c:pt>
                <c:pt idx="903">
                  <c:v>-1459.7836171183772</c:v>
                </c:pt>
                <c:pt idx="904">
                  <c:v>-647.97831349911587</c:v>
                </c:pt>
                <c:pt idx="905">
                  <c:v>-68.111733888438806</c:v>
                </c:pt>
                <c:pt idx="906">
                  <c:v>326.20771768272635</c:v>
                </c:pt>
                <c:pt idx="907">
                  <c:v>952.46028644494402</c:v>
                </c:pt>
                <c:pt idx="908">
                  <c:v>1625.0861339256519</c:v>
                </c:pt>
                <c:pt idx="909">
                  <c:v>1717.858117168659</c:v>
                </c:pt>
                <c:pt idx="910">
                  <c:v>1161.1972450367646</c:v>
                </c:pt>
                <c:pt idx="911">
                  <c:v>766.89085957341536</c:v>
                </c:pt>
                <c:pt idx="912">
                  <c:v>1161.1905020359432</c:v>
                </c:pt>
                <c:pt idx="913">
                  <c:v>1114.7996223563371</c:v>
                </c:pt>
                <c:pt idx="914">
                  <c:v>674.1047827177058</c:v>
                </c:pt>
                <c:pt idx="915">
                  <c:v>372.5771234981832</c:v>
                </c:pt>
                <c:pt idx="916">
                  <c:v>140.63352378131398</c:v>
                </c:pt>
                <c:pt idx="917">
                  <c:v>279.80309512525719</c:v>
                </c:pt>
                <c:pt idx="918">
                  <c:v>488.55493277822757</c:v>
                </c:pt>
                <c:pt idx="919">
                  <c:v>813.27531734747879</c:v>
                </c:pt>
                <c:pt idx="920">
                  <c:v>952.43813087082015</c:v>
                </c:pt>
                <c:pt idx="921">
                  <c:v>813.27428984259188</c:v>
                </c:pt>
                <c:pt idx="922">
                  <c:v>210.21806739684507</c:v>
                </c:pt>
                <c:pt idx="923">
                  <c:v>-392.83869844090594</c:v>
                </c:pt>
                <c:pt idx="924">
                  <c:v>-323.25573560212376</c:v>
                </c:pt>
                <c:pt idx="925">
                  <c:v>-160.89490606687374</c:v>
                </c:pt>
                <c:pt idx="926">
                  <c:v>-91.311646832449554</c:v>
                </c:pt>
                <c:pt idx="927">
                  <c:v>-21.728313499115217</c:v>
                </c:pt>
                <c:pt idx="928">
                  <c:v>1.4662050442396719</c:v>
                </c:pt>
                <c:pt idx="929">
                  <c:v>1.4666002384252579</c:v>
                </c:pt>
                <c:pt idx="930">
                  <c:v>-21.72677224178662</c:v>
                </c:pt>
                <c:pt idx="931">
                  <c:v>-114.50435736239615</c:v>
                </c:pt>
                <c:pt idx="932">
                  <c:v>-276.86633296079242</c:v>
                </c:pt>
                <c:pt idx="933">
                  <c:v>-300.06129115768067</c:v>
                </c:pt>
                <c:pt idx="934">
                  <c:v>-184.08917267393258</c:v>
                </c:pt>
                <c:pt idx="935">
                  <c:v>-91.311291157681012</c:v>
                </c:pt>
                <c:pt idx="936">
                  <c:v>-68.117044310329874</c:v>
                </c:pt>
                <c:pt idx="937">
                  <c:v>-91.311809850051787</c:v>
                </c:pt>
                <c:pt idx="938">
                  <c:v>-44.922980240290315</c:v>
                </c:pt>
                <c:pt idx="939">
                  <c:v>71.049227162149904</c:v>
                </c:pt>
                <c:pt idx="940">
                  <c:v>117.43811605103781</c:v>
                </c:pt>
                <c:pt idx="941">
                  <c:v>140.6326000149013</c:v>
                </c:pt>
                <c:pt idx="942">
                  <c:v>187.02193843717882</c:v>
                </c:pt>
                <c:pt idx="943">
                  <c:v>233.41159795473351</c:v>
                </c:pt>
                <c:pt idx="944">
                  <c:v>395.77215579398148</c:v>
                </c:pt>
                <c:pt idx="945">
                  <c:v>534.93815557045582</c:v>
                </c:pt>
                <c:pt idx="946">
                  <c:v>442.16093106454218</c:v>
                </c:pt>
                <c:pt idx="947">
                  <c:v>233.41604388933996</c:v>
                </c:pt>
                <c:pt idx="948">
                  <c:v>-91.289713555057574</c:v>
                </c:pt>
                <c:pt idx="949">
                  <c:v>-624.73858474074041</c:v>
                </c:pt>
                <c:pt idx="950">
                  <c:v>-1390.14527275418</c:v>
                </c:pt>
                <c:pt idx="951">
                  <c:v>-2062.7841616430687</c:v>
                </c:pt>
                <c:pt idx="952">
                  <c:v>-2294.7286060875131</c:v>
                </c:pt>
                <c:pt idx="953">
                  <c:v>-2294.7570600689946</c:v>
                </c:pt>
                <c:pt idx="954">
                  <c:v>-2294.7833997615735</c:v>
                </c:pt>
                <c:pt idx="955">
                  <c:v>-1552.5531748570597</c:v>
                </c:pt>
                <c:pt idx="956">
                  <c:v>-114.46979763072261</c:v>
                </c:pt>
                <c:pt idx="957">
                  <c:v>1138.0545315114293</c:v>
                </c:pt>
                <c:pt idx="958">
                  <c:v>2158.6057794503445</c:v>
                </c:pt>
                <c:pt idx="959">
                  <c:v>2738.4468690359431</c:v>
                </c:pt>
                <c:pt idx="960">
                  <c:v>2645.6491734711285</c:v>
                </c:pt>
                <c:pt idx="961">
                  <c:v>2158.5539694923968</c:v>
                </c:pt>
                <c:pt idx="962">
                  <c:v>1509.105375508987</c:v>
                </c:pt>
                <c:pt idx="963">
                  <c:v>882.85477777777805</c:v>
                </c:pt>
                <c:pt idx="964">
                  <c:v>418.96601238707274</c:v>
                </c:pt>
                <c:pt idx="965">
                  <c:v>163.82771134953703</c:v>
                </c:pt>
                <c:pt idx="966">
                  <c:v>47.857865232365612</c:v>
                </c:pt>
                <c:pt idx="967">
                  <c:v>-114.4939835149826</c:v>
                </c:pt>
                <c:pt idx="968">
                  <c:v>-415.9975754085005</c:v>
                </c:pt>
                <c:pt idx="969">
                  <c:v>-995.83971719862393</c:v>
                </c:pt>
                <c:pt idx="970">
                  <c:v>-1830.8397171986244</c:v>
                </c:pt>
                <c:pt idx="971">
                  <c:v>-2294.7286060875131</c:v>
                </c:pt>
                <c:pt idx="972">
                  <c:v>-2294.7275538829895</c:v>
                </c:pt>
                <c:pt idx="973">
                  <c:v>-2294.7467208010698</c:v>
                </c:pt>
                <c:pt idx="974">
                  <c:v>-2317.9601740859212</c:v>
                </c:pt>
                <c:pt idx="975">
                  <c:v>-1854.075790410767</c:v>
                </c:pt>
                <c:pt idx="976">
                  <c:v>-1251.0245474117803</c:v>
                </c:pt>
                <c:pt idx="977">
                  <c:v>-1065.4725041445636</c:v>
                </c:pt>
                <c:pt idx="978">
                  <c:v>-856.72317597468145</c:v>
                </c:pt>
                <c:pt idx="979">
                  <c:v>-647.9706516718104</c:v>
                </c:pt>
                <c:pt idx="980">
                  <c:v>-601.58010296733562</c:v>
                </c:pt>
                <c:pt idx="981">
                  <c:v>-763.94571929218114</c:v>
                </c:pt>
                <c:pt idx="982">
                  <c:v>-856.72795782434741</c:v>
                </c:pt>
                <c:pt idx="983">
                  <c:v>-578.39522222222229</c:v>
                </c:pt>
                <c:pt idx="984">
                  <c:v>-91.311888888888916</c:v>
                </c:pt>
                <c:pt idx="985">
                  <c:v>163.827</c:v>
                </c:pt>
                <c:pt idx="986">
                  <c:v>163.827</c:v>
                </c:pt>
                <c:pt idx="987">
                  <c:v>163.827</c:v>
                </c:pt>
                <c:pt idx="988">
                  <c:v>163.827</c:v>
                </c:pt>
                <c:pt idx="989">
                  <c:v>163.827</c:v>
                </c:pt>
                <c:pt idx="990">
                  <c:v>163.827</c:v>
                </c:pt>
                <c:pt idx="991">
                  <c:v>163.827</c:v>
                </c:pt>
                <c:pt idx="992">
                  <c:v>163.827</c:v>
                </c:pt>
                <c:pt idx="993">
                  <c:v>163.827</c:v>
                </c:pt>
                <c:pt idx="994">
                  <c:v>163.827</c:v>
                </c:pt>
                <c:pt idx="995">
                  <c:v>163.827</c:v>
                </c:pt>
                <c:pt idx="996">
                  <c:v>163.827</c:v>
                </c:pt>
                <c:pt idx="997">
                  <c:v>163.827</c:v>
                </c:pt>
                <c:pt idx="998">
                  <c:v>163.827</c:v>
                </c:pt>
                <c:pt idx="999">
                  <c:v>163.827</c:v>
                </c:pt>
                <c:pt idx="1000">
                  <c:v>163.827</c:v>
                </c:pt>
                <c:pt idx="1001">
                  <c:v>163.827</c:v>
                </c:pt>
                <c:pt idx="1002">
                  <c:v>163.827</c:v>
                </c:pt>
                <c:pt idx="1003">
                  <c:v>163.827</c:v>
                </c:pt>
                <c:pt idx="1004">
                  <c:v>163.827</c:v>
                </c:pt>
                <c:pt idx="1005">
                  <c:v>163.827</c:v>
                </c:pt>
                <c:pt idx="1006">
                  <c:v>163.827</c:v>
                </c:pt>
                <c:pt idx="1007">
                  <c:v>163.827</c:v>
                </c:pt>
                <c:pt idx="1008">
                  <c:v>163.827</c:v>
                </c:pt>
                <c:pt idx="1009">
                  <c:v>163.827</c:v>
                </c:pt>
                <c:pt idx="1010">
                  <c:v>163.827</c:v>
                </c:pt>
                <c:pt idx="1011">
                  <c:v>163.827</c:v>
                </c:pt>
                <c:pt idx="1012">
                  <c:v>163.827</c:v>
                </c:pt>
                <c:pt idx="1013">
                  <c:v>163.827</c:v>
                </c:pt>
                <c:pt idx="1014">
                  <c:v>163.827</c:v>
                </c:pt>
                <c:pt idx="1015">
                  <c:v>163.827</c:v>
                </c:pt>
                <c:pt idx="1016">
                  <c:v>163.827</c:v>
                </c:pt>
                <c:pt idx="1017">
                  <c:v>163.827</c:v>
                </c:pt>
                <c:pt idx="1018">
                  <c:v>163.827</c:v>
                </c:pt>
                <c:pt idx="1019">
                  <c:v>163.827</c:v>
                </c:pt>
                <c:pt idx="1020">
                  <c:v>163.827</c:v>
                </c:pt>
                <c:pt idx="1021">
                  <c:v>163.827</c:v>
                </c:pt>
                <c:pt idx="1022">
                  <c:v>163.82731615534979</c:v>
                </c:pt>
                <c:pt idx="1023">
                  <c:v>163.83340214583333</c:v>
                </c:pt>
                <c:pt idx="1024">
                  <c:v>349.41261007349539</c:v>
                </c:pt>
                <c:pt idx="1025">
                  <c:v>998.88677312082041</c:v>
                </c:pt>
                <c:pt idx="1026">
                  <c:v>1973.0578659623841</c:v>
                </c:pt>
                <c:pt idx="1027">
                  <c:v>2715.2633319510674</c:v>
                </c:pt>
                <c:pt idx="1028">
                  <c:v>2808.0268827381042</c:v>
                </c:pt>
                <c:pt idx="1029">
                  <c:v>2436.9088804283529</c:v>
                </c:pt>
                <c:pt idx="1030">
                  <c:v>2065.7942866684671</c:v>
                </c:pt>
                <c:pt idx="1031">
                  <c:v>1857.0386403315172</c:v>
                </c:pt>
                <c:pt idx="1032">
                  <c:v>1741.0601345217176</c:v>
                </c:pt>
                <c:pt idx="1033">
                  <c:v>1532.3067358517076</c:v>
                </c:pt>
                <c:pt idx="1034">
                  <c:v>1253.9734025183743</c:v>
                </c:pt>
                <c:pt idx="1035">
                  <c:v>1068.4203366861975</c:v>
                </c:pt>
                <c:pt idx="1036">
                  <c:v>1068.4217149259255</c:v>
                </c:pt>
                <c:pt idx="1037">
                  <c:v>1207.5870033528645</c:v>
                </c:pt>
                <c:pt idx="1038">
                  <c:v>1277.1663847443249</c:v>
                </c:pt>
                <c:pt idx="1039">
                  <c:v>1207.5791785079573</c:v>
                </c:pt>
                <c:pt idx="1040">
                  <c:v>975.6329556896701</c:v>
                </c:pt>
                <c:pt idx="1041">
                  <c:v>650.9103777926797</c:v>
                </c:pt>
                <c:pt idx="1042">
                  <c:v>372.57704445934576</c:v>
                </c:pt>
                <c:pt idx="1043">
                  <c:v>233.41041237217013</c:v>
                </c:pt>
                <c:pt idx="1044">
                  <c:v>233.41033333333434</c:v>
                </c:pt>
                <c:pt idx="1045">
                  <c:v>256.60527177051148</c:v>
                </c:pt>
                <c:pt idx="1046">
                  <c:v>163.82984539814814</c:v>
                </c:pt>
                <c:pt idx="1047">
                  <c:v>-68.111393033452316</c:v>
                </c:pt>
                <c:pt idx="1048">
                  <c:v>-392.83095263483767</c:v>
                </c:pt>
                <c:pt idx="1049">
                  <c:v>-647.96620573720418</c:v>
                </c:pt>
                <c:pt idx="1050">
                  <c:v>-810.32067758597032</c:v>
                </c:pt>
                <c:pt idx="1051">
                  <c:v>-995.86516770428238</c:v>
                </c:pt>
                <c:pt idx="1052">
                  <c:v>-1274.1830291851857</c:v>
                </c:pt>
                <c:pt idx="1053">
                  <c:v>-1645.2841616430676</c:v>
                </c:pt>
                <c:pt idx="1054">
                  <c:v>-2062.7931868903188</c:v>
                </c:pt>
                <c:pt idx="1055">
                  <c:v>-2294.7467208010708</c:v>
                </c:pt>
                <c:pt idx="1056">
                  <c:v>-2086.0055780907919</c:v>
                </c:pt>
                <c:pt idx="1057">
                  <c:v>-1854.0787543671713</c:v>
                </c:pt>
                <c:pt idx="1058">
                  <c:v>-1598.9499429300572</c:v>
                </c:pt>
                <c:pt idx="1059">
                  <c:v>-926.31157273353892</c:v>
                </c:pt>
                <c:pt idx="1060">
                  <c:v>-137.6947263667858</c:v>
                </c:pt>
                <c:pt idx="1061">
                  <c:v>349.40745772927937</c:v>
                </c:pt>
                <c:pt idx="1062">
                  <c:v>975.66261007349533</c:v>
                </c:pt>
                <c:pt idx="1063">
                  <c:v>1810.6434678550502</c:v>
                </c:pt>
                <c:pt idx="1064">
                  <c:v>1972.995267203125</c:v>
                </c:pt>
                <c:pt idx="1065">
                  <c:v>1253.9674894253476</c:v>
                </c:pt>
                <c:pt idx="1066">
                  <c:v>581.33340214583347</c:v>
                </c:pt>
                <c:pt idx="1067">
                  <c:v>581.34140482812438</c:v>
                </c:pt>
                <c:pt idx="1068">
                  <c:v>998.84787119301404</c:v>
                </c:pt>
                <c:pt idx="1069">
                  <c:v>1416.3562888292024</c:v>
                </c:pt>
                <c:pt idx="1070">
                  <c:v>1671.5077004338982</c:v>
                </c:pt>
                <c:pt idx="1071">
                  <c:v>1949.8466652844006</c:v>
                </c:pt>
                <c:pt idx="1072">
                  <c:v>2297.7541436862148</c:v>
                </c:pt>
                <c:pt idx="1073">
                  <c:v>2436.9074577292786</c:v>
                </c:pt>
                <c:pt idx="1074">
                  <c:v>2204.9536027232507</c:v>
                </c:pt>
                <c:pt idx="1075">
                  <c:v>1810.6439371481486</c:v>
                </c:pt>
                <c:pt idx="1076">
                  <c:v>1462.7226516494184</c:v>
                </c:pt>
                <c:pt idx="1077">
                  <c:v>1277.1619338697928</c:v>
                </c:pt>
                <c:pt idx="1078">
                  <c:v>1022.0214493843725</c:v>
                </c:pt>
                <c:pt idx="1079">
                  <c:v>581.32917850795661</c:v>
                </c:pt>
                <c:pt idx="1080">
                  <c:v>140.63761404115195</c:v>
                </c:pt>
                <c:pt idx="1081">
                  <c:v>-323.25372011177052</c:v>
                </c:pt>
                <c:pt idx="1082">
                  <c:v>-578.39498016578318</c:v>
                </c:pt>
                <c:pt idx="1083">
                  <c:v>-369.64521728229414</c:v>
                </c:pt>
                <c:pt idx="1084">
                  <c:v>1.4659086485992532</c:v>
                </c:pt>
                <c:pt idx="1085">
                  <c:v>187.02144938437212</c:v>
                </c:pt>
                <c:pt idx="1086">
                  <c:v>210.21588888888789</c:v>
                </c:pt>
                <c:pt idx="1087">
                  <c:v>187.02148890378919</c:v>
                </c:pt>
                <c:pt idx="1088">
                  <c:v>163.82783484772054</c:v>
                </c:pt>
                <c:pt idx="1089">
                  <c:v>233.4136727242165</c:v>
                </c:pt>
                <c:pt idx="1090">
                  <c:v>465.35893225667212</c:v>
                </c:pt>
                <c:pt idx="1091">
                  <c:v>766.88453152649208</c:v>
                </c:pt>
                <c:pt idx="1092">
                  <c:v>836.46628902300313</c:v>
                </c:pt>
                <c:pt idx="1093">
                  <c:v>627.71590864859832</c:v>
                </c:pt>
                <c:pt idx="1094">
                  <c:v>372.57826462139883</c:v>
                </c:pt>
                <c:pt idx="1095">
                  <c:v>117.44316959670718</c:v>
                </c:pt>
                <c:pt idx="1096">
                  <c:v>-207.27840055510578</c:v>
                </c:pt>
                <c:pt idx="1097">
                  <c:v>-578.39343890845294</c:v>
                </c:pt>
                <c:pt idx="1098">
                  <c:v>-624.78410617118334</c:v>
                </c:pt>
                <c:pt idx="1099">
                  <c:v>-276.86584390798572</c:v>
                </c:pt>
                <c:pt idx="1100">
                  <c:v>140.63860696654737</c:v>
                </c:pt>
                <c:pt idx="1101">
                  <c:v>581.33376276053025</c:v>
                </c:pt>
                <c:pt idx="1102">
                  <c:v>975.63494648038841</c:v>
                </c:pt>
                <c:pt idx="1103">
                  <c:v>1022.0215679426269</c:v>
                </c:pt>
                <c:pt idx="1104">
                  <c:v>674.10527177051245</c:v>
                </c:pt>
                <c:pt idx="1105">
                  <c:v>279.80206762037199</c:v>
                </c:pt>
                <c:pt idx="1106">
                  <c:v>-68.114831222881321</c:v>
                </c:pt>
                <c:pt idx="1107">
                  <c:v>-392.83942461022821</c:v>
                </c:pt>
                <c:pt idx="1108">
                  <c:v>-369.64425399646274</c:v>
                </c:pt>
                <c:pt idx="1109">
                  <c:v>1.4737927726330895</c:v>
                </c:pt>
                <c:pt idx="1110">
                  <c:v>488.56362705034689</c:v>
                </c:pt>
                <c:pt idx="1111">
                  <c:v>1091.6130817956373</c:v>
                </c:pt>
                <c:pt idx="1112">
                  <c:v>1416.3284276390009</c:v>
                </c:pt>
                <c:pt idx="1113">
                  <c:v>1114.7992271621515</c:v>
                </c:pt>
                <c:pt idx="1114">
                  <c:v>558.1338201769554</c:v>
                </c:pt>
                <c:pt idx="1115">
                  <c:v>140.63540095370172</c:v>
                </c:pt>
                <c:pt idx="1116">
                  <c:v>-207.28232779734316</c:v>
                </c:pt>
                <c:pt idx="1117">
                  <c:v>-392.83895531712767</c:v>
                </c:pt>
                <c:pt idx="1118">
                  <c:v>-276.8666095967219</c:v>
                </c:pt>
                <c:pt idx="1119">
                  <c:v>-114.5032458787461</c:v>
                </c:pt>
                <c:pt idx="1120">
                  <c:v>-137.69032489152457</c:v>
                </c:pt>
                <c:pt idx="1121">
                  <c:v>-416.00706006899429</c:v>
                </c:pt>
                <c:pt idx="1122">
                  <c:v>-903.07000138226795</c:v>
                </c:pt>
                <c:pt idx="1123">
                  <c:v>-1552.506383865292</c:v>
                </c:pt>
                <c:pt idx="1124">
                  <c:v>-2109.1751253014395</c:v>
                </c:pt>
                <c:pt idx="1125">
                  <c:v>-2294.7440976996518</c:v>
                </c:pt>
                <c:pt idx="1126">
                  <c:v>-2248.3696136388885</c:v>
                </c:pt>
                <c:pt idx="1127">
                  <c:v>-1923.6527660576132</c:v>
                </c:pt>
                <c:pt idx="1128">
                  <c:v>-1506.1533934283862</c:v>
                </c:pt>
                <c:pt idx="1129">
                  <c:v>-1320.5946022204223</c:v>
                </c:pt>
                <c:pt idx="1130">
                  <c:v>-1297.3973914166659</c:v>
                </c:pt>
                <c:pt idx="1131">
                  <c:v>-1413.3730468883907</c:v>
                </c:pt>
                <c:pt idx="1132">
                  <c:v>-1506.161618407408</c:v>
                </c:pt>
                <c:pt idx="1133">
                  <c:v>-1390.1985992698205</c:v>
                </c:pt>
                <c:pt idx="1134">
                  <c:v>-949.50628887398693</c:v>
                </c:pt>
                <c:pt idx="1135">
                  <c:v>-323.25625429449622</c:v>
                </c:pt>
                <c:pt idx="1136">
                  <c:v>94.243982822016704</c:v>
                </c:pt>
                <c:pt idx="1137">
                  <c:v>256.60637831423617</c:v>
                </c:pt>
                <c:pt idx="1138">
                  <c:v>349.39045943930017</c:v>
                </c:pt>
                <c:pt idx="1139">
                  <c:v>581.34538146963382</c:v>
                </c:pt>
                <c:pt idx="1140">
                  <c:v>1091.6186540336778</c:v>
                </c:pt>
                <c:pt idx="1141">
                  <c:v>1578.6907243326746</c:v>
                </c:pt>
                <c:pt idx="1142">
                  <c:v>1393.1339831945563</c:v>
                </c:pt>
                <c:pt idx="1143">
                  <c:v>697.32627326433919</c:v>
                </c:pt>
                <c:pt idx="1144">
                  <c:v>-230.43942639109099</c:v>
                </c:pt>
                <c:pt idx="1145">
                  <c:v>-1552.5474840607644</c:v>
                </c:pt>
                <c:pt idx="1146">
                  <c:v>-1900.4769550190967</c:v>
                </c:pt>
                <c:pt idx="1147">
                  <c:v>-1088.6729999999995</c:v>
                </c:pt>
                <c:pt idx="1148">
                  <c:v>-253.67121668623025</c:v>
                </c:pt>
                <c:pt idx="1149">
                  <c:v>163.84984222402264</c:v>
                </c:pt>
                <c:pt idx="1150">
                  <c:v>604.58341089300427</c:v>
                </c:pt>
                <c:pt idx="1151">
                  <c:v>1741.1089953430428</c:v>
                </c:pt>
                <c:pt idx="1152">
                  <c:v>2761.6421680878184</c:v>
                </c:pt>
                <c:pt idx="1153">
                  <c:v>2715.2507450162034</c:v>
                </c:pt>
                <c:pt idx="1154">
                  <c:v>2181.7891930370361</c:v>
                </c:pt>
                <c:pt idx="1155">
                  <c:v>2112.2168905614558</c:v>
                </c:pt>
                <c:pt idx="1156">
                  <c:v>2390.5470969207822</c:v>
                </c:pt>
                <c:pt idx="1157">
                  <c:v>2645.6716847200191</c:v>
                </c:pt>
                <c:pt idx="1158">
                  <c:v>2576.0785110514239</c:v>
                </c:pt>
                <c:pt idx="1159">
                  <c:v>2228.1581641388884</c:v>
                </c:pt>
                <c:pt idx="1160">
                  <c:v>1949.8227412162912</c:v>
                </c:pt>
                <c:pt idx="1161">
                  <c:v>1833.8485183234961</c:v>
                </c:pt>
                <c:pt idx="1162">
                  <c:v>1764.2541195529207</c:v>
                </c:pt>
                <c:pt idx="1163">
                  <c:v>1694.6639345403632</c:v>
                </c:pt>
                <c:pt idx="1164">
                  <c:v>1230.7765029300397</c:v>
                </c:pt>
                <c:pt idx="1165">
                  <c:v>790.08340214583404</c:v>
                </c:pt>
                <c:pt idx="1166">
                  <c:v>906.05460180309672</c:v>
                </c:pt>
                <c:pt idx="1167">
                  <c:v>998.83174727017627</c:v>
                </c:pt>
                <c:pt idx="1168">
                  <c:v>929.24753956970096</c:v>
                </c:pt>
                <c:pt idx="1169">
                  <c:v>882.85786523236425</c:v>
                </c:pt>
                <c:pt idx="1170">
                  <c:v>813.27405766600691</c:v>
                </c:pt>
                <c:pt idx="1171">
                  <c:v>743.69008708204728</c:v>
                </c:pt>
                <c:pt idx="1172">
                  <c:v>697.30064986122284</c:v>
                </c:pt>
                <c:pt idx="1173">
                  <c:v>627.71715351028809</c:v>
                </c:pt>
                <c:pt idx="1174">
                  <c:v>558.13415609201456</c:v>
                </c:pt>
                <c:pt idx="1175">
                  <c:v>534.94008708204592</c:v>
                </c:pt>
                <c:pt idx="1176">
                  <c:v>581.32897597093552</c:v>
                </c:pt>
                <c:pt idx="1177">
                  <c:v>627.71767220265883</c:v>
                </c:pt>
                <c:pt idx="1178">
                  <c:v>627.71715351028809</c:v>
                </c:pt>
                <c:pt idx="1179">
                  <c:v>604.52227929216633</c:v>
                </c:pt>
                <c:pt idx="1180">
                  <c:v>534.93870884232126</c:v>
                </c:pt>
                <c:pt idx="1181">
                  <c:v>465.35509393312691</c:v>
                </c:pt>
                <c:pt idx="1182">
                  <c:v>418.96593334823365</c:v>
                </c:pt>
                <c:pt idx="1183">
                  <c:v>349.38255555555486</c:v>
                </c:pt>
                <c:pt idx="1184">
                  <c:v>233.41033333333269</c:v>
                </c:pt>
                <c:pt idx="1185">
                  <c:v>163.827</c:v>
                </c:pt>
                <c:pt idx="1186">
                  <c:v>163.827</c:v>
                </c:pt>
                <c:pt idx="1187">
                  <c:v>163.827</c:v>
                </c:pt>
                <c:pt idx="1188">
                  <c:v>163.827</c:v>
                </c:pt>
                <c:pt idx="1189">
                  <c:v>163.827</c:v>
                </c:pt>
                <c:pt idx="1190">
                  <c:v>163.827</c:v>
                </c:pt>
                <c:pt idx="1191">
                  <c:v>163.82700493992735</c:v>
                </c:pt>
                <c:pt idx="1192">
                  <c:v>163.82700493992735</c:v>
                </c:pt>
                <c:pt idx="1193">
                  <c:v>187.02144938437377</c:v>
                </c:pt>
                <c:pt idx="1194">
                  <c:v>187.02156794262993</c:v>
                </c:pt>
                <c:pt idx="1195">
                  <c:v>187.0218445785577</c:v>
                </c:pt>
                <c:pt idx="1196">
                  <c:v>279.8000570699428</c:v>
                </c:pt>
                <c:pt idx="1197">
                  <c:v>372.57826462140048</c:v>
                </c:pt>
                <c:pt idx="1198">
                  <c:v>465.3557460035359</c:v>
                </c:pt>
                <c:pt idx="1199">
                  <c:v>534.93860510384388</c:v>
                </c:pt>
                <c:pt idx="1200">
                  <c:v>488.54940005960782</c:v>
                </c:pt>
                <c:pt idx="1201">
                  <c:v>395.77148890379056</c:v>
                </c:pt>
                <c:pt idx="1202">
                  <c:v>302.99368642637472</c:v>
                </c:pt>
                <c:pt idx="1203">
                  <c:v>233.41035309304203</c:v>
                </c:pt>
                <c:pt idx="1204">
                  <c:v>210.21590864859891</c:v>
                </c:pt>
                <c:pt idx="1205">
                  <c:v>210.21589382881689</c:v>
                </c:pt>
                <c:pt idx="1206">
                  <c:v>210.21588888888954</c:v>
                </c:pt>
                <c:pt idx="1207">
                  <c:v>187.02144444444642</c:v>
                </c:pt>
                <c:pt idx="1208">
                  <c:v>163.82700493992735</c:v>
                </c:pt>
                <c:pt idx="1209">
                  <c:v>163.82700493992735</c:v>
                </c:pt>
                <c:pt idx="1210">
                  <c:v>140.63255555555358</c:v>
                </c:pt>
                <c:pt idx="1211">
                  <c:v>140.63255555555358</c:v>
                </c:pt>
                <c:pt idx="1212">
                  <c:v>163.82700493992735</c:v>
                </c:pt>
                <c:pt idx="1213">
                  <c:v>163.82701975970937</c:v>
                </c:pt>
                <c:pt idx="1214">
                  <c:v>140.63257531526625</c:v>
                </c:pt>
                <c:pt idx="1215">
                  <c:v>117.43813087081983</c:v>
                </c:pt>
                <c:pt idx="1216">
                  <c:v>117.43815557045653</c:v>
                </c:pt>
                <c:pt idx="1217">
                  <c:v>117.43823460929727</c:v>
                </c:pt>
                <c:pt idx="1218">
                  <c:v>94.24384450405158</c:v>
                </c:pt>
                <c:pt idx="1219">
                  <c:v>47.855019834217444</c:v>
                </c:pt>
                <c:pt idx="1220">
                  <c:v>24.660511170715608</c:v>
                </c:pt>
                <c:pt idx="1221">
                  <c:v>1.4659679277256714</c:v>
                </c:pt>
                <c:pt idx="1222">
                  <c:v>24.66037779268072</c:v>
                </c:pt>
                <c:pt idx="1223">
                  <c:v>71.049266681566976</c:v>
                </c:pt>
                <c:pt idx="1224">
                  <c:v>94.243711126013395</c:v>
                </c:pt>
                <c:pt idx="1225">
                  <c:v>94.243711126013395</c:v>
                </c:pt>
                <c:pt idx="1226">
                  <c:v>94.243745705504764</c:v>
                </c:pt>
                <c:pt idx="1227">
                  <c:v>94.243711126013395</c:v>
                </c:pt>
                <c:pt idx="1228">
                  <c:v>71.049227162148256</c:v>
                </c:pt>
                <c:pt idx="1229">
                  <c:v>94.243671606594674</c:v>
                </c:pt>
                <c:pt idx="1230">
                  <c:v>140.63256049548423</c:v>
                </c:pt>
                <c:pt idx="1231">
                  <c:v>140.63257531526295</c:v>
                </c:pt>
                <c:pt idx="1232">
                  <c:v>140.63263459439102</c:v>
                </c:pt>
                <c:pt idx="1233">
                  <c:v>117.43835316755013</c:v>
                </c:pt>
                <c:pt idx="1234">
                  <c:v>71.049819953432419</c:v>
                </c:pt>
                <c:pt idx="1235">
                  <c:v>1.4668571146502813</c:v>
                </c:pt>
                <c:pt idx="1236">
                  <c:v>-91.310777405239236</c:v>
                </c:pt>
                <c:pt idx="1237">
                  <c:v>-160.89425399646478</c:v>
                </c:pt>
                <c:pt idx="1238">
                  <c:v>-184.08883181894609</c:v>
                </c:pt>
                <c:pt idx="1239">
                  <c:v>-160.894387374503</c:v>
                </c:pt>
                <c:pt idx="1240">
                  <c:v>-137.69994293005661</c:v>
                </c:pt>
                <c:pt idx="1241">
                  <c:v>-137.70006642824012</c:v>
                </c:pt>
                <c:pt idx="1242">
                  <c:v>-137.69994293005661</c:v>
                </c:pt>
                <c:pt idx="1243">
                  <c:v>-114.50536510757519</c:v>
                </c:pt>
                <c:pt idx="1244">
                  <c:v>-137.69980955201839</c:v>
                </c:pt>
                <c:pt idx="1245">
                  <c:v>-160.89425399646149</c:v>
                </c:pt>
                <c:pt idx="1246">
                  <c:v>-160.894387374503</c:v>
                </c:pt>
                <c:pt idx="1247">
                  <c:v>-160.89451087268651</c:v>
                </c:pt>
                <c:pt idx="1248">
                  <c:v>-137.70006642824012</c:v>
                </c:pt>
                <c:pt idx="1249">
                  <c:v>-114.50562198379691</c:v>
                </c:pt>
                <c:pt idx="1250">
                  <c:v>-114.50562198379691</c:v>
                </c:pt>
                <c:pt idx="1251">
                  <c:v>-114.50562198379367</c:v>
                </c:pt>
                <c:pt idx="1252">
                  <c:v>-114.50562198379691</c:v>
                </c:pt>
                <c:pt idx="1253">
                  <c:v>-114.50562198379691</c:v>
                </c:pt>
                <c:pt idx="1254">
                  <c:v>-114.50562198379691</c:v>
                </c:pt>
                <c:pt idx="1255">
                  <c:v>-114.50573560212572</c:v>
                </c:pt>
                <c:pt idx="1256">
                  <c:v>-114.50593319921612</c:v>
                </c:pt>
                <c:pt idx="1257">
                  <c:v>-91.311646832447906</c:v>
                </c:pt>
                <c:pt idx="1258">
                  <c:v>-44.922955540655238</c:v>
                </c:pt>
                <c:pt idx="1259">
                  <c:v>1.4658938288155809</c:v>
                </c:pt>
                <c:pt idx="1260">
                  <c:v>94.243745705504764</c:v>
                </c:pt>
                <c:pt idx="1261">
                  <c:v>187.02162228182738</c:v>
                </c:pt>
                <c:pt idx="1262">
                  <c:v>256.60490127595932</c:v>
                </c:pt>
                <c:pt idx="1263">
                  <c:v>302.99374570550606</c:v>
                </c:pt>
                <c:pt idx="1264">
                  <c:v>279.79924198193157</c:v>
                </c:pt>
                <c:pt idx="1265">
                  <c:v>256.60479753748518</c:v>
                </c:pt>
                <c:pt idx="1266">
                  <c:v>210.21601238707305</c:v>
                </c:pt>
                <c:pt idx="1267">
                  <c:v>117.43835316755013</c:v>
                </c:pt>
                <c:pt idx="1268">
                  <c:v>47.855093933127563</c:v>
                </c:pt>
                <c:pt idx="1269">
                  <c:v>1.4661309453312015</c:v>
                </c:pt>
                <c:pt idx="1270">
                  <c:v>-21.728377718170634</c:v>
                </c:pt>
                <c:pt idx="1271">
                  <c:v>1.4660123870717428</c:v>
                </c:pt>
                <c:pt idx="1272">
                  <c:v>24.660353093044023</c:v>
                </c:pt>
                <c:pt idx="1273">
                  <c:v>47.85478271770512</c:v>
                </c:pt>
                <c:pt idx="1274">
                  <c:v>117.43813087081983</c:v>
                </c:pt>
                <c:pt idx="1275">
                  <c:v>187.02148890378919</c:v>
                </c:pt>
                <c:pt idx="1276">
                  <c:v>210.21596792772698</c:v>
                </c:pt>
                <c:pt idx="1277">
                  <c:v>233.41035309304203</c:v>
                </c:pt>
                <c:pt idx="1278">
                  <c:v>256.60478271770313</c:v>
                </c:pt>
                <c:pt idx="1279">
                  <c:v>210.21589382881689</c:v>
                </c:pt>
                <c:pt idx="1280">
                  <c:v>187.02144444444642</c:v>
                </c:pt>
                <c:pt idx="1281">
                  <c:v>187.02146420415579</c:v>
                </c:pt>
                <c:pt idx="1282">
                  <c:v>163.82707903883744</c:v>
                </c:pt>
                <c:pt idx="1283">
                  <c:v>117.43823460929397</c:v>
                </c:pt>
                <c:pt idx="1284">
                  <c:v>71.049464278660579</c:v>
                </c:pt>
                <c:pt idx="1285">
                  <c:v>47.855093933127563</c:v>
                </c:pt>
                <c:pt idx="1286">
                  <c:v>1.4661309453279046</c:v>
                </c:pt>
                <c:pt idx="1287">
                  <c:v>-21.728313499115217</c:v>
                </c:pt>
                <c:pt idx="1288">
                  <c:v>1.4662890230028154</c:v>
                </c:pt>
                <c:pt idx="1289">
                  <c:v>1.4663828816222804</c:v>
                </c:pt>
                <c:pt idx="1290">
                  <c:v>-44.922506007263962</c:v>
                </c:pt>
                <c:pt idx="1291">
                  <c:v>-68.117128289094666</c:v>
                </c:pt>
                <c:pt idx="1292">
                  <c:v>-68.117365405607018</c:v>
                </c:pt>
                <c:pt idx="1293">
                  <c:v>-21.728555555554891</c:v>
                </c:pt>
                <c:pt idx="1294">
                  <c:v>71.049266681566976</c:v>
                </c:pt>
                <c:pt idx="1295">
                  <c:v>163.82712349818351</c:v>
                </c:pt>
                <c:pt idx="1296">
                  <c:v>233.41045683151617</c:v>
                </c:pt>
                <c:pt idx="1297">
                  <c:v>279.79930126105967</c:v>
                </c:pt>
                <c:pt idx="1298">
                  <c:v>279.79930126105967</c:v>
                </c:pt>
                <c:pt idx="1299">
                  <c:v>256.60490127595932</c:v>
                </c:pt>
                <c:pt idx="1300">
                  <c:v>256.60485681661652</c:v>
                </c:pt>
                <c:pt idx="1301">
                  <c:v>279.79924198193157</c:v>
                </c:pt>
                <c:pt idx="1302">
                  <c:v>256.60478271770643</c:v>
                </c:pt>
                <c:pt idx="1303">
                  <c:v>210.21588888888954</c:v>
                </c:pt>
                <c:pt idx="1304">
                  <c:v>187.02144938437047</c:v>
                </c:pt>
                <c:pt idx="1305">
                  <c:v>163.82700493992735</c:v>
                </c:pt>
                <c:pt idx="1306">
                  <c:v>140.63256049548423</c:v>
                </c:pt>
                <c:pt idx="1307">
                  <c:v>140.63257531526625</c:v>
                </c:pt>
                <c:pt idx="1308">
                  <c:v>140.63260001489965</c:v>
                </c:pt>
                <c:pt idx="1309">
                  <c:v>117.43823460929397</c:v>
                </c:pt>
                <c:pt idx="1310">
                  <c:v>94.243790164850836</c:v>
                </c:pt>
                <c:pt idx="1311">
                  <c:v>47.854901275961282</c:v>
                </c:pt>
                <c:pt idx="1312">
                  <c:v>47.855177911892355</c:v>
                </c:pt>
                <c:pt idx="1313">
                  <c:v>47.85527177051182</c:v>
                </c:pt>
                <c:pt idx="1314">
                  <c:v>-44.922683844651516</c:v>
                </c:pt>
                <c:pt idx="1315">
                  <c:v>-68.117424684735084</c:v>
                </c:pt>
                <c:pt idx="1316">
                  <c:v>-21.728313499115217</c:v>
                </c:pt>
                <c:pt idx="1317">
                  <c:v>117.43907933686921</c:v>
                </c:pt>
                <c:pt idx="1318">
                  <c:v>326.19028961906895</c:v>
                </c:pt>
                <c:pt idx="1319">
                  <c:v>488.55309512525855</c:v>
                </c:pt>
                <c:pt idx="1320">
                  <c:v>650.91508060350623</c:v>
                </c:pt>
                <c:pt idx="1321">
                  <c:v>813.27478383532593</c:v>
                </c:pt>
                <c:pt idx="1322">
                  <c:v>882.85604239917893</c:v>
                </c:pt>
                <c:pt idx="1323">
                  <c:v>766.88279761199396</c:v>
                </c:pt>
                <c:pt idx="1324">
                  <c:v>534.93813087081912</c:v>
                </c:pt>
                <c:pt idx="1325">
                  <c:v>326.18811111111177</c:v>
                </c:pt>
                <c:pt idx="1326">
                  <c:v>210.21588888888954</c:v>
                </c:pt>
                <c:pt idx="1327">
                  <c:v>163.827</c:v>
                </c:pt>
                <c:pt idx="1328">
                  <c:v>163.82700493992735</c:v>
                </c:pt>
                <c:pt idx="1329">
                  <c:v>163.82707903883744</c:v>
                </c:pt>
                <c:pt idx="1330">
                  <c:v>140.63273339294113</c:v>
                </c:pt>
                <c:pt idx="1331">
                  <c:v>71.049400059605162</c:v>
                </c:pt>
                <c:pt idx="1332">
                  <c:v>24.660412372168793</c:v>
                </c:pt>
                <c:pt idx="1333">
                  <c:v>24.660353093044023</c:v>
                </c:pt>
                <c:pt idx="1334">
                  <c:v>71.049227162151553</c:v>
                </c:pt>
                <c:pt idx="1335">
                  <c:v>117.43811111111046</c:v>
                </c:pt>
                <c:pt idx="1336">
                  <c:v>140.63256049548093</c:v>
                </c:pt>
                <c:pt idx="1337">
                  <c:v>163.82701975970937</c:v>
                </c:pt>
                <c:pt idx="1338">
                  <c:v>187.02156794262993</c:v>
                </c:pt>
                <c:pt idx="1339">
                  <c:v>210.21620504423933</c:v>
                </c:pt>
                <c:pt idx="1340">
                  <c:v>279.79953837757205</c:v>
                </c:pt>
                <c:pt idx="1341">
                  <c:v>349.38279761199453</c:v>
                </c:pt>
                <c:pt idx="1342">
                  <c:v>349.38263459439236</c:v>
                </c:pt>
                <c:pt idx="1343">
                  <c:v>326.18811605103912</c:v>
                </c:pt>
                <c:pt idx="1344">
                  <c:v>256.60479753748518</c:v>
                </c:pt>
                <c:pt idx="1345">
                  <c:v>187.0218445785577</c:v>
                </c:pt>
                <c:pt idx="1346">
                  <c:v>117.4397116475721</c:v>
                </c:pt>
                <c:pt idx="1347">
                  <c:v>-44.91991254541017</c:v>
                </c:pt>
                <c:pt idx="1348">
                  <c:v>-253.66912709696763</c:v>
                </c:pt>
                <c:pt idx="1349">
                  <c:v>-416.0299566322177</c:v>
                </c:pt>
                <c:pt idx="1350">
                  <c:v>-485.61299850983733</c:v>
                </c:pt>
                <c:pt idx="1351">
                  <c:v>-508.80683040329347</c:v>
                </c:pt>
                <c:pt idx="1352">
                  <c:v>-531.9999311874999</c:v>
                </c:pt>
                <c:pt idx="1353">
                  <c:v>-578.38770859273791</c:v>
                </c:pt>
                <c:pt idx="1354">
                  <c:v>-671.16469598213928</c:v>
                </c:pt>
                <c:pt idx="1355">
                  <c:v>-740.7467696340002</c:v>
                </c:pt>
                <c:pt idx="1356">
                  <c:v>-787.13521886935962</c:v>
                </c:pt>
                <c:pt idx="1357">
                  <c:v>-856.72215340972355</c:v>
                </c:pt>
                <c:pt idx="1358">
                  <c:v>-879.92139946354007</c:v>
                </c:pt>
                <c:pt idx="1359">
                  <c:v>-671.17298024028935</c:v>
                </c:pt>
                <c:pt idx="1360">
                  <c:v>-253.67102402906482</c:v>
                </c:pt>
                <c:pt idx="1361">
                  <c:v>210.2182798137207</c:v>
                </c:pt>
                <c:pt idx="1362">
                  <c:v>627.71628902300347</c:v>
                </c:pt>
                <c:pt idx="1363">
                  <c:v>674.10501983421818</c:v>
                </c:pt>
                <c:pt idx="1364">
                  <c:v>372.58060120703254</c:v>
                </c:pt>
                <c:pt idx="1365">
                  <c:v>1.471940299880373</c:v>
                </c:pt>
                <c:pt idx="1366">
                  <c:v>-462.42060907516787</c:v>
                </c:pt>
                <c:pt idx="1367">
                  <c:v>-647.97837771817126</c:v>
                </c:pt>
                <c:pt idx="1368">
                  <c:v>-346.45077777777846</c:v>
                </c:pt>
                <c:pt idx="1369">
                  <c:v>24.660456831516541</c:v>
                </c:pt>
                <c:pt idx="1370">
                  <c:v>163.82826462139917</c:v>
                </c:pt>
                <c:pt idx="1371">
                  <c:v>47.859223712384249</c:v>
                </c:pt>
                <c:pt idx="1372">
                  <c:v>-207.26970628298477</c:v>
                </c:pt>
                <c:pt idx="1373">
                  <c:v>-531.96807853600819</c:v>
                </c:pt>
                <c:pt idx="1374">
                  <c:v>-1088.6174949764031</c:v>
                </c:pt>
                <c:pt idx="1375">
                  <c:v>-1877.2286060875124</c:v>
                </c:pt>
                <c:pt idx="1376">
                  <c:v>-2294.7286060875117</c:v>
                </c:pt>
                <c:pt idx="1377">
                  <c:v>-2294.7555780907924</c:v>
                </c:pt>
                <c:pt idx="1378">
                  <c:v>-2294.7840666517654</c:v>
                </c:pt>
                <c:pt idx="1379">
                  <c:v>-1598.9352861656373</c:v>
                </c:pt>
                <c:pt idx="1380">
                  <c:v>94.263273238281101</c:v>
                </c:pt>
                <c:pt idx="1381">
                  <c:v>1462.7230221439681</c:v>
                </c:pt>
                <c:pt idx="1382">
                  <c:v>1625.0789759709364</c:v>
                </c:pt>
                <c:pt idx="1383">
                  <c:v>1045.2194900959212</c:v>
                </c:pt>
                <c:pt idx="1384">
                  <c:v>627.72774965443352</c:v>
                </c:pt>
                <c:pt idx="1385">
                  <c:v>790.10190217372258</c:v>
                </c:pt>
                <c:pt idx="1386">
                  <c:v>1300.3840666069793</c:v>
                </c:pt>
                <c:pt idx="1387">
                  <c:v>1810.6521621271704</c:v>
                </c:pt>
                <c:pt idx="1388">
                  <c:v>1949.8075262400823</c:v>
                </c:pt>
                <c:pt idx="1389">
                  <c:v>1625.0791785079564</c:v>
                </c:pt>
                <c:pt idx="1390">
                  <c:v>1114.7994000596052</c:v>
                </c:pt>
                <c:pt idx="1391">
                  <c:v>650.910353093043</c:v>
                </c:pt>
                <c:pt idx="1392">
                  <c:v>302.99398282201673</c:v>
                </c:pt>
                <c:pt idx="1393">
                  <c:v>117.43922259476372</c:v>
                </c:pt>
                <c:pt idx="1394">
                  <c:v>-21.72657958461869</c:v>
                </c:pt>
                <c:pt idx="1395">
                  <c:v>-184.08657921207879</c:v>
                </c:pt>
                <c:pt idx="1396">
                  <c:v>-300.05744295428246</c:v>
                </c:pt>
                <c:pt idx="1397">
                  <c:v>-416.02873153023722</c:v>
                </c:pt>
                <c:pt idx="1398">
                  <c:v>-531.99881970384831</c:v>
                </c:pt>
                <c:pt idx="1399">
                  <c:v>-601.5741750545277</c:v>
                </c:pt>
                <c:pt idx="1400">
                  <c:v>-740.71894302329247</c:v>
                </c:pt>
                <c:pt idx="1401">
                  <c:v>-1135.0063838652909</c:v>
                </c:pt>
                <c:pt idx="1402">
                  <c:v>-1854.0505375022028</c:v>
                </c:pt>
                <c:pt idx="1403">
                  <c:v>-2294.7749771854578</c:v>
                </c:pt>
                <c:pt idx="1404">
                  <c:v>-1900.4785110962091</c:v>
                </c:pt>
                <c:pt idx="1405">
                  <c:v>-833.53393327372703</c:v>
                </c:pt>
                <c:pt idx="1406">
                  <c:v>94.243671606593864</c:v>
                </c:pt>
                <c:pt idx="1407">
                  <c:v>302.99374570550441</c:v>
                </c:pt>
                <c:pt idx="1408">
                  <c:v>187.02168650088362</c:v>
                </c:pt>
                <c:pt idx="1409">
                  <c:v>71.049266681568625</c:v>
                </c:pt>
                <c:pt idx="1410">
                  <c:v>1.4670003725406673</c:v>
                </c:pt>
                <c:pt idx="1411">
                  <c:v>94.252800592319176</c:v>
                </c:pt>
                <c:pt idx="1412">
                  <c:v>511.76518499016197</c:v>
                </c:pt>
                <c:pt idx="1413">
                  <c:v>1161.214435983909</c:v>
                </c:pt>
                <c:pt idx="1414">
                  <c:v>1694.6787148029669</c:v>
                </c:pt>
                <c:pt idx="1415">
                  <c:v>1857.0268240253174</c:v>
                </c:pt>
                <c:pt idx="1416">
                  <c:v>1578.6881111111115</c:v>
                </c:pt>
                <c:pt idx="1417">
                  <c:v>929.24937722267327</c:v>
                </c:pt>
                <c:pt idx="1418">
                  <c:v>163.84249161213992</c:v>
                </c:pt>
                <c:pt idx="1419">
                  <c:v>-624.77620722736742</c:v>
                </c:pt>
                <c:pt idx="1420">
                  <c:v>-1135.0616468324495</c:v>
                </c:pt>
                <c:pt idx="1421">
                  <c:v>-763.94880180684163</c:v>
                </c:pt>
                <c:pt idx="1422">
                  <c:v>1.4777496544344899</c:v>
                </c:pt>
                <c:pt idx="1423">
                  <c:v>627.73083216909401</c:v>
                </c:pt>
                <c:pt idx="1424">
                  <c:v>1300.3592237123839</c:v>
                </c:pt>
                <c:pt idx="1425">
                  <c:v>1439.5214493843716</c:v>
                </c:pt>
                <c:pt idx="1426">
                  <c:v>859.66317873148137</c:v>
                </c:pt>
                <c:pt idx="1427">
                  <c:v>187.03532070034433</c:v>
                </c:pt>
                <c:pt idx="1428">
                  <c:v>-392.80141186934134</c:v>
                </c:pt>
                <c:pt idx="1429">
                  <c:v>-1065.4230505319567</c:v>
                </c:pt>
                <c:pt idx="1430">
                  <c:v>-1877.2275538829895</c:v>
                </c:pt>
                <c:pt idx="1431">
                  <c:v>-2294.760592117043</c:v>
                </c:pt>
                <c:pt idx="1432">
                  <c:v>-2317.9781554214405</c:v>
                </c:pt>
                <c:pt idx="1433">
                  <c:v>-1436.5876906957301</c:v>
                </c:pt>
                <c:pt idx="1434">
                  <c:v>-44.920386778437376</c:v>
                </c:pt>
                <c:pt idx="1435">
                  <c:v>627.71638288162296</c:v>
                </c:pt>
                <c:pt idx="1436">
                  <c:v>697.29940005960668</c:v>
                </c:pt>
                <c:pt idx="1437">
                  <c:v>395.7745318990323</c:v>
                </c:pt>
                <c:pt idx="1438">
                  <c:v>24.665080603507278</c:v>
                </c:pt>
                <c:pt idx="1439">
                  <c:v>-416.03284648971191</c:v>
                </c:pt>
                <c:pt idx="1440">
                  <c:v>-555.20077777777726</c:v>
                </c:pt>
                <c:pt idx="1441">
                  <c:v>-207.28398761292792</c:v>
                </c:pt>
                <c:pt idx="1442">
                  <c:v>163.82707903883744</c:v>
                </c:pt>
                <c:pt idx="1443">
                  <c:v>279.80527363321437</c:v>
                </c:pt>
                <c:pt idx="1444">
                  <c:v>71.080837757201166</c:v>
                </c:pt>
                <c:pt idx="1445">
                  <c:v>-647.92512530144029</c:v>
                </c:pt>
                <c:pt idx="1446">
                  <c:v>-1691.6911652455146</c:v>
                </c:pt>
                <c:pt idx="1447">
                  <c:v>-2248.3847693359694</c:v>
                </c:pt>
                <c:pt idx="1448">
                  <c:v>-1854.0889553171301</c:v>
                </c:pt>
                <c:pt idx="1449">
                  <c:v>-903.11744444444435</c:v>
                </c:pt>
                <c:pt idx="1450">
                  <c:v>-114.50633333333332</c:v>
                </c:pt>
                <c:pt idx="1451">
                  <c:v>163.827</c:v>
                </c:pt>
                <c:pt idx="1452">
                  <c:v>163.827</c:v>
                </c:pt>
                <c:pt idx="1453">
                  <c:v>163.827</c:v>
                </c:pt>
                <c:pt idx="1454">
                  <c:v>163.827</c:v>
                </c:pt>
                <c:pt idx="1455">
                  <c:v>163.827</c:v>
                </c:pt>
                <c:pt idx="1456">
                  <c:v>163.827</c:v>
                </c:pt>
                <c:pt idx="1457">
                  <c:v>163.827</c:v>
                </c:pt>
                <c:pt idx="1458">
                  <c:v>163.827</c:v>
                </c:pt>
                <c:pt idx="1459">
                  <c:v>163.827</c:v>
                </c:pt>
                <c:pt idx="1460">
                  <c:v>163.827</c:v>
                </c:pt>
                <c:pt idx="1461">
                  <c:v>163.827</c:v>
                </c:pt>
                <c:pt idx="1462">
                  <c:v>163.827</c:v>
                </c:pt>
                <c:pt idx="1463">
                  <c:v>163.827</c:v>
                </c:pt>
                <c:pt idx="1464">
                  <c:v>163.827</c:v>
                </c:pt>
                <c:pt idx="1465">
                  <c:v>163.827</c:v>
                </c:pt>
                <c:pt idx="1466">
                  <c:v>163.827</c:v>
                </c:pt>
                <c:pt idx="1467">
                  <c:v>163.827</c:v>
                </c:pt>
                <c:pt idx="1468">
                  <c:v>163.827</c:v>
                </c:pt>
                <c:pt idx="1469">
                  <c:v>163.827</c:v>
                </c:pt>
                <c:pt idx="1470">
                  <c:v>163.827</c:v>
                </c:pt>
                <c:pt idx="1471">
                  <c:v>163.827</c:v>
                </c:pt>
                <c:pt idx="1472">
                  <c:v>163.827</c:v>
                </c:pt>
                <c:pt idx="1473">
                  <c:v>163.827</c:v>
                </c:pt>
                <c:pt idx="1474">
                  <c:v>163.82939092483281</c:v>
                </c:pt>
                <c:pt idx="1475">
                  <c:v>163.83656369933126</c:v>
                </c:pt>
                <c:pt idx="1476">
                  <c:v>674.1130817956373</c:v>
                </c:pt>
                <c:pt idx="1477">
                  <c:v>1184.3886069665477</c:v>
                </c:pt>
                <c:pt idx="1478">
                  <c:v>1114.8033767011157</c:v>
                </c:pt>
                <c:pt idx="1479">
                  <c:v>975.63564301014344</c:v>
                </c:pt>
                <c:pt idx="1480">
                  <c:v>836.46850211045182</c:v>
                </c:pt>
                <c:pt idx="1481">
                  <c:v>743.69119856569887</c:v>
                </c:pt>
                <c:pt idx="1482">
                  <c:v>697.30428070781909</c:v>
                </c:pt>
                <c:pt idx="1483">
                  <c:v>743.69641512897056</c:v>
                </c:pt>
                <c:pt idx="1484">
                  <c:v>906.06207097323465</c:v>
                </c:pt>
                <c:pt idx="1485">
                  <c:v>1114.8176036918562</c:v>
                </c:pt>
                <c:pt idx="1486">
                  <c:v>1346.7671856607353</c:v>
                </c:pt>
                <c:pt idx="1487">
                  <c:v>1578.7151621532282</c:v>
                </c:pt>
                <c:pt idx="1488">
                  <c:v>1764.270717708783</c:v>
                </c:pt>
                <c:pt idx="1489">
                  <c:v>1880.240094532857</c:v>
                </c:pt>
                <c:pt idx="1490">
                  <c:v>1880.2367600819032</c:v>
                </c:pt>
                <c:pt idx="1491">
                  <c:v>1787.4547290266846</c:v>
                </c:pt>
                <c:pt idx="1492">
                  <c:v>1671.4787376399017</c:v>
                </c:pt>
                <c:pt idx="1493">
                  <c:v>1509.1143414771084</c:v>
                </c:pt>
                <c:pt idx="1494">
                  <c:v>1346.7500688125003</c:v>
                </c:pt>
                <c:pt idx="1495">
                  <c:v>1184.3864284585918</c:v>
                </c:pt>
                <c:pt idx="1496">
                  <c:v>998.82897597093495</c:v>
                </c:pt>
                <c:pt idx="1497">
                  <c:v>813.27270906584295</c:v>
                </c:pt>
                <c:pt idx="1498">
                  <c:v>627.71685711464761</c:v>
                </c:pt>
                <c:pt idx="1499">
                  <c:v>534.93894595883194</c:v>
                </c:pt>
                <c:pt idx="1500">
                  <c:v>488.55005706994405</c:v>
                </c:pt>
                <c:pt idx="1501">
                  <c:v>465.35537550898539</c:v>
                </c:pt>
                <c:pt idx="1502">
                  <c:v>465.35527177051119</c:v>
                </c:pt>
                <c:pt idx="1503">
                  <c:v>418.96648662009744</c:v>
                </c:pt>
                <c:pt idx="1504">
                  <c:v>395.77227929216497</c:v>
                </c:pt>
                <c:pt idx="1505">
                  <c:v>418.96715351028843</c:v>
                </c:pt>
                <c:pt idx="1506">
                  <c:v>465.35716870260995</c:v>
                </c:pt>
                <c:pt idx="1507">
                  <c:v>534.94255704571788</c:v>
                </c:pt>
                <c:pt idx="1508">
                  <c:v>674.11191103285819</c:v>
                </c:pt>
                <c:pt idx="1509">
                  <c:v>859.67033668619786</c:v>
                </c:pt>
                <c:pt idx="1510">
                  <c:v>1045.2272704814807</c:v>
                </c:pt>
                <c:pt idx="1511">
                  <c:v>1207.5870033528645</c:v>
                </c:pt>
                <c:pt idx="1512">
                  <c:v>1277.1667354791662</c:v>
                </c:pt>
                <c:pt idx="1513">
                  <c:v>1207.5806012070311</c:v>
                </c:pt>
                <c:pt idx="1514">
                  <c:v>998.82897597093825</c:v>
                </c:pt>
                <c:pt idx="1515">
                  <c:v>790.07811148365226</c:v>
                </c:pt>
                <c:pt idx="1516">
                  <c:v>627.71648662009716</c:v>
                </c:pt>
                <c:pt idx="1517">
                  <c:v>511.7439087231063</c:v>
                </c:pt>
                <c:pt idx="1518">
                  <c:v>418.96590864859695</c:v>
                </c:pt>
                <c:pt idx="1519">
                  <c:v>326.18823460929195</c:v>
                </c:pt>
                <c:pt idx="1520">
                  <c:v>210.21700037254115</c:v>
                </c:pt>
                <c:pt idx="1521">
                  <c:v>47.858650680812758</c:v>
                </c:pt>
                <c:pt idx="1522">
                  <c:v>-184.08215303718168</c:v>
                </c:pt>
                <c:pt idx="1523">
                  <c:v>-485.60699155819123</c:v>
                </c:pt>
                <c:pt idx="1524">
                  <c:v>-740.74588044708207</c:v>
                </c:pt>
                <c:pt idx="1525">
                  <c:v>-903.10954056069818</c:v>
                </c:pt>
                <c:pt idx="1526">
                  <c:v>-903.11269717426876</c:v>
                </c:pt>
                <c:pt idx="1527">
                  <c:v>-763.94880180684163</c:v>
                </c:pt>
                <c:pt idx="1528">
                  <c:v>-555.2003776436635</c:v>
                </c:pt>
                <c:pt idx="1529">
                  <c:v>-300.06186912917951</c:v>
                </c:pt>
                <c:pt idx="1530">
                  <c:v>-44.922031774240935</c:v>
                </c:pt>
                <c:pt idx="1531">
                  <c:v>210.21976179192288</c:v>
                </c:pt>
                <c:pt idx="1532">
                  <c:v>488.55793625405056</c:v>
                </c:pt>
                <c:pt idx="1533">
                  <c:v>813.28480200797412</c:v>
                </c:pt>
                <c:pt idx="1534">
                  <c:v>1138.0114504050916</c:v>
                </c:pt>
                <c:pt idx="1535">
                  <c:v>1369.9589823041256</c:v>
                </c:pt>
                <c:pt idx="1536">
                  <c:v>1555.5165088906892</c:v>
                </c:pt>
                <c:pt idx="1537">
                  <c:v>1671.4894078829573</c:v>
                </c:pt>
                <c:pt idx="1538">
                  <c:v>1741.0700934152385</c:v>
                </c:pt>
                <c:pt idx="1539">
                  <c:v>1764.2591582788045</c:v>
                </c:pt>
                <c:pt idx="1540">
                  <c:v>1671.4741929067484</c:v>
                </c:pt>
                <c:pt idx="1541">
                  <c:v>1462.719228279773</c:v>
                </c:pt>
                <c:pt idx="1542">
                  <c:v>1114.8004868436201</c:v>
                </c:pt>
                <c:pt idx="1543">
                  <c:v>766.88304954828834</c:v>
                </c:pt>
                <c:pt idx="1544">
                  <c:v>534.93851124522439</c:v>
                </c:pt>
                <c:pt idx="1545">
                  <c:v>395.77193843717851</c:v>
                </c:pt>
                <c:pt idx="1546">
                  <c:v>372.57771134953833</c:v>
                </c:pt>
                <c:pt idx="1547">
                  <c:v>395.77241267020321</c:v>
                </c:pt>
                <c:pt idx="1548">
                  <c:v>442.16144481698552</c:v>
                </c:pt>
                <c:pt idx="1549">
                  <c:v>488.55033370587512</c:v>
                </c:pt>
                <c:pt idx="1550">
                  <c:v>511.74477815031821</c:v>
                </c:pt>
                <c:pt idx="1551">
                  <c:v>511.74509430566803</c:v>
                </c:pt>
                <c:pt idx="1552">
                  <c:v>511.74564263760283</c:v>
                </c:pt>
                <c:pt idx="1553">
                  <c:v>558.13516877711606</c:v>
                </c:pt>
                <c:pt idx="1554">
                  <c:v>627.71949009592015</c:v>
                </c:pt>
                <c:pt idx="1555">
                  <c:v>697.30396949239912</c:v>
                </c:pt>
                <c:pt idx="1556">
                  <c:v>790.08205848559737</c:v>
                </c:pt>
                <c:pt idx="1557">
                  <c:v>882.85983626337315</c:v>
                </c:pt>
                <c:pt idx="1558">
                  <c:v>906.05428070781625</c:v>
                </c:pt>
                <c:pt idx="1559">
                  <c:v>906.05460180309672</c:v>
                </c:pt>
                <c:pt idx="1560">
                  <c:v>906.05493277822848</c:v>
                </c:pt>
                <c:pt idx="1561">
                  <c:v>929.24937722267157</c:v>
                </c:pt>
                <c:pt idx="1562">
                  <c:v>952.44416252210453</c:v>
                </c:pt>
                <c:pt idx="1563">
                  <c:v>952.44382166711796</c:v>
                </c:pt>
                <c:pt idx="1564">
                  <c:v>975.63730282572976</c:v>
                </c:pt>
                <c:pt idx="1565">
                  <c:v>952.44226559000253</c:v>
                </c:pt>
                <c:pt idx="1566">
                  <c:v>882.8583789848077</c:v>
                </c:pt>
                <c:pt idx="1567">
                  <c:v>836.46897634347806</c:v>
                </c:pt>
                <c:pt idx="1568">
                  <c:v>790.07961322156382</c:v>
                </c:pt>
                <c:pt idx="1569">
                  <c:v>743.689894424881</c:v>
                </c:pt>
                <c:pt idx="1570">
                  <c:v>697.30019044798019</c:v>
                </c:pt>
                <c:pt idx="1571">
                  <c:v>604.52193843717646</c:v>
                </c:pt>
                <c:pt idx="1572">
                  <c:v>488.54934572040702</c:v>
                </c:pt>
                <c:pt idx="1573">
                  <c:v>395.77144444444446</c:v>
                </c:pt>
                <c:pt idx="1574">
                  <c:v>279.79930126105967</c:v>
                </c:pt>
                <c:pt idx="1575">
                  <c:v>163.82717783738426</c:v>
                </c:pt>
                <c:pt idx="1576">
                  <c:v>71.049538377570698</c:v>
                </c:pt>
                <c:pt idx="1577">
                  <c:v>24.660733467449234</c:v>
                </c:pt>
                <c:pt idx="1578">
                  <c:v>-21.728061562820841</c:v>
                </c:pt>
                <c:pt idx="1579">
                  <c:v>-44.922165152280769</c:v>
                </c:pt>
                <c:pt idx="1580">
                  <c:v>-68.116332960792846</c:v>
                </c:pt>
                <c:pt idx="1581">
                  <c:v>-137.69935013877574</c:v>
                </c:pt>
                <c:pt idx="1582">
                  <c:v>-184.08788335289671</c:v>
                </c:pt>
                <c:pt idx="1583">
                  <c:v>-230.47657958461997</c:v>
                </c:pt>
                <c:pt idx="1584">
                  <c:v>-276.86566113067585</c:v>
                </c:pt>
                <c:pt idx="1585">
                  <c:v>-300.06062426748974</c:v>
                </c:pt>
                <c:pt idx="1586">
                  <c:v>-276.8666095967219</c:v>
                </c:pt>
                <c:pt idx="1587">
                  <c:v>-207.28361711837573</c:v>
                </c:pt>
                <c:pt idx="1588">
                  <c:v>-137.70046162242735</c:v>
                </c:pt>
                <c:pt idx="1589">
                  <c:v>-68.117266607060202</c:v>
                </c:pt>
                <c:pt idx="1590">
                  <c:v>-21.728476516720747</c:v>
                </c:pt>
                <c:pt idx="1591">
                  <c:v>24.660511170718905</c:v>
                </c:pt>
                <c:pt idx="1592">
                  <c:v>71.049538377573995</c:v>
                </c:pt>
                <c:pt idx="1593">
                  <c:v>24.660931064539568</c:v>
                </c:pt>
                <c:pt idx="1594">
                  <c:v>-21.727444071903278</c:v>
                </c:pt>
                <c:pt idx="1595">
                  <c:v>-91.310461249886174</c:v>
                </c:pt>
                <c:pt idx="1596">
                  <c:v>-184.08788335289671</c:v>
                </c:pt>
                <c:pt idx="1597">
                  <c:v>-230.47657958461997</c:v>
                </c:pt>
                <c:pt idx="1598">
                  <c:v>-276.86584390798743</c:v>
                </c:pt>
                <c:pt idx="1599">
                  <c:v>-300.06092066313016</c:v>
                </c:pt>
                <c:pt idx="1600">
                  <c:v>-253.67240226879116</c:v>
                </c:pt>
                <c:pt idx="1601">
                  <c:v>-160.89498016578386</c:v>
                </c:pt>
                <c:pt idx="1602">
                  <c:v>-91.311809850053407</c:v>
                </c:pt>
                <c:pt idx="1603">
                  <c:v>1.4659086486009016</c:v>
                </c:pt>
                <c:pt idx="1604">
                  <c:v>71.049222222224202</c:v>
                </c:pt>
                <c:pt idx="1605">
                  <c:v>117.43813087081983</c:v>
                </c:pt>
                <c:pt idx="1606">
                  <c:v>163.82704445934607</c:v>
                </c:pt>
                <c:pt idx="1607">
                  <c:v>210.21596792772698</c:v>
                </c:pt>
                <c:pt idx="1608">
                  <c:v>233.41057538977236</c:v>
                </c:pt>
                <c:pt idx="1609">
                  <c:v>256.60527177050983</c:v>
                </c:pt>
                <c:pt idx="1610">
                  <c:v>326.18894595883228</c:v>
                </c:pt>
                <c:pt idx="1611">
                  <c:v>395.77270906584363</c:v>
                </c:pt>
                <c:pt idx="1612">
                  <c:v>465.35675374871334</c:v>
                </c:pt>
                <c:pt idx="1613">
                  <c:v>534.94072433267615</c:v>
                </c:pt>
                <c:pt idx="1614">
                  <c:v>627.7189763434767</c:v>
                </c:pt>
                <c:pt idx="1615">
                  <c:v>697.3020676203696</c:v>
                </c:pt>
                <c:pt idx="1616">
                  <c:v>743.69028961906827</c:v>
                </c:pt>
                <c:pt idx="1617">
                  <c:v>720.49526720312303</c:v>
                </c:pt>
                <c:pt idx="1618">
                  <c:v>650.9113015590907</c:v>
                </c:pt>
                <c:pt idx="1619">
                  <c:v>581.32731615535238</c:v>
                </c:pt>
                <c:pt idx="1620">
                  <c:v>488.54922716215088</c:v>
                </c:pt>
                <c:pt idx="1621">
                  <c:v>349.3826790537384</c:v>
                </c:pt>
                <c:pt idx="1622">
                  <c:v>187.02241267020187</c:v>
                </c:pt>
                <c:pt idx="1623">
                  <c:v>47.857623175925909</c:v>
                </c:pt>
                <c:pt idx="1624">
                  <c:v>-160.89016373662352</c:v>
                </c:pt>
                <c:pt idx="1625">
                  <c:v>-392.83290390613865</c:v>
                </c:pt>
                <c:pt idx="1626">
                  <c:v>-578.38845946169363</c:v>
                </c:pt>
                <c:pt idx="1627">
                  <c:v>-694.36269717427092</c:v>
                </c:pt>
                <c:pt idx="1628">
                  <c:v>-694.36505351961227</c:v>
                </c:pt>
                <c:pt idx="1629">
                  <c:v>-555.20006642823944</c:v>
                </c:pt>
                <c:pt idx="1630">
                  <c:v>-346.45069873894101</c:v>
                </c:pt>
                <c:pt idx="1631">
                  <c:v>-114.50632839340659</c:v>
                </c:pt>
                <c:pt idx="1632">
                  <c:v>71.049227162151553</c:v>
                </c:pt>
                <c:pt idx="1633">
                  <c:v>140.63263459439432</c:v>
                </c:pt>
                <c:pt idx="1634">
                  <c:v>140.63279761199325</c:v>
                </c:pt>
                <c:pt idx="1635">
                  <c:v>71.04962235633549</c:v>
                </c:pt>
                <c:pt idx="1636">
                  <c:v>1.4662890230061123</c:v>
                </c:pt>
                <c:pt idx="1637">
                  <c:v>-44.922822162613755</c:v>
                </c:pt>
                <c:pt idx="1638">
                  <c:v>-44.922995060073958</c:v>
                </c:pt>
                <c:pt idx="1639">
                  <c:v>24.660511170715608</c:v>
                </c:pt>
                <c:pt idx="1640">
                  <c:v>140.6332669050939</c:v>
                </c:pt>
                <c:pt idx="1641">
                  <c:v>302.99509430567002</c:v>
                </c:pt>
                <c:pt idx="1642">
                  <c:v>442.16251184128788</c:v>
                </c:pt>
                <c:pt idx="1643">
                  <c:v>558.13540095370104</c:v>
                </c:pt>
                <c:pt idx="1644">
                  <c:v>650.91393454036654</c:v>
                </c:pt>
                <c:pt idx="1645">
                  <c:v>720.49753956970289</c:v>
                </c:pt>
                <c:pt idx="1646">
                  <c:v>790.0808729030357</c:v>
                </c:pt>
                <c:pt idx="1647">
                  <c:v>813.27478383532593</c:v>
                </c:pt>
                <c:pt idx="1648">
                  <c:v>813.27405766600691</c:v>
                </c:pt>
                <c:pt idx="1649">
                  <c:v>766.88473406351466</c:v>
                </c:pt>
                <c:pt idx="1650">
                  <c:v>697.30082275867983</c:v>
                </c:pt>
                <c:pt idx="1651">
                  <c:v>650.91159795473118</c:v>
                </c:pt>
                <c:pt idx="1652">
                  <c:v>581.3282646213986</c:v>
                </c:pt>
                <c:pt idx="1653">
                  <c:v>534.93937573250901</c:v>
                </c:pt>
                <c:pt idx="1654">
                  <c:v>534.93937573251219</c:v>
                </c:pt>
                <c:pt idx="1655">
                  <c:v>534.93937573251219</c:v>
                </c:pt>
                <c:pt idx="1656">
                  <c:v>534.93937573250901</c:v>
                </c:pt>
                <c:pt idx="1657">
                  <c:v>534.93922259476142</c:v>
                </c:pt>
                <c:pt idx="1658">
                  <c:v>534.93922259476142</c:v>
                </c:pt>
                <c:pt idx="1659">
                  <c:v>511.74477815031821</c:v>
                </c:pt>
                <c:pt idx="1660">
                  <c:v>511.74450151438714</c:v>
                </c:pt>
                <c:pt idx="1661">
                  <c:v>511.74437801620365</c:v>
                </c:pt>
                <c:pt idx="1662">
                  <c:v>465.35527177051449</c:v>
                </c:pt>
                <c:pt idx="1663">
                  <c:v>442.1606494886837</c:v>
                </c:pt>
                <c:pt idx="1664">
                  <c:v>395.77168650088413</c:v>
                </c:pt>
                <c:pt idx="1665">
                  <c:v>349.38273339293914</c:v>
                </c:pt>
                <c:pt idx="1666">
                  <c:v>326.18823460929195</c:v>
                </c:pt>
                <c:pt idx="1667">
                  <c:v>302.99371112601472</c:v>
                </c:pt>
                <c:pt idx="1668">
                  <c:v>279.79924198193157</c:v>
                </c:pt>
                <c:pt idx="1669">
                  <c:v>233.41035309304203</c:v>
                </c:pt>
                <c:pt idx="1670">
                  <c:v>210.21589382881689</c:v>
                </c:pt>
                <c:pt idx="1671">
                  <c:v>210.21588888888954</c:v>
                </c:pt>
                <c:pt idx="1672">
                  <c:v>187.02144938437377</c:v>
                </c:pt>
                <c:pt idx="1673">
                  <c:v>163.82704445934607</c:v>
                </c:pt>
                <c:pt idx="1674">
                  <c:v>140.63267905373709</c:v>
                </c:pt>
                <c:pt idx="1675">
                  <c:v>94.243844504048283</c:v>
                </c:pt>
                <c:pt idx="1676">
                  <c:v>47.854955615162027</c:v>
                </c:pt>
                <c:pt idx="1677">
                  <c:v>24.66041237217209</c:v>
                </c:pt>
                <c:pt idx="1678">
                  <c:v>24.660338273261999</c:v>
                </c:pt>
                <c:pt idx="1679">
                  <c:v>71.04924198193028</c:v>
                </c:pt>
                <c:pt idx="1680">
                  <c:v>140.63273339293784</c:v>
                </c:pt>
                <c:pt idx="1681">
                  <c:v>210.21620504423933</c:v>
                </c:pt>
                <c:pt idx="1682">
                  <c:v>302.99398282201844</c:v>
                </c:pt>
                <c:pt idx="1683">
                  <c:v>349.38287171090468</c:v>
                </c:pt>
                <c:pt idx="1684">
                  <c:v>349.38273339293914</c:v>
                </c:pt>
                <c:pt idx="1685">
                  <c:v>349.38263459439565</c:v>
                </c:pt>
                <c:pt idx="1686">
                  <c:v>302.99371112601142</c:v>
                </c:pt>
                <c:pt idx="1687">
                  <c:v>256.60479753748518</c:v>
                </c:pt>
                <c:pt idx="1688">
                  <c:v>233.41035309304533</c:v>
                </c:pt>
                <c:pt idx="1689">
                  <c:v>210.21590864859891</c:v>
                </c:pt>
                <c:pt idx="1690">
                  <c:v>210.21590864859562</c:v>
                </c:pt>
                <c:pt idx="1691">
                  <c:v>210.21590864859562</c:v>
                </c:pt>
                <c:pt idx="1692">
                  <c:v>210.21590864860221</c:v>
                </c:pt>
                <c:pt idx="1693">
                  <c:v>210.21590864860221</c:v>
                </c:pt>
                <c:pt idx="1694">
                  <c:v>210.21589382881359</c:v>
                </c:pt>
                <c:pt idx="1695">
                  <c:v>210.21589382881359</c:v>
                </c:pt>
                <c:pt idx="1696">
                  <c:v>187.02148890378919</c:v>
                </c:pt>
                <c:pt idx="1697">
                  <c:v>140.63263459439432</c:v>
                </c:pt>
                <c:pt idx="1698">
                  <c:v>94.243745705508061</c:v>
                </c:pt>
                <c:pt idx="1699">
                  <c:v>71.049345720404418</c:v>
                </c:pt>
                <c:pt idx="1700">
                  <c:v>71.049345720404418</c:v>
                </c:pt>
                <c:pt idx="1701">
                  <c:v>47.854856816615211</c:v>
                </c:pt>
                <c:pt idx="1702">
                  <c:v>47.854856816615211</c:v>
                </c:pt>
                <c:pt idx="1703">
                  <c:v>71.049266681570273</c:v>
                </c:pt>
                <c:pt idx="1704">
                  <c:v>71.04924198193028</c:v>
                </c:pt>
                <c:pt idx="1705">
                  <c:v>94.243686426376698</c:v>
                </c:pt>
                <c:pt idx="1706">
                  <c:v>117.43811111111046</c:v>
                </c:pt>
                <c:pt idx="1707">
                  <c:v>117.43813087081983</c:v>
                </c:pt>
                <c:pt idx="1708">
                  <c:v>163.82704445934607</c:v>
                </c:pt>
                <c:pt idx="1709">
                  <c:v>210.21601238707305</c:v>
                </c:pt>
                <c:pt idx="1710">
                  <c:v>233.41051117071692</c:v>
                </c:pt>
                <c:pt idx="1711">
                  <c:v>279.7994642786619</c:v>
                </c:pt>
                <c:pt idx="1712">
                  <c:v>302.99398282201844</c:v>
                </c:pt>
                <c:pt idx="1713">
                  <c:v>326.18851124522303</c:v>
                </c:pt>
                <c:pt idx="1714">
                  <c:v>349.38304954828891</c:v>
                </c:pt>
                <c:pt idx="1715">
                  <c:v>372.57759773120949</c:v>
                </c:pt>
                <c:pt idx="1716">
                  <c:v>395.7720421756527</c:v>
                </c:pt>
                <c:pt idx="1717">
                  <c:v>418.96628902300216</c:v>
                </c:pt>
                <c:pt idx="1718">
                  <c:v>418.96606672627183</c:v>
                </c:pt>
                <c:pt idx="1719">
                  <c:v>372.57704445934735</c:v>
                </c:pt>
                <c:pt idx="1720">
                  <c:v>302.99366666666538</c:v>
                </c:pt>
                <c:pt idx="1721">
                  <c:v>233.41051117072021</c:v>
                </c:pt>
                <c:pt idx="1722">
                  <c:v>163.82796822575875</c:v>
                </c:pt>
                <c:pt idx="1723">
                  <c:v>24.662946554891192</c:v>
                </c:pt>
                <c:pt idx="1724">
                  <c:v>-160.88984264134311</c:v>
                </c:pt>
                <c:pt idx="1725">
                  <c:v>-369.63608829656562</c:v>
                </c:pt>
                <c:pt idx="1726">
                  <c:v>-601.57780590112475</c:v>
                </c:pt>
                <c:pt idx="1727">
                  <c:v>-833.52126236010099</c:v>
                </c:pt>
                <c:pt idx="1728">
                  <c:v>-972.68792902676648</c:v>
                </c:pt>
                <c:pt idx="1729">
                  <c:v>-1019.0778059011205</c:v>
                </c:pt>
                <c:pt idx="1730">
                  <c:v>-1019.0787543671699</c:v>
                </c:pt>
                <c:pt idx="1731">
                  <c:v>-972.69032489152664</c:v>
                </c:pt>
                <c:pt idx="1732">
                  <c:v>-926.30097658939417</c:v>
                </c:pt>
                <c:pt idx="1733">
                  <c:v>-903.10653214494778</c:v>
                </c:pt>
                <c:pt idx="1734">
                  <c:v>-926.30143600263682</c:v>
                </c:pt>
                <c:pt idx="1735">
                  <c:v>-926.30232518955813</c:v>
                </c:pt>
                <c:pt idx="1736">
                  <c:v>-903.10993081495803</c:v>
                </c:pt>
                <c:pt idx="1737">
                  <c:v>-856.72349706995692</c:v>
                </c:pt>
                <c:pt idx="1738">
                  <c:v>-740.75273212630339</c:v>
                </c:pt>
                <c:pt idx="1739">
                  <c:v>-578.39237682407474</c:v>
                </c:pt>
                <c:pt idx="1740">
                  <c:v>-462.42082149204009</c:v>
                </c:pt>
                <c:pt idx="1741">
                  <c:v>-392.83769069573168</c:v>
                </c:pt>
                <c:pt idx="1742">
                  <c:v>-323.25435736239911</c:v>
                </c:pt>
                <c:pt idx="1743">
                  <c:v>-300.06028835243058</c:v>
                </c:pt>
                <c:pt idx="1744">
                  <c:v>-300.06062426748974</c:v>
                </c:pt>
                <c:pt idx="1745">
                  <c:v>-253.67203177424062</c:v>
                </c:pt>
                <c:pt idx="1746">
                  <c:v>-207.28351337990156</c:v>
                </c:pt>
                <c:pt idx="1747">
                  <c:v>-160.89472822948949</c:v>
                </c:pt>
                <c:pt idx="1748">
                  <c:v>-91.311394896156798</c:v>
                </c:pt>
                <c:pt idx="1749">
                  <c:v>-68.116950451710409</c:v>
                </c:pt>
                <c:pt idx="1750">
                  <c:v>-68.116950451710409</c:v>
                </c:pt>
                <c:pt idx="1751">
                  <c:v>-68.116950451710409</c:v>
                </c:pt>
                <c:pt idx="1752">
                  <c:v>-68.116950451710409</c:v>
                </c:pt>
                <c:pt idx="1753">
                  <c:v>-68.116846713236242</c:v>
                </c:pt>
                <c:pt idx="1754">
                  <c:v>-68.116846713236242</c:v>
                </c:pt>
                <c:pt idx="1755">
                  <c:v>-91.311291157679364</c:v>
                </c:pt>
                <c:pt idx="1756">
                  <c:v>-91.311177539350552</c:v>
                </c:pt>
                <c:pt idx="1757">
                  <c:v>-91.311177539350552</c:v>
                </c:pt>
                <c:pt idx="1758">
                  <c:v>-114.50562198379691</c:v>
                </c:pt>
                <c:pt idx="1759">
                  <c:v>-114.50562198379691</c:v>
                </c:pt>
                <c:pt idx="1760">
                  <c:v>-114.5054984856134</c:v>
                </c:pt>
                <c:pt idx="1761">
                  <c:v>-114.50506871193477</c:v>
                </c:pt>
                <c:pt idx="1762">
                  <c:v>-137.69838685294434</c:v>
                </c:pt>
                <c:pt idx="1763">
                  <c:v>-207.2796651765033</c:v>
                </c:pt>
                <c:pt idx="1764">
                  <c:v>-346.4428738940336</c:v>
                </c:pt>
                <c:pt idx="1765">
                  <c:v>-531.99348458232055</c:v>
                </c:pt>
                <c:pt idx="1766">
                  <c:v>-763.93299403935191</c:v>
                </c:pt>
                <c:pt idx="1767">
                  <c:v>-1019.0694327242818</c:v>
                </c:pt>
                <c:pt idx="1768">
                  <c:v>-1227.8194327242797</c:v>
                </c:pt>
                <c:pt idx="1769">
                  <c:v>-1320.5984553637454</c:v>
                </c:pt>
                <c:pt idx="1770">
                  <c:v>-1320.601394620513</c:v>
                </c:pt>
                <c:pt idx="1771">
                  <c:v>-1274.2157068045433</c:v>
                </c:pt>
                <c:pt idx="1772">
                  <c:v>-1158.2449517407413</c:v>
                </c:pt>
                <c:pt idx="1773">
                  <c:v>-1019.0778059011224</c:v>
                </c:pt>
                <c:pt idx="1774">
                  <c:v>-949.49192850520785</c:v>
                </c:pt>
                <c:pt idx="1775">
                  <c:v>-972.68178869708038</c:v>
                </c:pt>
                <c:pt idx="1776">
                  <c:v>-1088.649481005933</c:v>
                </c:pt>
                <c:pt idx="1777">
                  <c:v>-1274.2036533818325</c:v>
                </c:pt>
                <c:pt idx="1778">
                  <c:v>-1436.5674913328346</c:v>
                </c:pt>
                <c:pt idx="1779">
                  <c:v>-1482.9613596684835</c:v>
                </c:pt>
                <c:pt idx="1780">
                  <c:v>-1390.1889170122322</c:v>
                </c:pt>
                <c:pt idx="1781">
                  <c:v>-1204.636508190393</c:v>
                </c:pt>
                <c:pt idx="1782">
                  <c:v>-972.69326414829334</c:v>
                </c:pt>
                <c:pt idx="1783">
                  <c:v>-810.33253341158684</c:v>
                </c:pt>
                <c:pt idx="1784">
                  <c:v>-740.74881970384888</c:v>
                </c:pt>
                <c:pt idx="1785">
                  <c:v>-717.55275496323645</c:v>
                </c:pt>
                <c:pt idx="1786">
                  <c:v>-740.74398351498155</c:v>
                </c:pt>
                <c:pt idx="1787">
                  <c:v>-833.51691522403894</c:v>
                </c:pt>
                <c:pt idx="1788">
                  <c:v>-995.87237999819956</c:v>
                </c:pt>
                <c:pt idx="1789">
                  <c:v>-1204.6203200484981</c:v>
                </c:pt>
                <c:pt idx="1790">
                  <c:v>-1413.3578319121818</c:v>
                </c:pt>
                <c:pt idx="1791">
                  <c:v>-1482.9651979920268</c:v>
                </c:pt>
                <c:pt idx="1792">
                  <c:v>-1854.0896666666665</c:v>
                </c:pt>
                <c:pt idx="1793">
                  <c:v>-1042.2841111111111</c:v>
                </c:pt>
                <c:pt idx="1794">
                  <c:v>163.827</c:v>
                </c:pt>
                <c:pt idx="1795">
                  <c:v>163.827</c:v>
                </c:pt>
                <c:pt idx="1796">
                  <c:v>163.827</c:v>
                </c:pt>
                <c:pt idx="1797">
                  <c:v>163.827</c:v>
                </c:pt>
                <c:pt idx="1798">
                  <c:v>163.827</c:v>
                </c:pt>
                <c:pt idx="1799">
                  <c:v>163.827</c:v>
                </c:pt>
                <c:pt idx="1800">
                  <c:v>163.827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409-4EF6-A7CA-6CE229880F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50815919"/>
        <c:axId val="1850803439"/>
      </c:lineChart>
      <c:catAx>
        <c:axId val="18508159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0803439"/>
        <c:crosses val="autoZero"/>
        <c:auto val="1"/>
        <c:lblAlgn val="ctr"/>
        <c:lblOffset val="100"/>
        <c:noMultiLvlLbl val="0"/>
      </c:catAx>
      <c:valAx>
        <c:axId val="1850803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Forcer</a:t>
                </a:r>
                <a:r>
                  <a:rPr lang="en-GB" baseline="0"/>
                  <a:t> (N)</a:t>
                </a:r>
                <a:endParaRPr lang="en-GB"/>
              </a:p>
              <a:p>
                <a:pPr>
                  <a:defRPr/>
                </a:pPr>
                <a:endParaRPr lang="en-GB"/>
              </a:p>
            </c:rich>
          </c:tx>
          <c:layout>
            <c:manualLayout>
              <c:xMode val="edge"/>
              <c:yMode val="edge"/>
              <c:x val="5.7018692366083796E-3"/>
              <c:y val="0.388040838362792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0815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095194951735576"/>
          <c:y val="0.23149976622310903"/>
          <c:w val="0.13904805048264415"/>
          <c:h val="0.1817747323758199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</a:t>
            </a:r>
            <a:r>
              <a:rPr lang="en-GB" baseline="0"/>
              <a:t> and Braking energy during WLTP</a:t>
            </a:r>
          </a:p>
        </c:rich>
      </c:tx>
      <c:layout>
        <c:manualLayout>
          <c:xMode val="edge"/>
          <c:yMode val="edge"/>
          <c:x val="0.2517271823687417"/>
          <c:y val="2.35899052851371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Calculations!$Y$8:$Y$1808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1.1627819023963397E-4</c:v>
                </c:pt>
                <c:pt idx="12">
                  <c:v>1.7421371784953686E-3</c:v>
                </c:pt>
                <c:pt idx="13">
                  <c:v>6.8273610474319617E-3</c:v>
                </c:pt>
                <c:pt idx="14">
                  <c:v>1.4744134022085751E-2</c:v>
                </c:pt>
                <c:pt idx="15">
                  <c:v>2.4362751074068739E-2</c:v>
                </c:pt>
                <c:pt idx="16">
                  <c:v>3.41909474308583E-2</c:v>
                </c:pt>
                <c:pt idx="17">
                  <c:v>4.2702959052692981E-2</c:v>
                </c:pt>
                <c:pt idx="18">
                  <c:v>4.6816355562884604E-2</c:v>
                </c:pt>
                <c:pt idx="19">
                  <c:v>4.8301773127087368E-2</c:v>
                </c:pt>
                <c:pt idx="20">
                  <c:v>4.8830322302142647E-2</c:v>
                </c:pt>
                <c:pt idx="21">
                  <c:v>4.9056776649899513E-2</c:v>
                </c:pt>
                <c:pt idx="22">
                  <c:v>4.9429728627830079E-2</c:v>
                </c:pt>
                <c:pt idx="23">
                  <c:v>5.0007059157753102E-2</c:v>
                </c:pt>
                <c:pt idx="24">
                  <c:v>5.1727905009400936E-2</c:v>
                </c:pt>
                <c:pt idx="25">
                  <c:v>5.5114419141572529E-2</c:v>
                </c:pt>
                <c:pt idx="26">
                  <c:v>5.949563457680334E-2</c:v>
                </c:pt>
                <c:pt idx="27">
                  <c:v>6.5634857159887025E-2</c:v>
                </c:pt>
                <c:pt idx="28">
                  <c:v>7.0779208154498854E-2</c:v>
                </c:pt>
                <c:pt idx="29">
                  <c:v>7.4080050190475907E-2</c:v>
                </c:pt>
                <c:pt idx="30">
                  <c:v>7.6002584089847461E-2</c:v>
                </c:pt>
                <c:pt idx="31">
                  <c:v>7.700474100022256E-2</c:v>
                </c:pt>
                <c:pt idx="32">
                  <c:v>7.7528436942739934E-2</c:v>
                </c:pt>
                <c:pt idx="33">
                  <c:v>7.7692917591100377E-2</c:v>
                </c:pt>
                <c:pt idx="34">
                  <c:v>7.7692917591100377E-2</c:v>
                </c:pt>
                <c:pt idx="35">
                  <c:v>7.7918019686459158E-2</c:v>
                </c:pt>
                <c:pt idx="36">
                  <c:v>8.0813635555534599E-2</c:v>
                </c:pt>
                <c:pt idx="37">
                  <c:v>8.7353578035686455E-2</c:v>
                </c:pt>
                <c:pt idx="38">
                  <c:v>9.5094078376005517E-2</c:v>
                </c:pt>
                <c:pt idx="39">
                  <c:v>0.10414549653324644</c:v>
                </c:pt>
                <c:pt idx="40">
                  <c:v>0.11506984500119105</c:v>
                </c:pt>
                <c:pt idx="41">
                  <c:v>0.12758973061659198</c:v>
                </c:pt>
                <c:pt idx="42">
                  <c:v>0.13704368966156374</c:v>
                </c:pt>
                <c:pt idx="43">
                  <c:v>0.13990532032378691</c:v>
                </c:pt>
                <c:pt idx="44">
                  <c:v>0.14105243440656151</c:v>
                </c:pt>
                <c:pt idx="45">
                  <c:v>0.14199012800375177</c:v>
                </c:pt>
                <c:pt idx="46">
                  <c:v>0.14256276788654218</c:v>
                </c:pt>
                <c:pt idx="47">
                  <c:v>0.14256276788654218</c:v>
                </c:pt>
                <c:pt idx="48">
                  <c:v>0.14256276788654218</c:v>
                </c:pt>
                <c:pt idx="49">
                  <c:v>0.14292941740736589</c:v>
                </c:pt>
                <c:pt idx="50">
                  <c:v>0.14357257649703159</c:v>
                </c:pt>
                <c:pt idx="51">
                  <c:v>0.14634582824383083</c:v>
                </c:pt>
                <c:pt idx="52">
                  <c:v>0.14713353482907102</c:v>
                </c:pt>
                <c:pt idx="53">
                  <c:v>0.14713353482907102</c:v>
                </c:pt>
                <c:pt idx="54">
                  <c:v>0.14713353482907102</c:v>
                </c:pt>
                <c:pt idx="55">
                  <c:v>0.14713353482907102</c:v>
                </c:pt>
                <c:pt idx="56">
                  <c:v>0.14713353482907102</c:v>
                </c:pt>
                <c:pt idx="57">
                  <c:v>0.1476088613614954</c:v>
                </c:pt>
                <c:pt idx="58">
                  <c:v>0.14866961427509193</c:v>
                </c:pt>
                <c:pt idx="59">
                  <c:v>0.15108512561826701</c:v>
                </c:pt>
                <c:pt idx="60">
                  <c:v>0.15341374163504207</c:v>
                </c:pt>
                <c:pt idx="61">
                  <c:v>0.1546624375630207</c:v>
                </c:pt>
                <c:pt idx="62">
                  <c:v>0.15581404174523408</c:v>
                </c:pt>
                <c:pt idx="63">
                  <c:v>0.15696838302186675</c:v>
                </c:pt>
                <c:pt idx="64">
                  <c:v>0.15816544096028967</c:v>
                </c:pt>
                <c:pt idx="65">
                  <c:v>0.15985595330211977</c:v>
                </c:pt>
                <c:pt idx="66">
                  <c:v>0.1618072049142622</c:v>
                </c:pt>
                <c:pt idx="67">
                  <c:v>0.17091678774657976</c:v>
                </c:pt>
                <c:pt idx="68">
                  <c:v>0.1922571036082506</c:v>
                </c:pt>
                <c:pt idx="69">
                  <c:v>0.21831285559555944</c:v>
                </c:pt>
                <c:pt idx="70">
                  <c:v>0.24025026975936198</c:v>
                </c:pt>
                <c:pt idx="71">
                  <c:v>0.25422690705296885</c:v>
                </c:pt>
                <c:pt idx="72">
                  <c:v>0.26224775544193546</c:v>
                </c:pt>
                <c:pt idx="73">
                  <c:v>0.26718516553832694</c:v>
                </c:pt>
                <c:pt idx="74">
                  <c:v>0.2709017889762938</c:v>
                </c:pt>
                <c:pt idx="75">
                  <c:v>0.27422526046874129</c:v>
                </c:pt>
                <c:pt idx="76">
                  <c:v>0.27666219148366161</c:v>
                </c:pt>
                <c:pt idx="77">
                  <c:v>0.27719413856419267</c:v>
                </c:pt>
                <c:pt idx="78">
                  <c:v>0.27719413856419267</c:v>
                </c:pt>
                <c:pt idx="79">
                  <c:v>0.27740487706426181</c:v>
                </c:pt>
                <c:pt idx="80">
                  <c:v>0.27797305365749236</c:v>
                </c:pt>
                <c:pt idx="81">
                  <c:v>0.27797305365749236</c:v>
                </c:pt>
                <c:pt idx="82">
                  <c:v>0.27840635877447045</c:v>
                </c:pt>
                <c:pt idx="83">
                  <c:v>0.27871548526790002</c:v>
                </c:pt>
                <c:pt idx="84">
                  <c:v>0.27920635059558957</c:v>
                </c:pt>
                <c:pt idx="85">
                  <c:v>0.27962546034513186</c:v>
                </c:pt>
                <c:pt idx="86">
                  <c:v>0.2816198091036391</c:v>
                </c:pt>
                <c:pt idx="87">
                  <c:v>0.2869236951246823</c:v>
                </c:pt>
                <c:pt idx="88">
                  <c:v>0.30647064609581615</c:v>
                </c:pt>
                <c:pt idx="89">
                  <c:v>0.35919014095694479</c:v>
                </c:pt>
                <c:pt idx="90">
                  <c:v>0.41574829556928289</c:v>
                </c:pt>
                <c:pt idx="91">
                  <c:v>0.45176046918314811</c:v>
                </c:pt>
                <c:pt idx="92">
                  <c:v>0.4799737641882616</c:v>
                </c:pt>
                <c:pt idx="93">
                  <c:v>0.50283309194081416</c:v>
                </c:pt>
                <c:pt idx="94">
                  <c:v>0.52339739016993836</c:v>
                </c:pt>
                <c:pt idx="95">
                  <c:v>0.5386489258567001</c:v>
                </c:pt>
                <c:pt idx="96">
                  <c:v>0.5523209793869267</c:v>
                </c:pt>
                <c:pt idx="97">
                  <c:v>0.55698844498818023</c:v>
                </c:pt>
                <c:pt idx="98">
                  <c:v>0.55698844498818023</c:v>
                </c:pt>
                <c:pt idx="99">
                  <c:v>0.55698844498818023</c:v>
                </c:pt>
                <c:pt idx="100">
                  <c:v>0.55698844498818023</c:v>
                </c:pt>
                <c:pt idx="101">
                  <c:v>0.55698844498818023</c:v>
                </c:pt>
                <c:pt idx="102">
                  <c:v>0.55698844498818023</c:v>
                </c:pt>
                <c:pt idx="103">
                  <c:v>0.55698844498818023</c:v>
                </c:pt>
                <c:pt idx="104">
                  <c:v>0.55698844498818023</c:v>
                </c:pt>
                <c:pt idx="105">
                  <c:v>0.55698844498818023</c:v>
                </c:pt>
                <c:pt idx="106">
                  <c:v>0.55698844498818023</c:v>
                </c:pt>
                <c:pt idx="107">
                  <c:v>0.55698844498818023</c:v>
                </c:pt>
                <c:pt idx="108">
                  <c:v>0.55698844498818023</c:v>
                </c:pt>
                <c:pt idx="109">
                  <c:v>0.55698844498818023</c:v>
                </c:pt>
                <c:pt idx="110">
                  <c:v>0.55698844498818023</c:v>
                </c:pt>
                <c:pt idx="111">
                  <c:v>0.55698844498818023</c:v>
                </c:pt>
                <c:pt idx="112">
                  <c:v>0.55698844498818023</c:v>
                </c:pt>
                <c:pt idx="113">
                  <c:v>0.55698844498818023</c:v>
                </c:pt>
                <c:pt idx="114">
                  <c:v>0.55698844498818023</c:v>
                </c:pt>
                <c:pt idx="115">
                  <c:v>0.55698844498818023</c:v>
                </c:pt>
                <c:pt idx="116">
                  <c:v>0.55698844498818023</c:v>
                </c:pt>
                <c:pt idx="117">
                  <c:v>0.55698844498818023</c:v>
                </c:pt>
                <c:pt idx="118">
                  <c:v>0.55698844498818023</c:v>
                </c:pt>
                <c:pt idx="119">
                  <c:v>0.55698844498818023</c:v>
                </c:pt>
                <c:pt idx="120">
                  <c:v>0.55698844498818023</c:v>
                </c:pt>
                <c:pt idx="121">
                  <c:v>0.55698844498818023</c:v>
                </c:pt>
                <c:pt idx="122">
                  <c:v>0.55698844498818023</c:v>
                </c:pt>
                <c:pt idx="123">
                  <c:v>0.55698844498818023</c:v>
                </c:pt>
                <c:pt idx="124">
                  <c:v>0.55698844498818023</c:v>
                </c:pt>
                <c:pt idx="125">
                  <c:v>0.55698844498818023</c:v>
                </c:pt>
                <c:pt idx="126">
                  <c:v>0.55698844498818023</c:v>
                </c:pt>
                <c:pt idx="127">
                  <c:v>0.55698844498818023</c:v>
                </c:pt>
                <c:pt idx="128">
                  <c:v>0.55698844498818023</c:v>
                </c:pt>
                <c:pt idx="129">
                  <c:v>0.55698844498818023</c:v>
                </c:pt>
                <c:pt idx="130">
                  <c:v>0.55698844498818023</c:v>
                </c:pt>
                <c:pt idx="131">
                  <c:v>0.55698844498818023</c:v>
                </c:pt>
                <c:pt idx="132">
                  <c:v>0.55698844498818023</c:v>
                </c:pt>
                <c:pt idx="133">
                  <c:v>0.55698844498818023</c:v>
                </c:pt>
                <c:pt idx="134">
                  <c:v>0.55698844498818023</c:v>
                </c:pt>
                <c:pt idx="135">
                  <c:v>0.55698844498818023</c:v>
                </c:pt>
                <c:pt idx="136">
                  <c:v>0.55698844498818023</c:v>
                </c:pt>
                <c:pt idx="137">
                  <c:v>0.55860829330024497</c:v>
                </c:pt>
                <c:pt idx="138">
                  <c:v>0.58325944421857345</c:v>
                </c:pt>
                <c:pt idx="139">
                  <c:v>0.6640311587594161</c:v>
                </c:pt>
                <c:pt idx="140">
                  <c:v>0.76109964269139774</c:v>
                </c:pt>
                <c:pt idx="141">
                  <c:v>0.81576470162337256</c:v>
                </c:pt>
                <c:pt idx="142">
                  <c:v>0.83961014553886759</c:v>
                </c:pt>
                <c:pt idx="143">
                  <c:v>0.85576205327913524</c:v>
                </c:pt>
                <c:pt idx="144">
                  <c:v>0.86875361532587148</c:v>
                </c:pt>
                <c:pt idx="145">
                  <c:v>0.88984931507734655</c:v>
                </c:pt>
                <c:pt idx="146">
                  <c:v>0.91693139709208427</c:v>
                </c:pt>
                <c:pt idx="147">
                  <c:v>0.93501988063937391</c:v>
                </c:pt>
                <c:pt idx="148">
                  <c:v>0.93958154564587515</c:v>
                </c:pt>
                <c:pt idx="149">
                  <c:v>0.93958154564587515</c:v>
                </c:pt>
                <c:pt idx="150">
                  <c:v>0.93958154564587515</c:v>
                </c:pt>
                <c:pt idx="151">
                  <c:v>0.97188033004899987</c:v>
                </c:pt>
                <c:pt idx="152">
                  <c:v>1.0513645562884826</c:v>
                </c:pt>
                <c:pt idx="153">
                  <c:v>1.1136283818832222</c:v>
                </c:pt>
                <c:pt idx="154">
                  <c:v>1.1136283818832222</c:v>
                </c:pt>
                <c:pt idx="155">
                  <c:v>1.1136283818832222</c:v>
                </c:pt>
                <c:pt idx="156">
                  <c:v>1.1136283818832222</c:v>
                </c:pt>
                <c:pt idx="157">
                  <c:v>1.1334143163528458</c:v>
                </c:pt>
                <c:pt idx="158">
                  <c:v>1.1783315812502135</c:v>
                </c:pt>
                <c:pt idx="159">
                  <c:v>1.2304606159435736</c:v>
                </c:pt>
                <c:pt idx="160">
                  <c:v>1.2740137264161666</c:v>
                </c:pt>
                <c:pt idx="161">
                  <c:v>1.3106281113043499</c:v>
                </c:pt>
                <c:pt idx="162">
                  <c:v>1.3362385435618465</c:v>
                </c:pt>
                <c:pt idx="163">
                  <c:v>1.355529088370905</c:v>
                </c:pt>
                <c:pt idx="164">
                  <c:v>1.3699437244459149</c:v>
                </c:pt>
                <c:pt idx="165">
                  <c:v>1.3845558642660984</c:v>
                </c:pt>
                <c:pt idx="166">
                  <c:v>1.3992369497926538</c:v>
                </c:pt>
                <c:pt idx="167">
                  <c:v>1.4154805113045688</c:v>
                </c:pt>
                <c:pt idx="168">
                  <c:v>1.4209310818124989</c:v>
                </c:pt>
                <c:pt idx="169">
                  <c:v>1.4209310818124989</c:v>
                </c:pt>
                <c:pt idx="170">
                  <c:v>1.4209310818124989</c:v>
                </c:pt>
                <c:pt idx="171">
                  <c:v>1.453297126641117</c:v>
                </c:pt>
                <c:pt idx="172">
                  <c:v>1.5024873039550308</c:v>
                </c:pt>
                <c:pt idx="173">
                  <c:v>1.5185089475652247</c:v>
                </c:pt>
                <c:pt idx="174">
                  <c:v>1.5185089475652247</c:v>
                </c:pt>
                <c:pt idx="175">
                  <c:v>1.5185089475652247</c:v>
                </c:pt>
                <c:pt idx="176">
                  <c:v>1.5222947583058657</c:v>
                </c:pt>
                <c:pt idx="177">
                  <c:v>1.5330129849002188</c:v>
                </c:pt>
                <c:pt idx="178">
                  <c:v>1.5383025588713313</c:v>
                </c:pt>
                <c:pt idx="179">
                  <c:v>1.5391857998931415</c:v>
                </c:pt>
                <c:pt idx="180">
                  <c:v>1.5391857998931415</c:v>
                </c:pt>
                <c:pt idx="181">
                  <c:v>1.5407365575404417</c:v>
                </c:pt>
                <c:pt idx="182">
                  <c:v>1.5485415071982513</c:v>
                </c:pt>
                <c:pt idx="183">
                  <c:v>1.5708457420716402</c:v>
                </c:pt>
                <c:pt idx="184">
                  <c:v>1.6017512508597915</c:v>
                </c:pt>
                <c:pt idx="185">
                  <c:v>1.6287150243514992</c:v>
                </c:pt>
                <c:pt idx="186">
                  <c:v>1.6482224232858349</c:v>
                </c:pt>
                <c:pt idx="187">
                  <c:v>1.6605807843792397</c:v>
                </c:pt>
                <c:pt idx="188">
                  <c:v>1.6675451728368444</c:v>
                </c:pt>
                <c:pt idx="189">
                  <c:v>1.6714749326648115</c:v>
                </c:pt>
                <c:pt idx="190">
                  <c:v>1.6731536515902452</c:v>
                </c:pt>
                <c:pt idx="191">
                  <c:v>1.6731536515902452</c:v>
                </c:pt>
                <c:pt idx="192">
                  <c:v>1.6731536515902452</c:v>
                </c:pt>
                <c:pt idx="193">
                  <c:v>1.6731536515902452</c:v>
                </c:pt>
                <c:pt idx="194">
                  <c:v>1.6731536515902452</c:v>
                </c:pt>
                <c:pt idx="195">
                  <c:v>1.6731536515902452</c:v>
                </c:pt>
                <c:pt idx="196">
                  <c:v>1.6731536515902452</c:v>
                </c:pt>
                <c:pt idx="197">
                  <c:v>1.6731536515902452</c:v>
                </c:pt>
                <c:pt idx="198">
                  <c:v>1.6751082414509066</c:v>
                </c:pt>
                <c:pt idx="199">
                  <c:v>1.6799275753511915</c:v>
                </c:pt>
                <c:pt idx="200">
                  <c:v>1.6885352098230644</c:v>
                </c:pt>
                <c:pt idx="201">
                  <c:v>1.7054653813944627</c:v>
                </c:pt>
                <c:pt idx="202">
                  <c:v>1.7298967620140102</c:v>
                </c:pt>
                <c:pt idx="203">
                  <c:v>1.7699071213530637</c:v>
                </c:pt>
                <c:pt idx="204">
                  <c:v>1.8248725645145214</c:v>
                </c:pt>
                <c:pt idx="205">
                  <c:v>1.8821632872405691</c:v>
                </c:pt>
                <c:pt idx="206">
                  <c:v>1.943172748077405</c:v>
                </c:pt>
                <c:pt idx="207">
                  <c:v>2.0109253557363469</c:v>
                </c:pt>
                <c:pt idx="208">
                  <c:v>2.0698393328255964</c:v>
                </c:pt>
                <c:pt idx="209">
                  <c:v>2.1191301732676933</c:v>
                </c:pt>
                <c:pt idx="210">
                  <c:v>2.1574369763666783</c:v>
                </c:pt>
                <c:pt idx="211">
                  <c:v>2.1808977001651781</c:v>
                </c:pt>
                <c:pt idx="212">
                  <c:v>2.1997149348255665</c:v>
                </c:pt>
                <c:pt idx="213">
                  <c:v>2.2184993018154464</c:v>
                </c:pt>
                <c:pt idx="214">
                  <c:v>2.2419318925275777</c:v>
                </c:pt>
                <c:pt idx="215">
                  <c:v>2.2727176395191062</c:v>
                </c:pt>
                <c:pt idx="216">
                  <c:v>2.3052388233381493</c:v>
                </c:pt>
                <c:pt idx="217">
                  <c:v>2.3324734260835918</c:v>
                </c:pt>
                <c:pt idx="218">
                  <c:v>2.3516341214105871</c:v>
                </c:pt>
                <c:pt idx="219">
                  <c:v>2.3626432235111623</c:v>
                </c:pt>
                <c:pt idx="220">
                  <c:v>2.3688706533579458</c:v>
                </c:pt>
                <c:pt idx="221">
                  <c:v>2.3724861649789921</c:v>
                </c:pt>
                <c:pt idx="222">
                  <c:v>2.3747211634757237</c:v>
                </c:pt>
                <c:pt idx="223">
                  <c:v>2.3771046530210187</c:v>
                </c:pt>
                <c:pt idx="224">
                  <c:v>2.3796391424760315</c:v>
                </c:pt>
                <c:pt idx="225">
                  <c:v>2.383074663336433</c:v>
                </c:pt>
                <c:pt idx="226">
                  <c:v>2.3866480710274329</c:v>
                </c:pt>
                <c:pt idx="227">
                  <c:v>2.3895047365579209</c:v>
                </c:pt>
                <c:pt idx="228">
                  <c:v>2.3913525798533364</c:v>
                </c:pt>
                <c:pt idx="229">
                  <c:v>2.3919354554011751</c:v>
                </c:pt>
                <c:pt idx="230">
                  <c:v>2.3919354554011751</c:v>
                </c:pt>
                <c:pt idx="231">
                  <c:v>2.3935438608126738</c:v>
                </c:pt>
                <c:pt idx="232">
                  <c:v>2.4041522086826093</c:v>
                </c:pt>
                <c:pt idx="233">
                  <c:v>2.4206218643569555</c:v>
                </c:pt>
                <c:pt idx="234">
                  <c:v>2.4295531830364951</c:v>
                </c:pt>
                <c:pt idx="235">
                  <c:v>2.4340750276999508</c:v>
                </c:pt>
                <c:pt idx="236">
                  <c:v>2.4401328709424028</c:v>
                </c:pt>
                <c:pt idx="237">
                  <c:v>2.4502089209909257</c:v>
                </c:pt>
                <c:pt idx="238">
                  <c:v>2.47320022504617</c:v>
                </c:pt>
                <c:pt idx="239">
                  <c:v>2.5090956871602472</c:v>
                </c:pt>
                <c:pt idx="240">
                  <c:v>2.5530913267417561</c:v>
                </c:pt>
                <c:pt idx="241">
                  <c:v>2.5965019455379861</c:v>
                </c:pt>
                <c:pt idx="242">
                  <c:v>2.6354188655315571</c:v>
                </c:pt>
                <c:pt idx="243">
                  <c:v>2.6875597634504094</c:v>
                </c:pt>
                <c:pt idx="244">
                  <c:v>2.7541982891048713</c:v>
                </c:pt>
                <c:pt idx="245">
                  <c:v>2.8290122397334865</c:v>
                </c:pt>
                <c:pt idx="246">
                  <c:v>2.884385428425464</c:v>
                </c:pt>
                <c:pt idx="247">
                  <c:v>2.9008231673456759</c:v>
                </c:pt>
                <c:pt idx="248">
                  <c:v>2.9072887194485872</c:v>
                </c:pt>
                <c:pt idx="249">
                  <c:v>2.9124772906863732</c:v>
                </c:pt>
                <c:pt idx="250">
                  <c:v>2.9155894639624083</c:v>
                </c:pt>
                <c:pt idx="251">
                  <c:v>2.9155894639624083</c:v>
                </c:pt>
                <c:pt idx="252">
                  <c:v>2.9155894639624083</c:v>
                </c:pt>
                <c:pt idx="253">
                  <c:v>2.9174826099464863</c:v>
                </c:pt>
                <c:pt idx="254">
                  <c:v>2.9194770061299118</c:v>
                </c:pt>
                <c:pt idx="255">
                  <c:v>2.9194770061299118</c:v>
                </c:pt>
                <c:pt idx="256">
                  <c:v>2.9194770061299118</c:v>
                </c:pt>
                <c:pt idx="257">
                  <c:v>2.9194770061299118</c:v>
                </c:pt>
                <c:pt idx="258">
                  <c:v>2.9666247670725783</c:v>
                </c:pt>
                <c:pt idx="259">
                  <c:v>3.0366026445893257</c:v>
                </c:pt>
                <c:pt idx="260">
                  <c:v>3.1131342577736909</c:v>
                </c:pt>
                <c:pt idx="261">
                  <c:v>3.2025455330582489</c:v>
                </c:pt>
                <c:pt idx="262">
                  <c:v>3.3070752008066253</c:v>
                </c:pt>
                <c:pt idx="263">
                  <c:v>3.4224017989730715</c:v>
                </c:pt>
                <c:pt idx="264">
                  <c:v>3.516914230592425</c:v>
                </c:pt>
                <c:pt idx="265">
                  <c:v>3.5879152309614293</c:v>
                </c:pt>
                <c:pt idx="266">
                  <c:v>3.6360917778525463</c:v>
                </c:pt>
                <c:pt idx="267">
                  <c:v>3.6706274671861494</c:v>
                </c:pt>
                <c:pt idx="268">
                  <c:v>3.6905390773722173</c:v>
                </c:pt>
                <c:pt idx="269">
                  <c:v>3.6934733419933234</c:v>
                </c:pt>
                <c:pt idx="270">
                  <c:v>3.6934979402170316</c:v>
                </c:pt>
                <c:pt idx="271">
                  <c:v>3.6943663058184613</c:v>
                </c:pt>
                <c:pt idx="272">
                  <c:v>3.7008297942707822</c:v>
                </c:pt>
                <c:pt idx="273">
                  <c:v>3.7240078468927811</c:v>
                </c:pt>
                <c:pt idx="274">
                  <c:v>3.7868270739513714</c:v>
                </c:pt>
                <c:pt idx="275">
                  <c:v>3.8765068911513785</c:v>
                </c:pt>
                <c:pt idx="276">
                  <c:v>4.0060201432771327</c:v>
                </c:pt>
                <c:pt idx="277">
                  <c:v>4.1607798377865466</c:v>
                </c:pt>
                <c:pt idx="278">
                  <c:v>4.2624835063151307</c:v>
                </c:pt>
                <c:pt idx="279">
                  <c:v>4.2624835063151307</c:v>
                </c:pt>
                <c:pt idx="280">
                  <c:v>4.2624835063151307</c:v>
                </c:pt>
                <c:pt idx="281">
                  <c:v>4.2926820386857889</c:v>
                </c:pt>
                <c:pt idx="282">
                  <c:v>4.4252173995700987</c:v>
                </c:pt>
                <c:pt idx="283">
                  <c:v>4.5713806204359404</c:v>
                </c:pt>
                <c:pt idx="284">
                  <c:v>4.710642782155344</c:v>
                </c:pt>
                <c:pt idx="285">
                  <c:v>4.8448045566806792</c:v>
                </c:pt>
                <c:pt idx="286">
                  <c:v>4.9682169498965978</c:v>
                </c:pt>
                <c:pt idx="287">
                  <c:v>5.0683303313015395</c:v>
                </c:pt>
                <c:pt idx="288">
                  <c:v>5.1228676077730002</c:v>
                </c:pt>
                <c:pt idx="289">
                  <c:v>5.1323661452932727</c:v>
                </c:pt>
                <c:pt idx="290">
                  <c:v>5.1323661452932727</c:v>
                </c:pt>
                <c:pt idx="291">
                  <c:v>5.1323661452932727</c:v>
                </c:pt>
                <c:pt idx="292">
                  <c:v>5.1350032872983888</c:v>
                </c:pt>
                <c:pt idx="293">
                  <c:v>5.1350032872983888</c:v>
                </c:pt>
                <c:pt idx="294">
                  <c:v>5.1350032872983888</c:v>
                </c:pt>
                <c:pt idx="295">
                  <c:v>5.1350032872983888</c:v>
                </c:pt>
                <c:pt idx="296">
                  <c:v>5.1350032872983888</c:v>
                </c:pt>
                <c:pt idx="297">
                  <c:v>5.1359667786693466</c:v>
                </c:pt>
                <c:pt idx="298">
                  <c:v>5.1366418719157432</c:v>
                </c:pt>
                <c:pt idx="299">
                  <c:v>5.1366452575614927</c:v>
                </c:pt>
                <c:pt idx="300">
                  <c:v>5.1369640024700143</c:v>
                </c:pt>
                <c:pt idx="301">
                  <c:v>5.1390260397809691</c:v>
                </c:pt>
                <c:pt idx="302">
                  <c:v>5.1453275023795255</c:v>
                </c:pt>
                <c:pt idx="303">
                  <c:v>5.1565217878780336</c:v>
                </c:pt>
                <c:pt idx="304">
                  <c:v>5.1687203215751838</c:v>
                </c:pt>
                <c:pt idx="305">
                  <c:v>5.1752188561829113</c:v>
                </c:pt>
                <c:pt idx="306">
                  <c:v>5.1752188561829113</c:v>
                </c:pt>
                <c:pt idx="307">
                  <c:v>5.1752188561829113</c:v>
                </c:pt>
                <c:pt idx="308">
                  <c:v>5.1755925082458898</c:v>
                </c:pt>
                <c:pt idx="309">
                  <c:v>5.1764115251737071</c:v>
                </c:pt>
                <c:pt idx="310">
                  <c:v>5.1791419874886406</c:v>
                </c:pt>
                <c:pt idx="311">
                  <c:v>5.1851320490339221</c:v>
                </c:pt>
                <c:pt idx="312">
                  <c:v>5.1966587841180383</c:v>
                </c:pt>
                <c:pt idx="313">
                  <c:v>5.2127194249329563</c:v>
                </c:pt>
                <c:pt idx="314">
                  <c:v>5.229524843295474</c:v>
                </c:pt>
                <c:pt idx="315">
                  <c:v>5.2489206491138098</c:v>
                </c:pt>
                <c:pt idx="316">
                  <c:v>5.2717768354506847</c:v>
                </c:pt>
                <c:pt idx="317">
                  <c:v>5.2989550437868527</c:v>
                </c:pt>
                <c:pt idx="318">
                  <c:v>5.3167874217485922</c:v>
                </c:pt>
                <c:pt idx="319">
                  <c:v>5.3222834565486776</c:v>
                </c:pt>
                <c:pt idx="320">
                  <c:v>5.3222834565486776</c:v>
                </c:pt>
                <c:pt idx="321">
                  <c:v>5.3222834565486776</c:v>
                </c:pt>
                <c:pt idx="322">
                  <c:v>5.3228758050918703</c:v>
                </c:pt>
                <c:pt idx="323">
                  <c:v>5.3228758050918703</c:v>
                </c:pt>
                <c:pt idx="324">
                  <c:v>5.3228758050918703</c:v>
                </c:pt>
                <c:pt idx="325">
                  <c:v>5.3228758050918703</c:v>
                </c:pt>
                <c:pt idx="326">
                  <c:v>5.324970637398013</c:v>
                </c:pt>
                <c:pt idx="327">
                  <c:v>5.3339135681854657</c:v>
                </c:pt>
                <c:pt idx="328">
                  <c:v>5.3602426094689051</c:v>
                </c:pt>
                <c:pt idx="329">
                  <c:v>5.361842197520196</c:v>
                </c:pt>
                <c:pt idx="330">
                  <c:v>5.364964231215378</c:v>
                </c:pt>
                <c:pt idx="331">
                  <c:v>5.3658970726213164</c:v>
                </c:pt>
                <c:pt idx="332">
                  <c:v>5.366472472604678</c:v>
                </c:pt>
                <c:pt idx="333">
                  <c:v>5.3677628881779045</c:v>
                </c:pt>
                <c:pt idx="334">
                  <c:v>5.3677628881779045</c:v>
                </c:pt>
                <c:pt idx="335">
                  <c:v>5.3677628881779045</c:v>
                </c:pt>
                <c:pt idx="336">
                  <c:v>5.3677628881779045</c:v>
                </c:pt>
                <c:pt idx="337">
                  <c:v>5.3677628881779045</c:v>
                </c:pt>
                <c:pt idx="338">
                  <c:v>5.389077112617418</c:v>
                </c:pt>
                <c:pt idx="339">
                  <c:v>5.459215071339111</c:v>
                </c:pt>
                <c:pt idx="340">
                  <c:v>5.5390986022728708</c:v>
                </c:pt>
                <c:pt idx="341">
                  <c:v>5.575745789314591</c:v>
                </c:pt>
                <c:pt idx="342">
                  <c:v>5.5901438332347873</c:v>
                </c:pt>
                <c:pt idx="343">
                  <c:v>5.5967968655439799</c:v>
                </c:pt>
                <c:pt idx="344">
                  <c:v>5.599577046614522</c:v>
                </c:pt>
                <c:pt idx="345">
                  <c:v>5.6043528442483099</c:v>
                </c:pt>
                <c:pt idx="346">
                  <c:v>5.6105047960955821</c:v>
                </c:pt>
                <c:pt idx="347">
                  <c:v>5.614213629458308</c:v>
                </c:pt>
                <c:pt idx="348">
                  <c:v>5.6183458530507613</c:v>
                </c:pt>
                <c:pt idx="349">
                  <c:v>5.6205517047342743</c:v>
                </c:pt>
                <c:pt idx="350">
                  <c:v>5.62134459388359</c:v>
                </c:pt>
                <c:pt idx="351">
                  <c:v>5.62134459388359</c:v>
                </c:pt>
                <c:pt idx="352">
                  <c:v>5.62134459388359</c:v>
                </c:pt>
                <c:pt idx="353">
                  <c:v>5.62134459388359</c:v>
                </c:pt>
                <c:pt idx="354">
                  <c:v>5.62134459388359</c:v>
                </c:pt>
                <c:pt idx="355">
                  <c:v>5.6217298267190055</c:v>
                </c:pt>
                <c:pt idx="356">
                  <c:v>5.6217298267190055</c:v>
                </c:pt>
                <c:pt idx="357">
                  <c:v>5.622462560971182</c:v>
                </c:pt>
                <c:pt idx="358">
                  <c:v>5.6349300707432857</c:v>
                </c:pt>
                <c:pt idx="359">
                  <c:v>5.6579991660327762</c:v>
                </c:pt>
                <c:pt idx="360">
                  <c:v>5.6746109590567784</c:v>
                </c:pt>
                <c:pt idx="361">
                  <c:v>5.6795547914109559</c:v>
                </c:pt>
                <c:pt idx="362">
                  <c:v>5.6795547914109559</c:v>
                </c:pt>
                <c:pt idx="363">
                  <c:v>5.6795547914109559</c:v>
                </c:pt>
                <c:pt idx="364">
                  <c:v>5.6795547914109559</c:v>
                </c:pt>
                <c:pt idx="365">
                  <c:v>5.6802100981334132</c:v>
                </c:pt>
                <c:pt idx="366">
                  <c:v>5.6851331671979199</c:v>
                </c:pt>
                <c:pt idx="367">
                  <c:v>5.6975411805347687</c:v>
                </c:pt>
                <c:pt idx="368">
                  <c:v>5.7104650038398672</c:v>
                </c:pt>
                <c:pt idx="369">
                  <c:v>5.7119643657907853</c:v>
                </c:pt>
                <c:pt idx="370">
                  <c:v>5.7119643657907853</c:v>
                </c:pt>
                <c:pt idx="371">
                  <c:v>5.7209174495345643</c:v>
                </c:pt>
                <c:pt idx="372">
                  <c:v>5.7868938127329166</c:v>
                </c:pt>
                <c:pt idx="373">
                  <c:v>5.8906031873223696</c:v>
                </c:pt>
                <c:pt idx="374">
                  <c:v>5.9712805810995491</c:v>
                </c:pt>
                <c:pt idx="375">
                  <c:v>6.0159222321633496</c:v>
                </c:pt>
                <c:pt idx="376">
                  <c:v>6.0370299748233549</c:v>
                </c:pt>
                <c:pt idx="377">
                  <c:v>6.0470866298894963</c:v>
                </c:pt>
                <c:pt idx="378">
                  <c:v>6.0559693762150895</c:v>
                </c:pt>
                <c:pt idx="379">
                  <c:v>6.065157665398595</c:v>
                </c:pt>
                <c:pt idx="380">
                  <c:v>6.0761000909386906</c:v>
                </c:pt>
                <c:pt idx="381">
                  <c:v>6.0909493965398562</c:v>
                </c:pt>
                <c:pt idx="382">
                  <c:v>6.1081258649964418</c:v>
                </c:pt>
                <c:pt idx="383">
                  <c:v>6.1223269840845234</c:v>
                </c:pt>
                <c:pt idx="384">
                  <c:v>6.1241904581678934</c:v>
                </c:pt>
                <c:pt idx="385">
                  <c:v>6.1241904581678934</c:v>
                </c:pt>
                <c:pt idx="386">
                  <c:v>6.1241904581678934</c:v>
                </c:pt>
                <c:pt idx="387">
                  <c:v>6.1241904581678934</c:v>
                </c:pt>
                <c:pt idx="388">
                  <c:v>6.1241904581678934</c:v>
                </c:pt>
                <c:pt idx="389">
                  <c:v>6.1241904581678934</c:v>
                </c:pt>
                <c:pt idx="390">
                  <c:v>6.1241904581678934</c:v>
                </c:pt>
                <c:pt idx="391">
                  <c:v>6.1329488644068109</c:v>
                </c:pt>
                <c:pt idx="392">
                  <c:v>6.1838245892965471</c:v>
                </c:pt>
                <c:pt idx="393">
                  <c:v>6.3079232558587286</c:v>
                </c:pt>
                <c:pt idx="394">
                  <c:v>6.5047982425962392</c:v>
                </c:pt>
                <c:pt idx="395">
                  <c:v>6.7515088720062737</c:v>
                </c:pt>
                <c:pt idx="396">
                  <c:v>6.9958133794082267</c:v>
                </c:pt>
                <c:pt idx="397">
                  <c:v>7.1609867817734463</c:v>
                </c:pt>
                <c:pt idx="398">
                  <c:v>7.2179996202791417</c:v>
                </c:pt>
                <c:pt idx="399">
                  <c:v>7.2181060659569427</c:v>
                </c:pt>
                <c:pt idx="400">
                  <c:v>7.2181060659569427</c:v>
                </c:pt>
                <c:pt idx="401">
                  <c:v>7.2246209266191013</c:v>
                </c:pt>
                <c:pt idx="402">
                  <c:v>7.2444254934680483</c:v>
                </c:pt>
                <c:pt idx="403">
                  <c:v>7.2705312757942044</c:v>
                </c:pt>
                <c:pt idx="404">
                  <c:v>7.2984779542428626</c:v>
                </c:pt>
                <c:pt idx="405">
                  <c:v>7.3267884630532443</c:v>
                </c:pt>
                <c:pt idx="406">
                  <c:v>7.3511293065286196</c:v>
                </c:pt>
                <c:pt idx="407">
                  <c:v>7.359719079873746</c:v>
                </c:pt>
                <c:pt idx="408">
                  <c:v>7.359719079873746</c:v>
                </c:pt>
                <c:pt idx="409">
                  <c:v>7.359719079873746</c:v>
                </c:pt>
                <c:pt idx="410">
                  <c:v>7.359719079873746</c:v>
                </c:pt>
                <c:pt idx="411">
                  <c:v>7.3612707545249281</c:v>
                </c:pt>
                <c:pt idx="412">
                  <c:v>7.3651535484334687</c:v>
                </c:pt>
                <c:pt idx="413">
                  <c:v>7.3734483330651504</c:v>
                </c:pt>
                <c:pt idx="414">
                  <c:v>7.3916340008568513</c:v>
                </c:pt>
                <c:pt idx="415">
                  <c:v>7.4139744384650346</c:v>
                </c:pt>
                <c:pt idx="416">
                  <c:v>7.4223789730990788</c:v>
                </c:pt>
                <c:pt idx="417">
                  <c:v>7.4223789730990788</c:v>
                </c:pt>
                <c:pt idx="418">
                  <c:v>7.4223789730990788</c:v>
                </c:pt>
                <c:pt idx="419">
                  <c:v>7.4262803009382035</c:v>
                </c:pt>
                <c:pt idx="420">
                  <c:v>7.4262803009382035</c:v>
                </c:pt>
                <c:pt idx="421">
                  <c:v>7.4262803009382035</c:v>
                </c:pt>
                <c:pt idx="422">
                  <c:v>7.4262803009382035</c:v>
                </c:pt>
                <c:pt idx="423">
                  <c:v>7.4493946422179738</c:v>
                </c:pt>
                <c:pt idx="424">
                  <c:v>7.54165816156977</c:v>
                </c:pt>
                <c:pt idx="425">
                  <c:v>7.7409947237281322</c:v>
                </c:pt>
                <c:pt idx="426">
                  <c:v>7.9531829774059695</c:v>
                </c:pt>
                <c:pt idx="427">
                  <c:v>8.0428119368768272</c:v>
                </c:pt>
                <c:pt idx="428">
                  <c:v>8.0452552486420466</c:v>
                </c:pt>
                <c:pt idx="429">
                  <c:v>8.0452552486420466</c:v>
                </c:pt>
                <c:pt idx="430">
                  <c:v>8.0470876216954998</c:v>
                </c:pt>
                <c:pt idx="431">
                  <c:v>8.0476656615922657</c:v>
                </c:pt>
                <c:pt idx="432">
                  <c:v>8.0476656615922657</c:v>
                </c:pt>
                <c:pt idx="433">
                  <c:v>8.0513655219957467</c:v>
                </c:pt>
                <c:pt idx="434">
                  <c:v>8.0600472778280459</c:v>
                </c:pt>
                <c:pt idx="435">
                  <c:v>8.100676486720829</c:v>
                </c:pt>
                <c:pt idx="436">
                  <c:v>8.2192615273511347</c:v>
                </c:pt>
                <c:pt idx="437">
                  <c:v>8.4470071608156783</c:v>
                </c:pt>
                <c:pt idx="438">
                  <c:v>8.7732826146611593</c:v>
                </c:pt>
                <c:pt idx="439">
                  <c:v>9.1063147937197062</c:v>
                </c:pt>
                <c:pt idx="440">
                  <c:v>9.3417026647588983</c:v>
                </c:pt>
                <c:pt idx="441">
                  <c:v>9.4456180367415268</c:v>
                </c:pt>
                <c:pt idx="442">
                  <c:v>9.4606461336473977</c:v>
                </c:pt>
                <c:pt idx="443">
                  <c:v>9.4606461336473977</c:v>
                </c:pt>
                <c:pt idx="444">
                  <c:v>9.4606461336473977</c:v>
                </c:pt>
                <c:pt idx="445">
                  <c:v>9.4606461336473977</c:v>
                </c:pt>
                <c:pt idx="446">
                  <c:v>9.4606461336473977</c:v>
                </c:pt>
                <c:pt idx="447">
                  <c:v>9.4606461336473977</c:v>
                </c:pt>
                <c:pt idx="448">
                  <c:v>9.4606461336473977</c:v>
                </c:pt>
                <c:pt idx="449">
                  <c:v>9.4606461336473977</c:v>
                </c:pt>
                <c:pt idx="450">
                  <c:v>9.4606461336473977</c:v>
                </c:pt>
                <c:pt idx="451">
                  <c:v>9.4606461336473977</c:v>
                </c:pt>
                <c:pt idx="452">
                  <c:v>9.4606461336473977</c:v>
                </c:pt>
                <c:pt idx="453">
                  <c:v>9.4606461336473977</c:v>
                </c:pt>
                <c:pt idx="454">
                  <c:v>9.4606461336473977</c:v>
                </c:pt>
                <c:pt idx="455">
                  <c:v>9.4606461336473977</c:v>
                </c:pt>
                <c:pt idx="456">
                  <c:v>9.4606461336473977</c:v>
                </c:pt>
                <c:pt idx="457">
                  <c:v>9.4606461336473977</c:v>
                </c:pt>
                <c:pt idx="458">
                  <c:v>9.4606461336473977</c:v>
                </c:pt>
                <c:pt idx="459">
                  <c:v>9.4606461336473977</c:v>
                </c:pt>
                <c:pt idx="460">
                  <c:v>9.4606461336473977</c:v>
                </c:pt>
                <c:pt idx="461">
                  <c:v>9.4606461336473977</c:v>
                </c:pt>
                <c:pt idx="462">
                  <c:v>9.4606461336473977</c:v>
                </c:pt>
                <c:pt idx="463">
                  <c:v>9.4606461336473977</c:v>
                </c:pt>
                <c:pt idx="464">
                  <c:v>9.4606461336473977</c:v>
                </c:pt>
                <c:pt idx="465">
                  <c:v>9.4606461336473977</c:v>
                </c:pt>
                <c:pt idx="466">
                  <c:v>9.4606461336473977</c:v>
                </c:pt>
                <c:pt idx="467">
                  <c:v>9.4606461336473977</c:v>
                </c:pt>
                <c:pt idx="468">
                  <c:v>9.4606461336473977</c:v>
                </c:pt>
                <c:pt idx="469">
                  <c:v>9.4606461336473977</c:v>
                </c:pt>
                <c:pt idx="470">
                  <c:v>9.4606461336473977</c:v>
                </c:pt>
                <c:pt idx="471">
                  <c:v>9.4606461336473977</c:v>
                </c:pt>
                <c:pt idx="472">
                  <c:v>9.4606461336473977</c:v>
                </c:pt>
                <c:pt idx="473">
                  <c:v>9.4606461336473977</c:v>
                </c:pt>
                <c:pt idx="474">
                  <c:v>9.4606461336473977</c:v>
                </c:pt>
                <c:pt idx="475">
                  <c:v>9.4606461336473977</c:v>
                </c:pt>
                <c:pt idx="476">
                  <c:v>9.4606461336473977</c:v>
                </c:pt>
                <c:pt idx="477">
                  <c:v>9.4606461336473977</c:v>
                </c:pt>
                <c:pt idx="478">
                  <c:v>9.4606461336473977</c:v>
                </c:pt>
                <c:pt idx="479">
                  <c:v>9.4606461336473977</c:v>
                </c:pt>
                <c:pt idx="480">
                  <c:v>9.4606461336473977</c:v>
                </c:pt>
                <c:pt idx="481">
                  <c:v>9.4606461336473977</c:v>
                </c:pt>
                <c:pt idx="482">
                  <c:v>9.4606461336473977</c:v>
                </c:pt>
                <c:pt idx="483">
                  <c:v>9.4606461336473977</c:v>
                </c:pt>
                <c:pt idx="484">
                  <c:v>9.4606461336473977</c:v>
                </c:pt>
                <c:pt idx="485">
                  <c:v>9.4606461336473977</c:v>
                </c:pt>
                <c:pt idx="486">
                  <c:v>9.4606461336473977</c:v>
                </c:pt>
                <c:pt idx="487">
                  <c:v>9.4606461336473977</c:v>
                </c:pt>
                <c:pt idx="488">
                  <c:v>9.4606461336473977</c:v>
                </c:pt>
                <c:pt idx="489">
                  <c:v>9.4606461336473977</c:v>
                </c:pt>
                <c:pt idx="490">
                  <c:v>9.4606461336473977</c:v>
                </c:pt>
                <c:pt idx="491">
                  <c:v>9.4606461336473977</c:v>
                </c:pt>
                <c:pt idx="492">
                  <c:v>9.4606461336473977</c:v>
                </c:pt>
                <c:pt idx="493">
                  <c:v>9.4606461336473977</c:v>
                </c:pt>
                <c:pt idx="494">
                  <c:v>9.4606461336473977</c:v>
                </c:pt>
                <c:pt idx="495">
                  <c:v>9.4606461336473977</c:v>
                </c:pt>
                <c:pt idx="496">
                  <c:v>9.4606461336473977</c:v>
                </c:pt>
                <c:pt idx="497">
                  <c:v>9.4606461336473977</c:v>
                </c:pt>
                <c:pt idx="498">
                  <c:v>9.4606461336473977</c:v>
                </c:pt>
                <c:pt idx="499">
                  <c:v>9.4606461336473977</c:v>
                </c:pt>
                <c:pt idx="500">
                  <c:v>9.4606461336473977</c:v>
                </c:pt>
                <c:pt idx="501">
                  <c:v>9.4606461336473977</c:v>
                </c:pt>
                <c:pt idx="502">
                  <c:v>9.4606461336473977</c:v>
                </c:pt>
                <c:pt idx="503">
                  <c:v>9.4606461336473977</c:v>
                </c:pt>
                <c:pt idx="504">
                  <c:v>9.4606461336473977</c:v>
                </c:pt>
                <c:pt idx="505">
                  <c:v>9.4606461336473977</c:v>
                </c:pt>
                <c:pt idx="506">
                  <c:v>9.4606461336473977</c:v>
                </c:pt>
                <c:pt idx="507">
                  <c:v>9.4606461336473977</c:v>
                </c:pt>
                <c:pt idx="508">
                  <c:v>9.4606461336473977</c:v>
                </c:pt>
                <c:pt idx="509">
                  <c:v>9.4606461336473977</c:v>
                </c:pt>
                <c:pt idx="510">
                  <c:v>9.4606461336473977</c:v>
                </c:pt>
                <c:pt idx="511">
                  <c:v>9.4762081809663314</c:v>
                </c:pt>
                <c:pt idx="512">
                  <c:v>9.5908229750602363</c:v>
                </c:pt>
                <c:pt idx="513">
                  <c:v>9.8962285545965614</c:v>
                </c:pt>
                <c:pt idx="514">
                  <c:v>10.298589050239052</c:v>
                </c:pt>
                <c:pt idx="515">
                  <c:v>10.571523119480412</c:v>
                </c:pt>
                <c:pt idx="516">
                  <c:v>10.656137417323741</c:v>
                </c:pt>
                <c:pt idx="517">
                  <c:v>10.658646201929992</c:v>
                </c:pt>
                <c:pt idx="518">
                  <c:v>10.658646201929992</c:v>
                </c:pt>
                <c:pt idx="519">
                  <c:v>10.662529689461023</c:v>
                </c:pt>
                <c:pt idx="520">
                  <c:v>10.675883329521486</c:v>
                </c:pt>
                <c:pt idx="521">
                  <c:v>10.705191751493244</c:v>
                </c:pt>
                <c:pt idx="522">
                  <c:v>10.765840788505377</c:v>
                </c:pt>
                <c:pt idx="523">
                  <c:v>10.890406875063739</c:v>
                </c:pt>
                <c:pt idx="524">
                  <c:v>11.089420395110066</c:v>
                </c:pt>
                <c:pt idx="525">
                  <c:v>11.271043263742628</c:v>
                </c:pt>
                <c:pt idx="526">
                  <c:v>11.356332570584973</c:v>
                </c:pt>
                <c:pt idx="527">
                  <c:v>11.390497051870584</c:v>
                </c:pt>
                <c:pt idx="528">
                  <c:v>11.39465978670928</c:v>
                </c:pt>
                <c:pt idx="529">
                  <c:v>11.39465978670928</c:v>
                </c:pt>
                <c:pt idx="530">
                  <c:v>11.39465978670928</c:v>
                </c:pt>
                <c:pt idx="531">
                  <c:v>11.39465978670928</c:v>
                </c:pt>
                <c:pt idx="532">
                  <c:v>11.398188692830526</c:v>
                </c:pt>
                <c:pt idx="533">
                  <c:v>11.425125814640095</c:v>
                </c:pt>
                <c:pt idx="534">
                  <c:v>11.506932005588384</c:v>
                </c:pt>
                <c:pt idx="535">
                  <c:v>11.669830063606266</c:v>
                </c:pt>
                <c:pt idx="536">
                  <c:v>11.940979090375079</c:v>
                </c:pt>
                <c:pt idx="537">
                  <c:v>12.346017496107335</c:v>
                </c:pt>
                <c:pt idx="538">
                  <c:v>12.672940966041697</c:v>
                </c:pt>
                <c:pt idx="539">
                  <c:v>12.775549662678962</c:v>
                </c:pt>
                <c:pt idx="540">
                  <c:v>12.789495684176762</c:v>
                </c:pt>
                <c:pt idx="541">
                  <c:v>12.789495684176762</c:v>
                </c:pt>
                <c:pt idx="542">
                  <c:v>12.790750543803748</c:v>
                </c:pt>
                <c:pt idx="543">
                  <c:v>12.802967570930994</c:v>
                </c:pt>
                <c:pt idx="544">
                  <c:v>12.83308737642284</c:v>
                </c:pt>
                <c:pt idx="545">
                  <c:v>12.87053168203537</c:v>
                </c:pt>
                <c:pt idx="546">
                  <c:v>12.898263704602792</c:v>
                </c:pt>
                <c:pt idx="547">
                  <c:v>12.913788428894435</c:v>
                </c:pt>
                <c:pt idx="548">
                  <c:v>12.923429683860439</c:v>
                </c:pt>
                <c:pt idx="549">
                  <c:v>12.926910933575854</c:v>
                </c:pt>
                <c:pt idx="550">
                  <c:v>12.929223558674957</c:v>
                </c:pt>
                <c:pt idx="551">
                  <c:v>12.930816382908375</c:v>
                </c:pt>
                <c:pt idx="552">
                  <c:v>12.930816382908375</c:v>
                </c:pt>
                <c:pt idx="553">
                  <c:v>12.930816382908375</c:v>
                </c:pt>
                <c:pt idx="554">
                  <c:v>12.930816382908375</c:v>
                </c:pt>
                <c:pt idx="555">
                  <c:v>12.930816382908375</c:v>
                </c:pt>
                <c:pt idx="556">
                  <c:v>12.932713320089182</c:v>
                </c:pt>
                <c:pt idx="557">
                  <c:v>12.944598015956958</c:v>
                </c:pt>
                <c:pt idx="558">
                  <c:v>12.963809974196883</c:v>
                </c:pt>
                <c:pt idx="559">
                  <c:v>12.980102536412753</c:v>
                </c:pt>
                <c:pt idx="560">
                  <c:v>12.988952494364307</c:v>
                </c:pt>
                <c:pt idx="561">
                  <c:v>12.988952494364307</c:v>
                </c:pt>
                <c:pt idx="562">
                  <c:v>12.988952494364307</c:v>
                </c:pt>
                <c:pt idx="563">
                  <c:v>13.068702993147307</c:v>
                </c:pt>
                <c:pt idx="564">
                  <c:v>13.395827650942502</c:v>
                </c:pt>
                <c:pt idx="565">
                  <c:v>13.615218005094048</c:v>
                </c:pt>
                <c:pt idx="566">
                  <c:v>13.615218005094048</c:v>
                </c:pt>
                <c:pt idx="567">
                  <c:v>13.615218005094048</c:v>
                </c:pt>
                <c:pt idx="568">
                  <c:v>13.615218005094048</c:v>
                </c:pt>
                <c:pt idx="569">
                  <c:v>13.615218005094048</c:v>
                </c:pt>
                <c:pt idx="570">
                  <c:v>13.615218005094048</c:v>
                </c:pt>
                <c:pt idx="571">
                  <c:v>13.615218005094048</c:v>
                </c:pt>
                <c:pt idx="572">
                  <c:v>13.615218005094048</c:v>
                </c:pt>
                <c:pt idx="573">
                  <c:v>13.615218005094048</c:v>
                </c:pt>
                <c:pt idx="574">
                  <c:v>13.615218005094048</c:v>
                </c:pt>
                <c:pt idx="575">
                  <c:v>13.615218005094048</c:v>
                </c:pt>
                <c:pt idx="576">
                  <c:v>13.615218005094048</c:v>
                </c:pt>
                <c:pt idx="577">
                  <c:v>13.615218005094048</c:v>
                </c:pt>
                <c:pt idx="578">
                  <c:v>13.615218005094048</c:v>
                </c:pt>
                <c:pt idx="579">
                  <c:v>13.615218005094048</c:v>
                </c:pt>
                <c:pt idx="580">
                  <c:v>13.615218005094048</c:v>
                </c:pt>
                <c:pt idx="581">
                  <c:v>13.615218005094048</c:v>
                </c:pt>
                <c:pt idx="582">
                  <c:v>13.615218005094048</c:v>
                </c:pt>
                <c:pt idx="583">
                  <c:v>13.615218005094048</c:v>
                </c:pt>
                <c:pt idx="584">
                  <c:v>13.615218005094048</c:v>
                </c:pt>
                <c:pt idx="585">
                  <c:v>13.615218005094048</c:v>
                </c:pt>
                <c:pt idx="586">
                  <c:v>13.615218005094048</c:v>
                </c:pt>
                <c:pt idx="587">
                  <c:v>13.615218005094048</c:v>
                </c:pt>
                <c:pt idx="588">
                  <c:v>13.615218005094048</c:v>
                </c:pt>
                <c:pt idx="589">
                  <c:v>13.615218005094048</c:v>
                </c:pt>
                <c:pt idx="590">
                  <c:v>13.615218005094048</c:v>
                </c:pt>
                <c:pt idx="591">
                  <c:v>13.615218005094048</c:v>
                </c:pt>
                <c:pt idx="592">
                  <c:v>13.615218005094048</c:v>
                </c:pt>
                <c:pt idx="593">
                  <c:v>13.615218005094048</c:v>
                </c:pt>
                <c:pt idx="594">
                  <c:v>13.615218005094048</c:v>
                </c:pt>
                <c:pt idx="595">
                  <c:v>13.615218005094048</c:v>
                </c:pt>
                <c:pt idx="596">
                  <c:v>13.615218005094048</c:v>
                </c:pt>
                <c:pt idx="597">
                  <c:v>13.615218005094048</c:v>
                </c:pt>
                <c:pt idx="598">
                  <c:v>13.615218005094048</c:v>
                </c:pt>
                <c:pt idx="599">
                  <c:v>13.615218005094048</c:v>
                </c:pt>
                <c:pt idx="600">
                  <c:v>13.639413847091605</c:v>
                </c:pt>
                <c:pt idx="601">
                  <c:v>13.726450838824189</c:v>
                </c:pt>
                <c:pt idx="602">
                  <c:v>13.933338287772372</c:v>
                </c:pt>
                <c:pt idx="603">
                  <c:v>14.364181755327266</c:v>
                </c:pt>
                <c:pt idx="604">
                  <c:v>14.974182962540773</c:v>
                </c:pt>
                <c:pt idx="605">
                  <c:v>15.634936679765993</c:v>
                </c:pt>
                <c:pt idx="606">
                  <c:v>16.24810660408663</c:v>
                </c:pt>
                <c:pt idx="607">
                  <c:v>16.771556477740411</c:v>
                </c:pt>
                <c:pt idx="608">
                  <c:v>17.217144366597015</c:v>
                </c:pt>
                <c:pt idx="609">
                  <c:v>17.592855407107134</c:v>
                </c:pt>
                <c:pt idx="610">
                  <c:v>17.862842961238702</c:v>
                </c:pt>
                <c:pt idx="611">
                  <c:v>17.987765085665615</c:v>
                </c:pt>
                <c:pt idx="612">
                  <c:v>18.014567638609542</c:v>
                </c:pt>
                <c:pt idx="613">
                  <c:v>18.019693969730906</c:v>
                </c:pt>
                <c:pt idx="614">
                  <c:v>18.02014046737284</c:v>
                </c:pt>
                <c:pt idx="615">
                  <c:v>18.02014046737284</c:v>
                </c:pt>
                <c:pt idx="616">
                  <c:v>18.020956840240896</c:v>
                </c:pt>
                <c:pt idx="617">
                  <c:v>18.02491116116909</c:v>
                </c:pt>
                <c:pt idx="618">
                  <c:v>18.034159886350309</c:v>
                </c:pt>
                <c:pt idx="619">
                  <c:v>18.04251281938901</c:v>
                </c:pt>
                <c:pt idx="620">
                  <c:v>18.04251281938901</c:v>
                </c:pt>
                <c:pt idx="621">
                  <c:v>18.04251281938901</c:v>
                </c:pt>
                <c:pt idx="622">
                  <c:v>18.04251281938901</c:v>
                </c:pt>
                <c:pt idx="623">
                  <c:v>18.043575574542317</c:v>
                </c:pt>
                <c:pt idx="624">
                  <c:v>18.0507511373198</c:v>
                </c:pt>
                <c:pt idx="625">
                  <c:v>18.057504914084891</c:v>
                </c:pt>
                <c:pt idx="626">
                  <c:v>18.061065884070029</c:v>
                </c:pt>
                <c:pt idx="627">
                  <c:v>18.06242309856534</c:v>
                </c:pt>
                <c:pt idx="628">
                  <c:v>18.06242309856534</c:v>
                </c:pt>
                <c:pt idx="629">
                  <c:v>18.063721240700946</c:v>
                </c:pt>
                <c:pt idx="630">
                  <c:v>18.075190454935427</c:v>
                </c:pt>
                <c:pt idx="631">
                  <c:v>18.105061129541724</c:v>
                </c:pt>
                <c:pt idx="632">
                  <c:v>18.147442506310266</c:v>
                </c:pt>
                <c:pt idx="633">
                  <c:v>18.19171781912306</c:v>
                </c:pt>
                <c:pt idx="634">
                  <c:v>18.223982450145243</c:v>
                </c:pt>
                <c:pt idx="635">
                  <c:v>18.238441232656601</c:v>
                </c:pt>
                <c:pt idx="636">
                  <c:v>18.243272226762649</c:v>
                </c:pt>
                <c:pt idx="637">
                  <c:v>18.244198666794144</c:v>
                </c:pt>
                <c:pt idx="638">
                  <c:v>18.244198666794144</c:v>
                </c:pt>
                <c:pt idx="639">
                  <c:v>18.244198666794144</c:v>
                </c:pt>
                <c:pt idx="640">
                  <c:v>18.244198666794144</c:v>
                </c:pt>
                <c:pt idx="641">
                  <c:v>18.25063746328507</c:v>
                </c:pt>
                <c:pt idx="642">
                  <c:v>18.269255307378867</c:v>
                </c:pt>
                <c:pt idx="643">
                  <c:v>18.286248076888885</c:v>
                </c:pt>
                <c:pt idx="644">
                  <c:v>18.296664866717915</c:v>
                </c:pt>
                <c:pt idx="645">
                  <c:v>18.302750759937847</c:v>
                </c:pt>
                <c:pt idx="646">
                  <c:v>18.30879194276935</c:v>
                </c:pt>
                <c:pt idx="647">
                  <c:v>18.312526669063963</c:v>
                </c:pt>
                <c:pt idx="648">
                  <c:v>18.312526669063963</c:v>
                </c:pt>
                <c:pt idx="649">
                  <c:v>18.312526669063963</c:v>
                </c:pt>
                <c:pt idx="650">
                  <c:v>18.329244873659665</c:v>
                </c:pt>
                <c:pt idx="651">
                  <c:v>18.380644690816677</c:v>
                </c:pt>
                <c:pt idx="652">
                  <c:v>18.476065413208399</c:v>
                </c:pt>
                <c:pt idx="653">
                  <c:v>18.624449873912223</c:v>
                </c:pt>
                <c:pt idx="654">
                  <c:v>18.83360418167242</c:v>
                </c:pt>
                <c:pt idx="655">
                  <c:v>19.076001940367163</c:v>
                </c:pt>
                <c:pt idx="656">
                  <c:v>19.272937093526771</c:v>
                </c:pt>
                <c:pt idx="657">
                  <c:v>19.461752777383712</c:v>
                </c:pt>
                <c:pt idx="658">
                  <c:v>19.680836395276181</c:v>
                </c:pt>
                <c:pt idx="659">
                  <c:v>19.991991613379302</c:v>
                </c:pt>
                <c:pt idx="660">
                  <c:v>20.476976417965634</c:v>
                </c:pt>
                <c:pt idx="661">
                  <c:v>20.896966544450297</c:v>
                </c:pt>
                <c:pt idx="662">
                  <c:v>21.066111016135583</c:v>
                </c:pt>
                <c:pt idx="663">
                  <c:v>21.066111016135583</c:v>
                </c:pt>
                <c:pt idx="664">
                  <c:v>21.066111016135583</c:v>
                </c:pt>
                <c:pt idx="665">
                  <c:v>21.066111016135583</c:v>
                </c:pt>
                <c:pt idx="666">
                  <c:v>21.184190142982683</c:v>
                </c:pt>
                <c:pt idx="667">
                  <c:v>21.560760865145578</c:v>
                </c:pt>
                <c:pt idx="668">
                  <c:v>22.083551261377266</c:v>
                </c:pt>
                <c:pt idx="669">
                  <c:v>22.444881602767079</c:v>
                </c:pt>
                <c:pt idx="670">
                  <c:v>22.693189994742195</c:v>
                </c:pt>
                <c:pt idx="671">
                  <c:v>22.862743037643913</c:v>
                </c:pt>
                <c:pt idx="672">
                  <c:v>22.975946599450118</c:v>
                </c:pt>
                <c:pt idx="673">
                  <c:v>23.048366863930742</c:v>
                </c:pt>
                <c:pt idx="674">
                  <c:v>23.077470644462387</c:v>
                </c:pt>
                <c:pt idx="675">
                  <c:v>23.077470644462387</c:v>
                </c:pt>
                <c:pt idx="676">
                  <c:v>23.077470644462387</c:v>
                </c:pt>
                <c:pt idx="677">
                  <c:v>23.128610640679003</c:v>
                </c:pt>
                <c:pt idx="678">
                  <c:v>23.358487658523437</c:v>
                </c:pt>
                <c:pt idx="679">
                  <c:v>23.721312633573625</c:v>
                </c:pt>
                <c:pt idx="680">
                  <c:v>23.998334166476873</c:v>
                </c:pt>
                <c:pt idx="681">
                  <c:v>24.173491641770749</c:v>
                </c:pt>
                <c:pt idx="682">
                  <c:v>24.228184048457123</c:v>
                </c:pt>
                <c:pt idx="683">
                  <c:v>24.228184048457123</c:v>
                </c:pt>
                <c:pt idx="684">
                  <c:v>24.228184048457123</c:v>
                </c:pt>
                <c:pt idx="685">
                  <c:v>24.306247535961429</c:v>
                </c:pt>
                <c:pt idx="686">
                  <c:v>24.466047034941713</c:v>
                </c:pt>
                <c:pt idx="687">
                  <c:v>24.610448645493037</c:v>
                </c:pt>
                <c:pt idx="688">
                  <c:v>24.699278177622006</c:v>
                </c:pt>
                <c:pt idx="689">
                  <c:v>24.740142098787206</c:v>
                </c:pt>
                <c:pt idx="690">
                  <c:v>24.764937527388557</c:v>
                </c:pt>
                <c:pt idx="691">
                  <c:v>24.776346248413653</c:v>
                </c:pt>
                <c:pt idx="692">
                  <c:v>24.788085294937783</c:v>
                </c:pt>
                <c:pt idx="693">
                  <c:v>24.792117753299436</c:v>
                </c:pt>
                <c:pt idx="694">
                  <c:v>24.792117753299436</c:v>
                </c:pt>
                <c:pt idx="695">
                  <c:v>24.803113872148035</c:v>
                </c:pt>
                <c:pt idx="696">
                  <c:v>24.940251314061609</c:v>
                </c:pt>
                <c:pt idx="697">
                  <c:v>25.075834945427946</c:v>
                </c:pt>
                <c:pt idx="698">
                  <c:v>25.114604961190683</c:v>
                </c:pt>
                <c:pt idx="699">
                  <c:v>25.116948829868296</c:v>
                </c:pt>
                <c:pt idx="700">
                  <c:v>25.116948829868296</c:v>
                </c:pt>
                <c:pt idx="701">
                  <c:v>25.116948829868296</c:v>
                </c:pt>
                <c:pt idx="702">
                  <c:v>25.117443374678452</c:v>
                </c:pt>
                <c:pt idx="703">
                  <c:v>25.118886243964159</c:v>
                </c:pt>
                <c:pt idx="704">
                  <c:v>25.147254091822283</c:v>
                </c:pt>
                <c:pt idx="705">
                  <c:v>25.230409037892208</c:v>
                </c:pt>
                <c:pt idx="706">
                  <c:v>25.302994777052032</c:v>
                </c:pt>
                <c:pt idx="707">
                  <c:v>25.302994777052032</c:v>
                </c:pt>
                <c:pt idx="708">
                  <c:v>25.302994777052032</c:v>
                </c:pt>
                <c:pt idx="709">
                  <c:v>25.324835803387185</c:v>
                </c:pt>
                <c:pt idx="710">
                  <c:v>25.500014568650805</c:v>
                </c:pt>
                <c:pt idx="711">
                  <c:v>25.540548112477229</c:v>
                </c:pt>
                <c:pt idx="712">
                  <c:v>25.540548112477229</c:v>
                </c:pt>
                <c:pt idx="713">
                  <c:v>25.540548112477229</c:v>
                </c:pt>
                <c:pt idx="714">
                  <c:v>25.662704398807669</c:v>
                </c:pt>
                <c:pt idx="715">
                  <c:v>25.718455538005635</c:v>
                </c:pt>
                <c:pt idx="716">
                  <c:v>25.718455538005635</c:v>
                </c:pt>
                <c:pt idx="717">
                  <c:v>25.718455538005635</c:v>
                </c:pt>
                <c:pt idx="718">
                  <c:v>25.75833142145337</c:v>
                </c:pt>
                <c:pt idx="719">
                  <c:v>25.894894613179968</c:v>
                </c:pt>
                <c:pt idx="720">
                  <c:v>26.061668967429231</c:v>
                </c:pt>
                <c:pt idx="721">
                  <c:v>26.183540718907654</c:v>
                </c:pt>
                <c:pt idx="722">
                  <c:v>26.307755173286548</c:v>
                </c:pt>
                <c:pt idx="723">
                  <c:v>26.453078350292891</c:v>
                </c:pt>
                <c:pt idx="724">
                  <c:v>26.689655650472044</c:v>
                </c:pt>
                <c:pt idx="725">
                  <c:v>27.019082038927159</c:v>
                </c:pt>
                <c:pt idx="726">
                  <c:v>27.344378842197592</c:v>
                </c:pt>
                <c:pt idx="727">
                  <c:v>27.575975820245063</c:v>
                </c:pt>
                <c:pt idx="728">
                  <c:v>27.660625998967411</c:v>
                </c:pt>
                <c:pt idx="729">
                  <c:v>27.6880506649794</c:v>
                </c:pt>
                <c:pt idx="730">
                  <c:v>27.69922591994305</c:v>
                </c:pt>
                <c:pt idx="731">
                  <c:v>27.702120648639983</c:v>
                </c:pt>
                <c:pt idx="732">
                  <c:v>27.704491175909894</c:v>
                </c:pt>
                <c:pt idx="733">
                  <c:v>27.708180934706498</c:v>
                </c:pt>
                <c:pt idx="734">
                  <c:v>27.71378464864619</c:v>
                </c:pt>
                <c:pt idx="735">
                  <c:v>27.721180152094579</c:v>
                </c:pt>
                <c:pt idx="736">
                  <c:v>27.728466540631075</c:v>
                </c:pt>
                <c:pt idx="737">
                  <c:v>27.740375153822001</c:v>
                </c:pt>
                <c:pt idx="738">
                  <c:v>27.748316628096454</c:v>
                </c:pt>
                <c:pt idx="739">
                  <c:v>27.770722655691824</c:v>
                </c:pt>
                <c:pt idx="740">
                  <c:v>27.795187415325646</c:v>
                </c:pt>
                <c:pt idx="741">
                  <c:v>27.806605748415613</c:v>
                </c:pt>
                <c:pt idx="742">
                  <c:v>27.811424155166637</c:v>
                </c:pt>
                <c:pt idx="743">
                  <c:v>27.812496358010019</c:v>
                </c:pt>
                <c:pt idx="744">
                  <c:v>27.813299489240013</c:v>
                </c:pt>
                <c:pt idx="745">
                  <c:v>27.814503695902363</c:v>
                </c:pt>
                <c:pt idx="746">
                  <c:v>27.821867915418277</c:v>
                </c:pt>
                <c:pt idx="747">
                  <c:v>27.835885023466801</c:v>
                </c:pt>
                <c:pt idx="748">
                  <c:v>27.846992698218351</c:v>
                </c:pt>
                <c:pt idx="749">
                  <c:v>27.85186929086554</c:v>
                </c:pt>
                <c:pt idx="750">
                  <c:v>27.852423182575052</c:v>
                </c:pt>
                <c:pt idx="751">
                  <c:v>27.852754943877301</c:v>
                </c:pt>
                <c:pt idx="752">
                  <c:v>27.856098199320584</c:v>
                </c:pt>
                <c:pt idx="753">
                  <c:v>27.868175024205033</c:v>
                </c:pt>
                <c:pt idx="754">
                  <c:v>27.904804803214279</c:v>
                </c:pt>
                <c:pt idx="755">
                  <c:v>27.998347098703295</c:v>
                </c:pt>
                <c:pt idx="756">
                  <c:v>28.232989220808768</c:v>
                </c:pt>
                <c:pt idx="757">
                  <c:v>28.687891004495508</c:v>
                </c:pt>
                <c:pt idx="758">
                  <c:v>29.319095395515049</c:v>
                </c:pt>
                <c:pt idx="759">
                  <c:v>30.011216919988911</c:v>
                </c:pt>
                <c:pt idx="760">
                  <c:v>30.626110087921138</c:v>
                </c:pt>
                <c:pt idx="761">
                  <c:v>31.03709918676952</c:v>
                </c:pt>
                <c:pt idx="762">
                  <c:v>31.087965625087978</c:v>
                </c:pt>
                <c:pt idx="763">
                  <c:v>31.087965625087978</c:v>
                </c:pt>
                <c:pt idx="764">
                  <c:v>31.087965625087978</c:v>
                </c:pt>
                <c:pt idx="765">
                  <c:v>31.282556839550075</c:v>
                </c:pt>
                <c:pt idx="766">
                  <c:v>31.593760189928634</c:v>
                </c:pt>
                <c:pt idx="767">
                  <c:v>31.963027742693832</c:v>
                </c:pt>
                <c:pt idx="768">
                  <c:v>32.427894618209692</c:v>
                </c:pt>
                <c:pt idx="769">
                  <c:v>32.984595743693092</c:v>
                </c:pt>
                <c:pt idx="770">
                  <c:v>33.646702411550329</c:v>
                </c:pt>
                <c:pt idx="771">
                  <c:v>34.208323345726427</c:v>
                </c:pt>
                <c:pt idx="772">
                  <c:v>34.65997437895566</c:v>
                </c:pt>
                <c:pt idx="773">
                  <c:v>35.044073334382844</c:v>
                </c:pt>
                <c:pt idx="774">
                  <c:v>35.314750534082975</c:v>
                </c:pt>
                <c:pt idx="775">
                  <c:v>35.530166646974713</c:v>
                </c:pt>
                <c:pt idx="776">
                  <c:v>35.68789445877583</c:v>
                </c:pt>
                <c:pt idx="777">
                  <c:v>35.790974354245158</c:v>
                </c:pt>
                <c:pt idx="778">
                  <c:v>35.86422856867857</c:v>
                </c:pt>
                <c:pt idx="779">
                  <c:v>35.914551005587271</c:v>
                </c:pt>
                <c:pt idx="780">
                  <c:v>35.945154273598007</c:v>
                </c:pt>
                <c:pt idx="781">
                  <c:v>35.963050739019288</c:v>
                </c:pt>
                <c:pt idx="782">
                  <c:v>35.974859991946509</c:v>
                </c:pt>
                <c:pt idx="783">
                  <c:v>35.984985013325741</c:v>
                </c:pt>
                <c:pt idx="784">
                  <c:v>35.994346810693429</c:v>
                </c:pt>
                <c:pt idx="785">
                  <c:v>36.004440763036804</c:v>
                </c:pt>
                <c:pt idx="786">
                  <c:v>36.01124627391907</c:v>
                </c:pt>
                <c:pt idx="787">
                  <c:v>36.014653360365472</c:v>
                </c:pt>
                <c:pt idx="788">
                  <c:v>36.015433471208624</c:v>
                </c:pt>
                <c:pt idx="789">
                  <c:v>36.016355788454973</c:v>
                </c:pt>
                <c:pt idx="790">
                  <c:v>36.018070501302667</c:v>
                </c:pt>
                <c:pt idx="791">
                  <c:v>36.018070501302667</c:v>
                </c:pt>
                <c:pt idx="792">
                  <c:v>36.02175120138935</c:v>
                </c:pt>
                <c:pt idx="793">
                  <c:v>36.167106510197897</c:v>
                </c:pt>
                <c:pt idx="794">
                  <c:v>36.57346172973638</c:v>
                </c:pt>
                <c:pt idx="795">
                  <c:v>37.142894729125324</c:v>
                </c:pt>
                <c:pt idx="796">
                  <c:v>37.609124758588713</c:v>
                </c:pt>
                <c:pt idx="797">
                  <c:v>37.802390944985113</c:v>
                </c:pt>
                <c:pt idx="798">
                  <c:v>37.817069666045249</c:v>
                </c:pt>
                <c:pt idx="799">
                  <c:v>37.817069666045249</c:v>
                </c:pt>
                <c:pt idx="800">
                  <c:v>37.817069666045249</c:v>
                </c:pt>
                <c:pt idx="801">
                  <c:v>37.852223467134777</c:v>
                </c:pt>
                <c:pt idx="802">
                  <c:v>38.032943127775752</c:v>
                </c:pt>
                <c:pt idx="803">
                  <c:v>38.259576589763803</c:v>
                </c:pt>
                <c:pt idx="804">
                  <c:v>38.370749993028809</c:v>
                </c:pt>
                <c:pt idx="805">
                  <c:v>38.386433856951847</c:v>
                </c:pt>
                <c:pt idx="806">
                  <c:v>38.386433856951847</c:v>
                </c:pt>
                <c:pt idx="807">
                  <c:v>38.389457616517376</c:v>
                </c:pt>
                <c:pt idx="808">
                  <c:v>38.428711608890104</c:v>
                </c:pt>
                <c:pt idx="809">
                  <c:v>38.536012125744655</c:v>
                </c:pt>
                <c:pt idx="810">
                  <c:v>38.733706780069831</c:v>
                </c:pt>
                <c:pt idx="811">
                  <c:v>39.059998554594117</c:v>
                </c:pt>
                <c:pt idx="812">
                  <c:v>39.501635785408176</c:v>
                </c:pt>
                <c:pt idx="813">
                  <c:v>40.008325531667801</c:v>
                </c:pt>
                <c:pt idx="814">
                  <c:v>40.540391474946553</c:v>
                </c:pt>
                <c:pt idx="815">
                  <c:v>41.049894835592468</c:v>
                </c:pt>
                <c:pt idx="816">
                  <c:v>41.33161525704616</c:v>
                </c:pt>
                <c:pt idx="817">
                  <c:v>41.33161525704616</c:v>
                </c:pt>
                <c:pt idx="818">
                  <c:v>41.33161525704616</c:v>
                </c:pt>
                <c:pt idx="819">
                  <c:v>41.33161525704616</c:v>
                </c:pt>
                <c:pt idx="820">
                  <c:v>41.564281156350212</c:v>
                </c:pt>
                <c:pt idx="821">
                  <c:v>41.899314643325354</c:v>
                </c:pt>
                <c:pt idx="822">
                  <c:v>42.176926585297728</c:v>
                </c:pt>
                <c:pt idx="823">
                  <c:v>42.398145208132064</c:v>
                </c:pt>
                <c:pt idx="824">
                  <c:v>42.578888818617109</c:v>
                </c:pt>
                <c:pt idx="825">
                  <c:v>42.721942518969605</c:v>
                </c:pt>
                <c:pt idx="826">
                  <c:v>42.873660226175367</c:v>
                </c:pt>
                <c:pt idx="827">
                  <c:v>43.036943454777074</c:v>
                </c:pt>
                <c:pt idx="828">
                  <c:v>43.21556201974397</c:v>
                </c:pt>
                <c:pt idx="829">
                  <c:v>43.38226765285831</c:v>
                </c:pt>
                <c:pt idx="830">
                  <c:v>43.477120782194781</c:v>
                </c:pt>
                <c:pt idx="831">
                  <c:v>43.524068362116914</c:v>
                </c:pt>
                <c:pt idx="832">
                  <c:v>43.549620153765417</c:v>
                </c:pt>
                <c:pt idx="833">
                  <c:v>43.563084635345419</c:v>
                </c:pt>
                <c:pt idx="834">
                  <c:v>43.576271501603387</c:v>
                </c:pt>
                <c:pt idx="835">
                  <c:v>43.591118015428854</c:v>
                </c:pt>
                <c:pt idx="836">
                  <c:v>43.60664612472943</c:v>
                </c:pt>
                <c:pt idx="837">
                  <c:v>43.62564765760721</c:v>
                </c:pt>
                <c:pt idx="838">
                  <c:v>43.652119504532216</c:v>
                </c:pt>
                <c:pt idx="839">
                  <c:v>43.684629116257007</c:v>
                </c:pt>
                <c:pt idx="840">
                  <c:v>43.719653171017789</c:v>
                </c:pt>
                <c:pt idx="841">
                  <c:v>43.760386935581437</c:v>
                </c:pt>
                <c:pt idx="842">
                  <c:v>43.793050789952794</c:v>
                </c:pt>
                <c:pt idx="843">
                  <c:v>43.811250723369746</c:v>
                </c:pt>
                <c:pt idx="844">
                  <c:v>43.82044181512039</c:v>
                </c:pt>
                <c:pt idx="845">
                  <c:v>43.825758782303168</c:v>
                </c:pt>
                <c:pt idx="846">
                  <c:v>43.832439922666701</c:v>
                </c:pt>
                <c:pt idx="847">
                  <c:v>43.84892070146708</c:v>
                </c:pt>
                <c:pt idx="848">
                  <c:v>43.884278324229882</c:v>
                </c:pt>
                <c:pt idx="849">
                  <c:v>43.926330493081693</c:v>
                </c:pt>
                <c:pt idx="850">
                  <c:v>43.961130215664703</c:v>
                </c:pt>
                <c:pt idx="851">
                  <c:v>43.984357305157701</c:v>
                </c:pt>
                <c:pt idx="852">
                  <c:v>43.999968303178981</c:v>
                </c:pt>
                <c:pt idx="853">
                  <c:v>44.011017814167666</c:v>
                </c:pt>
                <c:pt idx="854">
                  <c:v>44.017944000295117</c:v>
                </c:pt>
                <c:pt idx="855">
                  <c:v>44.024854076604512</c:v>
                </c:pt>
                <c:pt idx="856">
                  <c:v>44.029459706961376</c:v>
                </c:pt>
                <c:pt idx="857">
                  <c:v>44.05482029204677</c:v>
                </c:pt>
                <c:pt idx="858">
                  <c:v>44.095547956345627</c:v>
                </c:pt>
                <c:pt idx="859">
                  <c:v>44.143394840203761</c:v>
                </c:pt>
                <c:pt idx="860">
                  <c:v>44.197650418792861</c:v>
                </c:pt>
                <c:pt idx="861">
                  <c:v>44.262466839857368</c:v>
                </c:pt>
                <c:pt idx="862">
                  <c:v>44.331144096860847</c:v>
                </c:pt>
                <c:pt idx="863">
                  <c:v>44.379967305441731</c:v>
                </c:pt>
                <c:pt idx="864">
                  <c:v>44.412909307100328</c:v>
                </c:pt>
                <c:pt idx="865">
                  <c:v>44.441060906362317</c:v>
                </c:pt>
                <c:pt idx="866">
                  <c:v>44.478811077411414</c:v>
                </c:pt>
                <c:pt idx="867">
                  <c:v>44.503144582695221</c:v>
                </c:pt>
                <c:pt idx="868">
                  <c:v>44.507903151263783</c:v>
                </c:pt>
                <c:pt idx="869">
                  <c:v>44.507927732431675</c:v>
                </c:pt>
                <c:pt idx="870">
                  <c:v>44.50821944371971</c:v>
                </c:pt>
                <c:pt idx="871">
                  <c:v>44.5098216779352</c:v>
                </c:pt>
                <c:pt idx="872">
                  <c:v>44.51477610404023</c:v>
                </c:pt>
                <c:pt idx="873">
                  <c:v>44.525663477628889</c:v>
                </c:pt>
                <c:pt idx="874">
                  <c:v>44.547879064145476</c:v>
                </c:pt>
                <c:pt idx="875">
                  <c:v>44.574083674252641</c:v>
                </c:pt>
                <c:pt idx="876">
                  <c:v>44.58618345886876</c:v>
                </c:pt>
                <c:pt idx="877">
                  <c:v>44.58618345886876</c:v>
                </c:pt>
                <c:pt idx="878">
                  <c:v>44.589183024819548</c:v>
                </c:pt>
                <c:pt idx="879">
                  <c:v>44.593253312031536</c:v>
                </c:pt>
                <c:pt idx="880">
                  <c:v>44.595565943000622</c:v>
                </c:pt>
                <c:pt idx="881">
                  <c:v>44.595565943000622</c:v>
                </c:pt>
                <c:pt idx="882">
                  <c:v>44.595565943000622</c:v>
                </c:pt>
                <c:pt idx="883">
                  <c:v>44.595565943000622</c:v>
                </c:pt>
                <c:pt idx="884">
                  <c:v>44.59652019730111</c:v>
                </c:pt>
                <c:pt idx="885">
                  <c:v>44.59970798229557</c:v>
                </c:pt>
                <c:pt idx="886">
                  <c:v>44.602111554327955</c:v>
                </c:pt>
                <c:pt idx="887">
                  <c:v>44.602364740843768</c:v>
                </c:pt>
                <c:pt idx="888">
                  <c:v>44.602757020796247</c:v>
                </c:pt>
                <c:pt idx="889">
                  <c:v>44.608454529738339</c:v>
                </c:pt>
                <c:pt idx="890">
                  <c:v>44.625596591181875</c:v>
                </c:pt>
                <c:pt idx="891">
                  <c:v>44.654283656572453</c:v>
                </c:pt>
                <c:pt idx="892">
                  <c:v>44.684090188699237</c:v>
                </c:pt>
                <c:pt idx="893">
                  <c:v>44.700580145648466</c:v>
                </c:pt>
                <c:pt idx="894">
                  <c:v>44.700580145648466</c:v>
                </c:pt>
                <c:pt idx="895">
                  <c:v>44.700580145648466</c:v>
                </c:pt>
                <c:pt idx="896">
                  <c:v>44.700580145648466</c:v>
                </c:pt>
                <c:pt idx="897">
                  <c:v>44.700580145648466</c:v>
                </c:pt>
                <c:pt idx="898">
                  <c:v>44.700735713856631</c:v>
                </c:pt>
                <c:pt idx="899">
                  <c:v>44.704254296813502</c:v>
                </c:pt>
                <c:pt idx="900">
                  <c:v>44.7447973455049</c:v>
                </c:pt>
                <c:pt idx="901">
                  <c:v>44.885476783460653</c:v>
                </c:pt>
                <c:pt idx="902">
                  <c:v>45.3428098288041</c:v>
                </c:pt>
                <c:pt idx="903">
                  <c:v>45.871711482831032</c:v>
                </c:pt>
                <c:pt idx="904">
                  <c:v>46.090924321604362</c:v>
                </c:pt>
                <c:pt idx="905">
                  <c:v>46.107571242104889</c:v>
                </c:pt>
                <c:pt idx="906">
                  <c:v>46.107571242104889</c:v>
                </c:pt>
                <c:pt idx="907">
                  <c:v>46.107571242104889</c:v>
                </c:pt>
                <c:pt idx="908">
                  <c:v>46.147420994151453</c:v>
                </c:pt>
                <c:pt idx="909">
                  <c:v>46.352251879347875</c:v>
                </c:pt>
                <c:pt idx="910">
                  <c:v>46.609086336582081</c:v>
                </c:pt>
                <c:pt idx="911">
                  <c:v>46.789675668537164</c:v>
                </c:pt>
                <c:pt idx="912">
                  <c:v>46.965359631336696</c:v>
                </c:pt>
                <c:pt idx="913">
                  <c:v>47.06745505805732</c:v>
                </c:pt>
                <c:pt idx="914">
                  <c:v>47.169668358077779</c:v>
                </c:pt>
                <c:pt idx="915">
                  <c:v>47.223592902714429</c:v>
                </c:pt>
                <c:pt idx="916">
                  <c:v>47.234526733881395</c:v>
                </c:pt>
                <c:pt idx="917">
                  <c:v>47.243435749280472</c:v>
                </c:pt>
                <c:pt idx="918">
                  <c:v>47.243435749280472</c:v>
                </c:pt>
                <c:pt idx="919">
                  <c:v>47.257853199407059</c:v>
                </c:pt>
                <c:pt idx="920">
                  <c:v>47.305181181426882</c:v>
                </c:pt>
                <c:pt idx="921">
                  <c:v>47.386094507679331</c:v>
                </c:pt>
                <c:pt idx="922">
                  <c:v>47.411518586570878</c:v>
                </c:pt>
                <c:pt idx="923">
                  <c:v>47.411518586570878</c:v>
                </c:pt>
                <c:pt idx="924">
                  <c:v>47.411518586570878</c:v>
                </c:pt>
                <c:pt idx="925">
                  <c:v>47.42529894834626</c:v>
                </c:pt>
                <c:pt idx="926">
                  <c:v>47.432149441034611</c:v>
                </c:pt>
                <c:pt idx="927">
                  <c:v>47.433237366490566</c:v>
                </c:pt>
                <c:pt idx="928">
                  <c:v>47.433237366490566</c:v>
                </c:pt>
                <c:pt idx="929">
                  <c:v>47.433237366490566</c:v>
                </c:pt>
                <c:pt idx="930">
                  <c:v>47.433783050905866</c:v>
                </c:pt>
                <c:pt idx="931">
                  <c:v>47.436662007286692</c:v>
                </c:pt>
                <c:pt idx="932">
                  <c:v>47.444626193359255</c:v>
                </c:pt>
                <c:pt idx="933">
                  <c:v>47.457587184498877</c:v>
                </c:pt>
                <c:pt idx="934">
                  <c:v>47.47019076888062</c:v>
                </c:pt>
                <c:pt idx="935">
                  <c:v>47.476778432887819</c:v>
                </c:pt>
                <c:pt idx="936">
                  <c:v>47.480468109073037</c:v>
                </c:pt>
                <c:pt idx="937">
                  <c:v>47.48409909509558</c:v>
                </c:pt>
                <c:pt idx="938">
                  <c:v>47.485724781406368</c:v>
                </c:pt>
                <c:pt idx="939">
                  <c:v>47.485724781406368</c:v>
                </c:pt>
                <c:pt idx="940">
                  <c:v>47.485724781406368</c:v>
                </c:pt>
                <c:pt idx="941">
                  <c:v>47.485724781406368</c:v>
                </c:pt>
                <c:pt idx="942">
                  <c:v>47.485724781406368</c:v>
                </c:pt>
                <c:pt idx="943">
                  <c:v>47.485724781406368</c:v>
                </c:pt>
                <c:pt idx="944">
                  <c:v>47.487166174978725</c:v>
                </c:pt>
                <c:pt idx="945">
                  <c:v>47.493017065735984</c:v>
                </c:pt>
                <c:pt idx="946">
                  <c:v>47.509154587935619</c:v>
                </c:pt>
                <c:pt idx="947">
                  <c:v>47.522799351540506</c:v>
                </c:pt>
                <c:pt idx="948">
                  <c:v>47.522799351540506</c:v>
                </c:pt>
                <c:pt idx="949">
                  <c:v>47.522799351540506</c:v>
                </c:pt>
                <c:pt idx="950">
                  <c:v>47.578844990899668</c:v>
                </c:pt>
                <c:pt idx="951">
                  <c:v>47.836167970996186</c:v>
                </c:pt>
                <c:pt idx="952">
                  <c:v>48.400855804731755</c:v>
                </c:pt>
                <c:pt idx="953">
                  <c:v>49.210820703905291</c:v>
                </c:pt>
                <c:pt idx="954">
                  <c:v>50.106105665956335</c:v>
                </c:pt>
                <c:pt idx="955">
                  <c:v>50.712452439192241</c:v>
                </c:pt>
                <c:pt idx="956">
                  <c:v>50.757205219642223</c:v>
                </c:pt>
                <c:pt idx="957">
                  <c:v>50.757205219642223</c:v>
                </c:pt>
                <c:pt idx="958">
                  <c:v>50.757205219642223</c:v>
                </c:pt>
                <c:pt idx="959">
                  <c:v>51.182742454327247</c:v>
                </c:pt>
                <c:pt idx="960">
                  <c:v>52.025431383731622</c:v>
                </c:pt>
                <c:pt idx="961">
                  <c:v>52.913761995937683</c:v>
                </c:pt>
                <c:pt idx="962">
                  <c:v>53.513061289893102</c:v>
                </c:pt>
                <c:pt idx="963">
                  <c:v>53.795145878932502</c:v>
                </c:pt>
                <c:pt idx="964">
                  <c:v>53.885521058040403</c:v>
                </c:pt>
                <c:pt idx="965">
                  <c:v>53.904428889466892</c:v>
                </c:pt>
                <c:pt idx="966">
                  <c:v>53.906390841946788</c:v>
                </c:pt>
                <c:pt idx="967">
                  <c:v>53.906390841946788</c:v>
                </c:pt>
                <c:pt idx="968">
                  <c:v>53.91415870412164</c:v>
                </c:pt>
                <c:pt idx="969">
                  <c:v>53.958833216063326</c:v>
                </c:pt>
                <c:pt idx="970">
                  <c:v>54.130121405339388</c:v>
                </c:pt>
                <c:pt idx="971">
                  <c:v>54.559940706854853</c:v>
                </c:pt>
                <c:pt idx="972">
                  <c:v>55.299990935021825</c:v>
                </c:pt>
                <c:pt idx="973">
                  <c:v>56.213091925108444</c:v>
                </c:pt>
                <c:pt idx="974">
                  <c:v>57.136377695423683</c:v>
                </c:pt>
                <c:pt idx="975">
                  <c:v>57.875648089844745</c:v>
                </c:pt>
                <c:pt idx="976">
                  <c:v>58.379687827703172</c:v>
                </c:pt>
                <c:pt idx="977">
                  <c:v>58.729086631063751</c:v>
                </c:pt>
                <c:pt idx="978">
                  <c:v>58.926271940171041</c:v>
                </c:pt>
                <c:pt idx="979">
                  <c:v>59.055983668953054</c:v>
                </c:pt>
                <c:pt idx="980">
                  <c:v>59.156061426638473</c:v>
                </c:pt>
                <c:pt idx="981">
                  <c:v>59.257257789508678</c:v>
                </c:pt>
                <c:pt idx="982">
                  <c:v>59.364368701591069</c:v>
                </c:pt>
                <c:pt idx="983">
                  <c:v>59.45210989885873</c:v>
                </c:pt>
                <c:pt idx="984">
                  <c:v>59.467362378426962</c:v>
                </c:pt>
                <c:pt idx="985">
                  <c:v>59.467362378426962</c:v>
                </c:pt>
                <c:pt idx="986">
                  <c:v>59.467362378426962</c:v>
                </c:pt>
                <c:pt idx="987">
                  <c:v>59.467362378426962</c:v>
                </c:pt>
                <c:pt idx="988">
                  <c:v>59.467362378426962</c:v>
                </c:pt>
                <c:pt idx="989">
                  <c:v>59.467362378426962</c:v>
                </c:pt>
                <c:pt idx="990">
                  <c:v>59.467362378426962</c:v>
                </c:pt>
                <c:pt idx="991">
                  <c:v>59.467362378426962</c:v>
                </c:pt>
                <c:pt idx="992">
                  <c:v>59.467362378426962</c:v>
                </c:pt>
                <c:pt idx="993">
                  <c:v>59.467362378426962</c:v>
                </c:pt>
                <c:pt idx="994">
                  <c:v>59.467362378426962</c:v>
                </c:pt>
                <c:pt idx="995">
                  <c:v>59.467362378426962</c:v>
                </c:pt>
                <c:pt idx="996">
                  <c:v>59.467362378426962</c:v>
                </c:pt>
                <c:pt idx="997">
                  <c:v>59.467362378426962</c:v>
                </c:pt>
                <c:pt idx="998">
                  <c:v>59.467362378426962</c:v>
                </c:pt>
                <c:pt idx="999">
                  <c:v>59.467362378426962</c:v>
                </c:pt>
                <c:pt idx="1000">
                  <c:v>59.467362378426962</c:v>
                </c:pt>
                <c:pt idx="1001">
                  <c:v>59.467362378426962</c:v>
                </c:pt>
                <c:pt idx="1002">
                  <c:v>59.467362378426962</c:v>
                </c:pt>
                <c:pt idx="1003">
                  <c:v>59.467362378426962</c:v>
                </c:pt>
                <c:pt idx="1004">
                  <c:v>59.467362378426962</c:v>
                </c:pt>
                <c:pt idx="1005">
                  <c:v>59.467362378426962</c:v>
                </c:pt>
                <c:pt idx="1006">
                  <c:v>59.467362378426962</c:v>
                </c:pt>
                <c:pt idx="1007">
                  <c:v>59.467362378426962</c:v>
                </c:pt>
                <c:pt idx="1008">
                  <c:v>59.467362378426962</c:v>
                </c:pt>
                <c:pt idx="1009">
                  <c:v>59.467362378426962</c:v>
                </c:pt>
                <c:pt idx="1010">
                  <c:v>59.467362378426962</c:v>
                </c:pt>
                <c:pt idx="1011">
                  <c:v>59.467362378426962</c:v>
                </c:pt>
                <c:pt idx="1012">
                  <c:v>59.467362378426962</c:v>
                </c:pt>
                <c:pt idx="1013">
                  <c:v>59.467362378426962</c:v>
                </c:pt>
                <c:pt idx="1014">
                  <c:v>59.467362378426962</c:v>
                </c:pt>
                <c:pt idx="1015">
                  <c:v>59.467362378426962</c:v>
                </c:pt>
                <c:pt idx="1016">
                  <c:v>59.467362378426962</c:v>
                </c:pt>
                <c:pt idx="1017">
                  <c:v>59.467362378426962</c:v>
                </c:pt>
                <c:pt idx="1018">
                  <c:v>59.467362378426962</c:v>
                </c:pt>
                <c:pt idx="1019">
                  <c:v>59.467362378426962</c:v>
                </c:pt>
                <c:pt idx="1020">
                  <c:v>59.467362378426962</c:v>
                </c:pt>
                <c:pt idx="1021">
                  <c:v>59.467362378426962</c:v>
                </c:pt>
                <c:pt idx="1022">
                  <c:v>59.467362378426962</c:v>
                </c:pt>
                <c:pt idx="1023">
                  <c:v>59.467362378426962</c:v>
                </c:pt>
                <c:pt idx="1024">
                  <c:v>59.467362378426962</c:v>
                </c:pt>
                <c:pt idx="1025">
                  <c:v>59.467362378426962</c:v>
                </c:pt>
                <c:pt idx="1026">
                  <c:v>59.529842594166567</c:v>
                </c:pt>
                <c:pt idx="1027">
                  <c:v>59.917145048718524</c:v>
                </c:pt>
                <c:pt idx="1028">
                  <c:v>60.785814059877993</c:v>
                </c:pt>
                <c:pt idx="1029">
                  <c:v>61.849988198931456</c:v>
                </c:pt>
                <c:pt idx="1030">
                  <c:v>62.785812887176306</c:v>
                </c:pt>
                <c:pt idx="1031">
                  <c:v>63.509700310968711</c:v>
                </c:pt>
                <c:pt idx="1032">
                  <c:v>64.078124657774822</c:v>
                </c:pt>
                <c:pt idx="1033">
                  <c:v>64.523918682017168</c:v>
                </c:pt>
                <c:pt idx="1034">
                  <c:v>64.864078591019393</c:v>
                </c:pt>
                <c:pt idx="1035">
                  <c:v>65.115788236290271</c:v>
                </c:pt>
                <c:pt idx="1036">
                  <c:v>65.31649669216236</c:v>
                </c:pt>
                <c:pt idx="1037">
                  <c:v>65.504916754845055</c:v>
                </c:pt>
                <c:pt idx="1038">
                  <c:v>65.704385469926152</c:v>
                </c:pt>
                <c:pt idx="1039">
                  <c:v>65.922211124476419</c:v>
                </c:pt>
                <c:pt idx="1040">
                  <c:v>66.110110955151214</c:v>
                </c:pt>
                <c:pt idx="1041">
                  <c:v>66.227749539415157</c:v>
                </c:pt>
                <c:pt idx="1042">
                  <c:v>66.280171976458917</c:v>
                </c:pt>
                <c:pt idx="1043">
                  <c:v>66.299895712385222</c:v>
                </c:pt>
                <c:pt idx="1044">
                  <c:v>66.308356843737457</c:v>
                </c:pt>
                <c:pt idx="1045">
                  <c:v>66.311460463222659</c:v>
                </c:pt>
                <c:pt idx="1046">
                  <c:v>66.31344386779881</c:v>
                </c:pt>
                <c:pt idx="1047">
                  <c:v>66.31344386779881</c:v>
                </c:pt>
                <c:pt idx="1048">
                  <c:v>66.31344386779881</c:v>
                </c:pt>
                <c:pt idx="1049">
                  <c:v>66.339667521100949</c:v>
                </c:pt>
                <c:pt idx="1050">
                  <c:v>66.41844876111341</c:v>
                </c:pt>
                <c:pt idx="1051">
                  <c:v>66.559779507642432</c:v>
                </c:pt>
                <c:pt idx="1052">
                  <c:v>66.776980695915285</c:v>
                </c:pt>
                <c:pt idx="1053">
                  <c:v>67.111179308607703</c:v>
                </c:pt>
                <c:pt idx="1054">
                  <c:v>67.631239173640253</c:v>
                </c:pt>
                <c:pt idx="1055">
                  <c:v>68.3597687211807</c:v>
                </c:pt>
                <c:pt idx="1056">
                  <c:v>69.175629333299739</c:v>
                </c:pt>
                <c:pt idx="1057">
                  <c:v>69.977075544659925</c:v>
                </c:pt>
                <c:pt idx="1058">
                  <c:v>70.610154125362897</c:v>
                </c:pt>
                <c:pt idx="1059">
                  <c:v>70.939413123841859</c:v>
                </c:pt>
                <c:pt idx="1060">
                  <c:v>70.982209019020331</c:v>
                </c:pt>
                <c:pt idx="1061">
                  <c:v>70.982209019020331</c:v>
                </c:pt>
                <c:pt idx="1062">
                  <c:v>70.982209019020331</c:v>
                </c:pt>
                <c:pt idx="1063">
                  <c:v>71.041613819825926</c:v>
                </c:pt>
                <c:pt idx="1064">
                  <c:v>71.325079878969902</c:v>
                </c:pt>
                <c:pt idx="1065">
                  <c:v>71.690893256932469</c:v>
                </c:pt>
                <c:pt idx="1066">
                  <c:v>71.877377625724876</c:v>
                </c:pt>
                <c:pt idx="1067">
                  <c:v>71.989853371996773</c:v>
                </c:pt>
                <c:pt idx="1068">
                  <c:v>72.063934648375238</c:v>
                </c:pt>
                <c:pt idx="1069">
                  <c:v>72.169079515321499</c:v>
                </c:pt>
                <c:pt idx="1070">
                  <c:v>72.417484330637464</c:v>
                </c:pt>
                <c:pt idx="1071">
                  <c:v>72.852544215876662</c:v>
                </c:pt>
                <c:pt idx="1072">
                  <c:v>73.47024343199574</c:v>
                </c:pt>
                <c:pt idx="1073">
                  <c:v>74.247017707215008</c:v>
                </c:pt>
                <c:pt idx="1074">
                  <c:v>75.087554859497118</c:v>
                </c:pt>
                <c:pt idx="1075">
                  <c:v>75.823478823153096</c:v>
                </c:pt>
                <c:pt idx="1076">
                  <c:v>76.35782447608986</c:v>
                </c:pt>
                <c:pt idx="1077">
                  <c:v>76.734602329970315</c:v>
                </c:pt>
                <c:pt idx="1078">
                  <c:v>76.972632577710854</c:v>
                </c:pt>
                <c:pt idx="1079">
                  <c:v>77.088790852787398</c:v>
                </c:pt>
                <c:pt idx="1080">
                  <c:v>77.110472502297398</c:v>
                </c:pt>
                <c:pt idx="1081">
                  <c:v>77.110472502297398</c:v>
                </c:pt>
                <c:pt idx="1082">
                  <c:v>77.112886946237197</c:v>
                </c:pt>
                <c:pt idx="1083">
                  <c:v>77.145320773020075</c:v>
                </c:pt>
                <c:pt idx="1084">
                  <c:v>77.145320773020075</c:v>
                </c:pt>
                <c:pt idx="1085">
                  <c:v>77.145320773020075</c:v>
                </c:pt>
                <c:pt idx="1086">
                  <c:v>77.145320773020075</c:v>
                </c:pt>
                <c:pt idx="1087">
                  <c:v>77.14610508058594</c:v>
                </c:pt>
                <c:pt idx="1088">
                  <c:v>77.147480426472598</c:v>
                </c:pt>
                <c:pt idx="1089">
                  <c:v>77.148461088868217</c:v>
                </c:pt>
                <c:pt idx="1090">
                  <c:v>77.148461088868217</c:v>
                </c:pt>
                <c:pt idx="1091">
                  <c:v>77.158144789021378</c:v>
                </c:pt>
                <c:pt idx="1092">
                  <c:v>77.203956845111463</c:v>
                </c:pt>
                <c:pt idx="1093">
                  <c:v>77.272778006233054</c:v>
                </c:pt>
                <c:pt idx="1094">
                  <c:v>77.318381507312196</c:v>
                </c:pt>
                <c:pt idx="1095">
                  <c:v>77.328304375644663</c:v>
                </c:pt>
                <c:pt idx="1096">
                  <c:v>77.328304375644663</c:v>
                </c:pt>
                <c:pt idx="1097">
                  <c:v>77.333200194395289</c:v>
                </c:pt>
                <c:pt idx="1098">
                  <c:v>77.375546706579627</c:v>
                </c:pt>
                <c:pt idx="1099">
                  <c:v>77.413111620885232</c:v>
                </c:pt>
                <c:pt idx="1100">
                  <c:v>77.413111620885232</c:v>
                </c:pt>
                <c:pt idx="1101">
                  <c:v>77.413111620885232</c:v>
                </c:pt>
                <c:pt idx="1102">
                  <c:v>77.413111620885232</c:v>
                </c:pt>
                <c:pt idx="1103">
                  <c:v>77.491395696668036</c:v>
                </c:pt>
                <c:pt idx="1104">
                  <c:v>77.591887396278977</c:v>
                </c:pt>
                <c:pt idx="1105">
                  <c:v>77.636022105717345</c:v>
                </c:pt>
                <c:pt idx="1106">
                  <c:v>77.636022105717345</c:v>
                </c:pt>
                <c:pt idx="1107">
                  <c:v>77.636022105717345</c:v>
                </c:pt>
                <c:pt idx="1108">
                  <c:v>77.651823269339289</c:v>
                </c:pt>
                <c:pt idx="1109">
                  <c:v>77.651823269339289</c:v>
                </c:pt>
                <c:pt idx="1110">
                  <c:v>77.651823269339289</c:v>
                </c:pt>
                <c:pt idx="1111">
                  <c:v>77.651823269339289</c:v>
                </c:pt>
                <c:pt idx="1112">
                  <c:v>77.736890470732064</c:v>
                </c:pt>
                <c:pt idx="1113">
                  <c:v>77.928367713393897</c:v>
                </c:pt>
                <c:pt idx="1114">
                  <c:v>78.057901374453479</c:v>
                </c:pt>
                <c:pt idx="1115">
                  <c:v>78.082705203534957</c:v>
                </c:pt>
                <c:pt idx="1116">
                  <c:v>78.082705203534957</c:v>
                </c:pt>
                <c:pt idx="1117">
                  <c:v>78.084398110418164</c:v>
                </c:pt>
                <c:pt idx="1118">
                  <c:v>78.103505339872399</c:v>
                </c:pt>
                <c:pt idx="1119">
                  <c:v>78.115369157894776</c:v>
                </c:pt>
                <c:pt idx="1120">
                  <c:v>78.126673372623685</c:v>
                </c:pt>
                <c:pt idx="1121">
                  <c:v>78.148263385929809</c:v>
                </c:pt>
                <c:pt idx="1122">
                  <c:v>78.199082018560617</c:v>
                </c:pt>
                <c:pt idx="1123">
                  <c:v>78.367240396632809</c:v>
                </c:pt>
                <c:pt idx="1124">
                  <c:v>78.787969092314981</c:v>
                </c:pt>
                <c:pt idx="1125">
                  <c:v>79.52499686609373</c:v>
                </c:pt>
                <c:pt idx="1126">
                  <c:v>80.48218547955166</c:v>
                </c:pt>
                <c:pt idx="1127">
                  <c:v>81.368773406177809</c:v>
                </c:pt>
                <c:pt idx="1128">
                  <c:v>82.050447820690806</c:v>
                </c:pt>
                <c:pt idx="1129">
                  <c:v>82.568139660506048</c:v>
                </c:pt>
                <c:pt idx="1130">
                  <c:v>82.975378611936065</c:v>
                </c:pt>
                <c:pt idx="1131">
                  <c:v>83.370076437825119</c:v>
                </c:pt>
                <c:pt idx="1132">
                  <c:v>83.78448040352373</c:v>
                </c:pt>
                <c:pt idx="1133">
                  <c:v>84.19770010478652</c:v>
                </c:pt>
                <c:pt idx="1134">
                  <c:v>84.496794825057407</c:v>
                </c:pt>
                <c:pt idx="1135">
                  <c:v>84.591632948218844</c:v>
                </c:pt>
                <c:pt idx="1136">
                  <c:v>84.591632948218844</c:v>
                </c:pt>
                <c:pt idx="1137">
                  <c:v>84.591632948218844</c:v>
                </c:pt>
                <c:pt idx="1138">
                  <c:v>84.591632948218844</c:v>
                </c:pt>
                <c:pt idx="1139">
                  <c:v>84.601851357466003</c:v>
                </c:pt>
                <c:pt idx="1140">
                  <c:v>84.640260192686824</c:v>
                </c:pt>
                <c:pt idx="1141">
                  <c:v>84.765349606401585</c:v>
                </c:pt>
                <c:pt idx="1142">
                  <c:v>85.010868168373094</c:v>
                </c:pt>
                <c:pt idx="1143">
                  <c:v>85.19844424339837</c:v>
                </c:pt>
                <c:pt idx="1144">
                  <c:v>85.19844424339837</c:v>
                </c:pt>
                <c:pt idx="1145">
                  <c:v>85.19844424339837</c:v>
                </c:pt>
                <c:pt idx="1146">
                  <c:v>85.341288076954527</c:v>
                </c:pt>
                <c:pt idx="1147">
                  <c:v>85.697786768380098</c:v>
                </c:pt>
                <c:pt idx="1148">
                  <c:v>85.797779500963983</c:v>
                </c:pt>
                <c:pt idx="1149">
                  <c:v>85.797779500963983</c:v>
                </c:pt>
                <c:pt idx="1150">
                  <c:v>85.797779500963983</c:v>
                </c:pt>
                <c:pt idx="1151">
                  <c:v>85.797779500963983</c:v>
                </c:pt>
                <c:pt idx="1152">
                  <c:v>86.030985026166775</c:v>
                </c:pt>
                <c:pt idx="1153">
                  <c:v>86.852307131573667</c:v>
                </c:pt>
                <c:pt idx="1154">
                  <c:v>87.940239674842047</c:v>
                </c:pt>
                <c:pt idx="1155">
                  <c:v>88.975569036846508</c:v>
                </c:pt>
                <c:pt idx="1156">
                  <c:v>89.903124187190642</c:v>
                </c:pt>
                <c:pt idx="1157">
                  <c:v>90.895129377763951</c:v>
                </c:pt>
                <c:pt idx="1158">
                  <c:v>91.999981711940492</c:v>
                </c:pt>
                <c:pt idx="1159">
                  <c:v>93.066034179015404</c:v>
                </c:pt>
                <c:pt idx="1160">
                  <c:v>93.973544995688343</c:v>
                </c:pt>
                <c:pt idx="1161">
                  <c:v>94.704601651327366</c:v>
                </c:pt>
                <c:pt idx="1162">
                  <c:v>95.313610136577282</c:v>
                </c:pt>
                <c:pt idx="1163">
                  <c:v>95.86108117340666</c:v>
                </c:pt>
                <c:pt idx="1164">
                  <c:v>96.242451253229831</c:v>
                </c:pt>
                <c:pt idx="1165">
                  <c:v>96.47682456106395</c:v>
                </c:pt>
                <c:pt idx="1166">
                  <c:v>96.664313694937505</c:v>
                </c:pt>
                <c:pt idx="1167">
                  <c:v>96.78573427635142</c:v>
                </c:pt>
                <c:pt idx="1168">
                  <c:v>96.919729584315164</c:v>
                </c:pt>
                <c:pt idx="1169">
                  <c:v>97.063071482940899</c:v>
                </c:pt>
                <c:pt idx="1170">
                  <c:v>97.184215528029227</c:v>
                </c:pt>
                <c:pt idx="1171">
                  <c:v>97.288369522815174</c:v>
                </c:pt>
                <c:pt idx="1172">
                  <c:v>97.376651299172963</c:v>
                </c:pt>
                <c:pt idx="1173">
                  <c:v>97.44766912422287</c:v>
                </c:pt>
                <c:pt idx="1174">
                  <c:v>97.505812451921116</c:v>
                </c:pt>
                <c:pt idx="1175">
                  <c:v>97.554312074233252</c:v>
                </c:pt>
                <c:pt idx="1176">
                  <c:v>97.599149798713015</c:v>
                </c:pt>
                <c:pt idx="1177">
                  <c:v>97.644756236443968</c:v>
                </c:pt>
                <c:pt idx="1178">
                  <c:v>97.696107027999233</c:v>
                </c:pt>
                <c:pt idx="1179">
                  <c:v>97.751101807125082</c:v>
                </c:pt>
                <c:pt idx="1180">
                  <c:v>97.799807685320758</c:v>
                </c:pt>
                <c:pt idx="1181">
                  <c:v>97.840093608570953</c:v>
                </c:pt>
                <c:pt idx="1182">
                  <c:v>97.870662628903787</c:v>
                </c:pt>
                <c:pt idx="1183">
                  <c:v>97.89139240753191</c:v>
                </c:pt>
                <c:pt idx="1184">
                  <c:v>97.903120565762165</c:v>
                </c:pt>
                <c:pt idx="1185">
                  <c:v>97.909112391388959</c:v>
                </c:pt>
                <c:pt idx="1186">
                  <c:v>97.911361222146354</c:v>
                </c:pt>
                <c:pt idx="1187">
                  <c:v>97.911361222146354</c:v>
                </c:pt>
                <c:pt idx="1188">
                  <c:v>97.911361222146354</c:v>
                </c:pt>
                <c:pt idx="1189">
                  <c:v>97.911361222146354</c:v>
                </c:pt>
                <c:pt idx="1190">
                  <c:v>97.911361222146354</c:v>
                </c:pt>
                <c:pt idx="1191">
                  <c:v>97.911361222146354</c:v>
                </c:pt>
                <c:pt idx="1192">
                  <c:v>97.911361222146354</c:v>
                </c:pt>
                <c:pt idx="1193">
                  <c:v>97.911361222146354</c:v>
                </c:pt>
                <c:pt idx="1194">
                  <c:v>97.911361222146354</c:v>
                </c:pt>
                <c:pt idx="1195">
                  <c:v>97.912223457034727</c:v>
                </c:pt>
                <c:pt idx="1196">
                  <c:v>97.913514510800042</c:v>
                </c:pt>
                <c:pt idx="1197">
                  <c:v>97.915235099301313</c:v>
                </c:pt>
                <c:pt idx="1198">
                  <c:v>97.925989278115154</c:v>
                </c:pt>
                <c:pt idx="1199">
                  <c:v>97.948259830220437</c:v>
                </c:pt>
                <c:pt idx="1200">
                  <c:v>97.977663289857901</c:v>
                </c:pt>
                <c:pt idx="1201">
                  <c:v>98.007004150254843</c:v>
                </c:pt>
                <c:pt idx="1202">
                  <c:v>98.026675376467068</c:v>
                </c:pt>
                <c:pt idx="1203">
                  <c:v>98.037508435086096</c:v>
                </c:pt>
                <c:pt idx="1204">
                  <c:v>98.043367235004908</c:v>
                </c:pt>
                <c:pt idx="1205">
                  <c:v>98.046299067814076</c:v>
                </c:pt>
                <c:pt idx="1206">
                  <c:v>98.048255245011731</c:v>
                </c:pt>
                <c:pt idx="1207">
                  <c:v>98.049997027913221</c:v>
                </c:pt>
                <c:pt idx="1208">
                  <c:v>98.051524058625333</c:v>
                </c:pt>
                <c:pt idx="1209">
                  <c:v>98.052288206030525</c:v>
                </c:pt>
                <c:pt idx="1210">
                  <c:v>98.052288206030525</c:v>
                </c:pt>
                <c:pt idx="1211">
                  <c:v>98.052288206030525</c:v>
                </c:pt>
                <c:pt idx="1212">
                  <c:v>98.052288206030525</c:v>
                </c:pt>
                <c:pt idx="1213">
                  <c:v>98.052288206030525</c:v>
                </c:pt>
                <c:pt idx="1214">
                  <c:v>98.052288206030525</c:v>
                </c:pt>
                <c:pt idx="1215">
                  <c:v>98.052288206030525</c:v>
                </c:pt>
                <c:pt idx="1216">
                  <c:v>98.052288206030525</c:v>
                </c:pt>
                <c:pt idx="1217">
                  <c:v>98.052288206030525</c:v>
                </c:pt>
                <c:pt idx="1218">
                  <c:v>98.052288206030525</c:v>
                </c:pt>
                <c:pt idx="1219">
                  <c:v>98.052288206030525</c:v>
                </c:pt>
                <c:pt idx="1220">
                  <c:v>98.052288206030525</c:v>
                </c:pt>
                <c:pt idx="1221">
                  <c:v>98.052288206030525</c:v>
                </c:pt>
                <c:pt idx="1222">
                  <c:v>98.052288206030525</c:v>
                </c:pt>
                <c:pt idx="1223">
                  <c:v>98.052288206030525</c:v>
                </c:pt>
                <c:pt idx="1224">
                  <c:v>98.052288206030525</c:v>
                </c:pt>
                <c:pt idx="1225">
                  <c:v>98.052288206030525</c:v>
                </c:pt>
                <c:pt idx="1226">
                  <c:v>98.052288206030525</c:v>
                </c:pt>
                <c:pt idx="1227">
                  <c:v>98.052288206030525</c:v>
                </c:pt>
                <c:pt idx="1228">
                  <c:v>98.052288206030525</c:v>
                </c:pt>
                <c:pt idx="1229">
                  <c:v>98.052288206030525</c:v>
                </c:pt>
                <c:pt idx="1230">
                  <c:v>98.052288206030525</c:v>
                </c:pt>
                <c:pt idx="1231">
                  <c:v>98.052288206030525</c:v>
                </c:pt>
                <c:pt idx="1232">
                  <c:v>98.052288206030525</c:v>
                </c:pt>
                <c:pt idx="1233">
                  <c:v>98.052288206030525</c:v>
                </c:pt>
                <c:pt idx="1234">
                  <c:v>98.052288206030525</c:v>
                </c:pt>
                <c:pt idx="1235">
                  <c:v>98.052288206030525</c:v>
                </c:pt>
                <c:pt idx="1236">
                  <c:v>98.054029875955848</c:v>
                </c:pt>
                <c:pt idx="1237">
                  <c:v>98.059404816001788</c:v>
                </c:pt>
                <c:pt idx="1238">
                  <c:v>98.069076589602275</c:v>
                </c:pt>
                <c:pt idx="1239">
                  <c:v>98.079843859185985</c:v>
                </c:pt>
                <c:pt idx="1240">
                  <c:v>98.08972511299568</c:v>
                </c:pt>
                <c:pt idx="1241">
                  <c:v>98.098955062332266</c:v>
                </c:pt>
                <c:pt idx="1242">
                  <c:v>98.107532628139339</c:v>
                </c:pt>
                <c:pt idx="1243">
                  <c:v>98.114671106823778</c:v>
                </c:pt>
                <c:pt idx="1244">
                  <c:v>98.123262476814446</c:v>
                </c:pt>
                <c:pt idx="1245">
                  <c:v>98.132536250262419</c:v>
                </c:pt>
                <c:pt idx="1246">
                  <c:v>98.142590916048007</c:v>
                </c:pt>
                <c:pt idx="1247">
                  <c:v>98.153427716271523</c:v>
                </c:pt>
                <c:pt idx="1248">
                  <c:v>98.162709728174889</c:v>
                </c:pt>
                <c:pt idx="1249">
                  <c:v>98.170434446183407</c:v>
                </c:pt>
                <c:pt idx="1250">
                  <c:v>98.177613141576188</c:v>
                </c:pt>
                <c:pt idx="1251">
                  <c:v>98.184244930821507</c:v>
                </c:pt>
                <c:pt idx="1252">
                  <c:v>98.190882021257266</c:v>
                </c:pt>
                <c:pt idx="1253">
                  <c:v>98.197524412883482</c:v>
                </c:pt>
                <c:pt idx="1254">
                  <c:v>98.204172105700124</c:v>
                </c:pt>
                <c:pt idx="1255">
                  <c:v>98.210825106308661</c:v>
                </c:pt>
                <c:pt idx="1256">
                  <c:v>98.217483419602829</c:v>
                </c:pt>
                <c:pt idx="1257">
                  <c:v>98.222797254412612</c:v>
                </c:pt>
                <c:pt idx="1258">
                  <c:v>98.225413602712635</c:v>
                </c:pt>
                <c:pt idx="1259">
                  <c:v>98.225413602712635</c:v>
                </c:pt>
                <c:pt idx="1260">
                  <c:v>98.225413602712635</c:v>
                </c:pt>
                <c:pt idx="1261">
                  <c:v>98.225413602712635</c:v>
                </c:pt>
                <c:pt idx="1262">
                  <c:v>98.225413602712635</c:v>
                </c:pt>
                <c:pt idx="1263">
                  <c:v>98.226889997029659</c:v>
                </c:pt>
                <c:pt idx="1264">
                  <c:v>98.232347813770375</c:v>
                </c:pt>
                <c:pt idx="1265">
                  <c:v>98.239861826005765</c:v>
                </c:pt>
                <c:pt idx="1266">
                  <c:v>98.244995577637496</c:v>
                </c:pt>
                <c:pt idx="1267">
                  <c:v>98.247291789250141</c:v>
                </c:pt>
                <c:pt idx="1268">
                  <c:v>98.247760001500538</c:v>
                </c:pt>
                <c:pt idx="1269">
                  <c:v>98.247760001500538</c:v>
                </c:pt>
                <c:pt idx="1270">
                  <c:v>98.248292313649031</c:v>
                </c:pt>
                <c:pt idx="1271">
                  <c:v>98.248292313649031</c:v>
                </c:pt>
                <c:pt idx="1272">
                  <c:v>98.248292313649031</c:v>
                </c:pt>
                <c:pt idx="1273">
                  <c:v>98.248292313649031</c:v>
                </c:pt>
                <c:pt idx="1274">
                  <c:v>98.248292313649031</c:v>
                </c:pt>
                <c:pt idx="1275">
                  <c:v>98.248292313649031</c:v>
                </c:pt>
                <c:pt idx="1276">
                  <c:v>98.248292313649031</c:v>
                </c:pt>
                <c:pt idx="1277">
                  <c:v>98.249442256779261</c:v>
                </c:pt>
                <c:pt idx="1278">
                  <c:v>98.251972667077595</c:v>
                </c:pt>
                <c:pt idx="1279">
                  <c:v>98.255084546050981</c:v>
                </c:pt>
                <c:pt idx="1280">
                  <c:v>98.258778799760847</c:v>
                </c:pt>
                <c:pt idx="1281">
                  <c:v>98.260627369878947</c:v>
                </c:pt>
                <c:pt idx="1282">
                  <c:v>98.261437657237536</c:v>
                </c:pt>
                <c:pt idx="1283">
                  <c:v>98.262018958840713</c:v>
                </c:pt>
                <c:pt idx="1284">
                  <c:v>98.262018958840713</c:v>
                </c:pt>
                <c:pt idx="1285">
                  <c:v>98.262018958840713</c:v>
                </c:pt>
                <c:pt idx="1286">
                  <c:v>98.262018958840713</c:v>
                </c:pt>
                <c:pt idx="1287">
                  <c:v>98.262558394833093</c:v>
                </c:pt>
                <c:pt idx="1288">
                  <c:v>98.262558394833093</c:v>
                </c:pt>
                <c:pt idx="1289">
                  <c:v>98.262558394833093</c:v>
                </c:pt>
                <c:pt idx="1290">
                  <c:v>98.264123404685591</c:v>
                </c:pt>
                <c:pt idx="1291">
                  <c:v>98.266498308160919</c:v>
                </c:pt>
                <c:pt idx="1292">
                  <c:v>98.269554131303636</c:v>
                </c:pt>
                <c:pt idx="1293">
                  <c:v>98.270638045069433</c:v>
                </c:pt>
                <c:pt idx="1294">
                  <c:v>98.270638045069433</c:v>
                </c:pt>
                <c:pt idx="1295">
                  <c:v>98.270638045069433</c:v>
                </c:pt>
                <c:pt idx="1296">
                  <c:v>98.270638045069433</c:v>
                </c:pt>
                <c:pt idx="1297">
                  <c:v>98.270638045069433</c:v>
                </c:pt>
                <c:pt idx="1298">
                  <c:v>98.2748415147868</c:v>
                </c:pt>
                <c:pt idx="1299">
                  <c:v>98.281271492283338</c:v>
                </c:pt>
                <c:pt idx="1300">
                  <c:v>98.287706418609176</c:v>
                </c:pt>
                <c:pt idx="1301">
                  <c:v>98.293323997390559</c:v>
                </c:pt>
                <c:pt idx="1302">
                  <c:v>98.298479856871694</c:v>
                </c:pt>
                <c:pt idx="1303">
                  <c:v>98.303763643954085</c:v>
                </c:pt>
                <c:pt idx="1304">
                  <c:v>98.307527165020417</c:v>
                </c:pt>
                <c:pt idx="1305">
                  <c:v>98.30917681326487</c:v>
                </c:pt>
                <c:pt idx="1306">
                  <c:v>98.30988540227311</c:v>
                </c:pt>
                <c:pt idx="1307">
                  <c:v>98.30988540227311</c:v>
                </c:pt>
                <c:pt idx="1308">
                  <c:v>98.30988540227311</c:v>
                </c:pt>
                <c:pt idx="1309">
                  <c:v>98.30988540227311</c:v>
                </c:pt>
                <c:pt idx="1310">
                  <c:v>98.30988540227311</c:v>
                </c:pt>
                <c:pt idx="1311">
                  <c:v>98.30988540227311</c:v>
                </c:pt>
                <c:pt idx="1312">
                  <c:v>98.30988540227311</c:v>
                </c:pt>
                <c:pt idx="1313">
                  <c:v>98.30988540227311</c:v>
                </c:pt>
                <c:pt idx="1314">
                  <c:v>98.311024068434278</c:v>
                </c:pt>
                <c:pt idx="1315">
                  <c:v>98.312751971310817</c:v>
                </c:pt>
                <c:pt idx="1316">
                  <c:v>98.313744835319156</c:v>
                </c:pt>
                <c:pt idx="1317">
                  <c:v>98.313744835319156</c:v>
                </c:pt>
                <c:pt idx="1318">
                  <c:v>98.313744835319156</c:v>
                </c:pt>
                <c:pt idx="1319">
                  <c:v>98.313744835319156</c:v>
                </c:pt>
                <c:pt idx="1320">
                  <c:v>98.336948771107515</c:v>
                </c:pt>
                <c:pt idx="1321">
                  <c:v>98.394976224366829</c:v>
                </c:pt>
                <c:pt idx="1322">
                  <c:v>98.489535904370555</c:v>
                </c:pt>
                <c:pt idx="1323">
                  <c:v>98.599136325209543</c:v>
                </c:pt>
                <c:pt idx="1324">
                  <c:v>98.683843185580926</c:v>
                </c:pt>
                <c:pt idx="1325">
                  <c:v>98.727196539815196</c:v>
                </c:pt>
                <c:pt idx="1326">
                  <c:v>98.744403113374673</c:v>
                </c:pt>
                <c:pt idx="1327">
                  <c:v>98.750274217620159</c:v>
                </c:pt>
                <c:pt idx="1328">
                  <c:v>98.751952940124866</c:v>
                </c:pt>
                <c:pt idx="1329">
                  <c:v>98.751952940124866</c:v>
                </c:pt>
                <c:pt idx="1330">
                  <c:v>98.751952940124866</c:v>
                </c:pt>
                <c:pt idx="1331">
                  <c:v>98.751952940124866</c:v>
                </c:pt>
                <c:pt idx="1332">
                  <c:v>98.751952940124866</c:v>
                </c:pt>
                <c:pt idx="1333">
                  <c:v>98.751952940124866</c:v>
                </c:pt>
                <c:pt idx="1334">
                  <c:v>98.751952940124866</c:v>
                </c:pt>
                <c:pt idx="1335">
                  <c:v>98.751952940124866</c:v>
                </c:pt>
                <c:pt idx="1336">
                  <c:v>98.751952940124866</c:v>
                </c:pt>
                <c:pt idx="1337">
                  <c:v>98.751952940124866</c:v>
                </c:pt>
                <c:pt idx="1338">
                  <c:v>98.751952940124866</c:v>
                </c:pt>
                <c:pt idx="1339">
                  <c:v>98.751952940124866</c:v>
                </c:pt>
                <c:pt idx="1340">
                  <c:v>98.753399435809172</c:v>
                </c:pt>
                <c:pt idx="1341">
                  <c:v>98.757014580148805</c:v>
                </c:pt>
                <c:pt idx="1342">
                  <c:v>98.76605917642047</c:v>
                </c:pt>
                <c:pt idx="1343">
                  <c:v>98.779579885998018</c:v>
                </c:pt>
                <c:pt idx="1344">
                  <c:v>98.790224241670614</c:v>
                </c:pt>
                <c:pt idx="1345">
                  <c:v>98.797017498134167</c:v>
                </c:pt>
                <c:pt idx="1346">
                  <c:v>98.799456911380105</c:v>
                </c:pt>
                <c:pt idx="1347">
                  <c:v>98.799456911380105</c:v>
                </c:pt>
                <c:pt idx="1348">
                  <c:v>98.802095385584465</c:v>
                </c:pt>
                <c:pt idx="1349">
                  <c:v>98.821582359906557</c:v>
                </c:pt>
                <c:pt idx="1350">
                  <c:v>98.86710861493782</c:v>
                </c:pt>
                <c:pt idx="1351">
                  <c:v>98.933408632086085</c:v>
                </c:pt>
                <c:pt idx="1352">
                  <c:v>99.011106955799619</c:v>
                </c:pt>
                <c:pt idx="1353">
                  <c:v>99.098661804092103</c:v>
                </c:pt>
                <c:pt idx="1354">
                  <c:v>99.203842096379773</c:v>
                </c:pt>
                <c:pt idx="1355">
                  <c:v>99.327757241543168</c:v>
                </c:pt>
                <c:pt idx="1356">
                  <c:v>99.476001159691933</c:v>
                </c:pt>
                <c:pt idx="1357">
                  <c:v>99.650925321717963</c:v>
                </c:pt>
                <c:pt idx="1358">
                  <c:v>99.839938835889029</c:v>
                </c:pt>
                <c:pt idx="1359">
                  <c:v>99.994774837560385</c:v>
                </c:pt>
                <c:pt idx="1360">
                  <c:v>100.05466943281621</c:v>
                </c:pt>
                <c:pt idx="1361">
                  <c:v>100.05466943281621</c:v>
                </c:pt>
                <c:pt idx="1362">
                  <c:v>100.05466943281621</c:v>
                </c:pt>
                <c:pt idx="1363">
                  <c:v>100.06175898433689</c:v>
                </c:pt>
                <c:pt idx="1364">
                  <c:v>100.10097197404417</c:v>
                </c:pt>
                <c:pt idx="1365">
                  <c:v>100.1011425080047</c:v>
                </c:pt>
                <c:pt idx="1366">
                  <c:v>100.1011425080047</c:v>
                </c:pt>
                <c:pt idx="1367">
                  <c:v>100.1250642289028</c:v>
                </c:pt>
                <c:pt idx="1368">
                  <c:v>100.17443350423153</c:v>
                </c:pt>
                <c:pt idx="1369">
                  <c:v>100.17443350423153</c:v>
                </c:pt>
                <c:pt idx="1370">
                  <c:v>100.17443350423153</c:v>
                </c:pt>
                <c:pt idx="1371">
                  <c:v>100.17443350423153</c:v>
                </c:pt>
                <c:pt idx="1372">
                  <c:v>100.17443350423153</c:v>
                </c:pt>
                <c:pt idx="1373">
                  <c:v>100.18852287066949</c:v>
                </c:pt>
                <c:pt idx="1374">
                  <c:v>100.28085383577478</c:v>
                </c:pt>
                <c:pt idx="1375">
                  <c:v>100.57960284021017</c:v>
                </c:pt>
                <c:pt idx="1376">
                  <c:v>101.23742556687969</c:v>
                </c:pt>
                <c:pt idx="1377">
                  <c:v>102.31022465787572</c:v>
                </c:pt>
                <c:pt idx="1378">
                  <c:v>103.60341442332057</c:v>
                </c:pt>
                <c:pt idx="1379">
                  <c:v>104.50512334885372</c:v>
                </c:pt>
                <c:pt idx="1380">
                  <c:v>104.50512334885372</c:v>
                </c:pt>
                <c:pt idx="1381">
                  <c:v>104.50512334885372</c:v>
                </c:pt>
                <c:pt idx="1382">
                  <c:v>104.50512334885372</c:v>
                </c:pt>
                <c:pt idx="1383">
                  <c:v>104.81743131115724</c:v>
                </c:pt>
                <c:pt idx="1384">
                  <c:v>105.02859212031673</c:v>
                </c:pt>
                <c:pt idx="1385">
                  <c:v>105.1890207328856</c:v>
                </c:pt>
                <c:pt idx="1386">
                  <c:v>105.32808969570837</c:v>
                </c:pt>
                <c:pt idx="1387">
                  <c:v>105.58969142049692</c:v>
                </c:pt>
                <c:pt idx="1388">
                  <c:v>106.10130567806978</c:v>
                </c:pt>
                <c:pt idx="1389">
                  <c:v>106.71960742080212</c:v>
                </c:pt>
                <c:pt idx="1390">
                  <c:v>107.17993564318624</c:v>
                </c:pt>
                <c:pt idx="1391">
                  <c:v>107.40000228132507</c:v>
                </c:pt>
                <c:pt idx="1392">
                  <c:v>107.46671712091457</c:v>
                </c:pt>
                <c:pt idx="1393">
                  <c:v>107.47997118081783</c:v>
                </c:pt>
                <c:pt idx="1394">
                  <c:v>107.47997118081783</c:v>
                </c:pt>
                <c:pt idx="1395">
                  <c:v>107.48195266988759</c:v>
                </c:pt>
                <c:pt idx="1396">
                  <c:v>107.49488108116748</c:v>
                </c:pt>
                <c:pt idx="1397">
                  <c:v>107.52851491235391</c:v>
                </c:pt>
                <c:pt idx="1398">
                  <c:v>107.58590186798149</c:v>
                </c:pt>
                <c:pt idx="1399">
                  <c:v>107.66707499145593</c:v>
                </c:pt>
                <c:pt idx="1400">
                  <c:v>107.78709899027976</c:v>
                </c:pt>
                <c:pt idx="1401">
                  <c:v>107.98954803397207</c:v>
                </c:pt>
                <c:pt idx="1402">
                  <c:v>108.3806585910329</c:v>
                </c:pt>
                <c:pt idx="1403">
                  <c:v>109.07624510586395</c:v>
                </c:pt>
                <c:pt idx="1404">
                  <c:v>109.97184632069843</c:v>
                </c:pt>
                <c:pt idx="1405">
                  <c:v>110.45077497807893</c:v>
                </c:pt>
                <c:pt idx="1406">
                  <c:v>110.45077497807893</c:v>
                </c:pt>
                <c:pt idx="1407">
                  <c:v>110.45077497807893</c:v>
                </c:pt>
                <c:pt idx="1408">
                  <c:v>110.45077497807893</c:v>
                </c:pt>
                <c:pt idx="1409">
                  <c:v>110.45309230439469</c:v>
                </c:pt>
                <c:pt idx="1410">
                  <c:v>110.45310028461144</c:v>
                </c:pt>
                <c:pt idx="1411">
                  <c:v>110.45310028461144</c:v>
                </c:pt>
                <c:pt idx="1412">
                  <c:v>110.45310028461144</c:v>
                </c:pt>
                <c:pt idx="1413">
                  <c:v>110.45310028461144</c:v>
                </c:pt>
                <c:pt idx="1414">
                  <c:v>110.59177375797672</c:v>
                </c:pt>
                <c:pt idx="1415">
                  <c:v>111.02769539185195</c:v>
                </c:pt>
                <c:pt idx="1416">
                  <c:v>111.59690061616639</c:v>
                </c:pt>
                <c:pt idx="1417">
                  <c:v>111.96774383270682</c:v>
                </c:pt>
                <c:pt idx="1418">
                  <c:v>112.02241998693948</c:v>
                </c:pt>
                <c:pt idx="1419">
                  <c:v>112.02241998693948</c:v>
                </c:pt>
                <c:pt idx="1420">
                  <c:v>112.02241998693948</c:v>
                </c:pt>
                <c:pt idx="1421">
                  <c:v>112.16481756386091</c:v>
                </c:pt>
                <c:pt idx="1422">
                  <c:v>112.16481756386091</c:v>
                </c:pt>
                <c:pt idx="1423">
                  <c:v>112.16481756386091</c:v>
                </c:pt>
                <c:pt idx="1424">
                  <c:v>112.16481756386091</c:v>
                </c:pt>
                <c:pt idx="1425">
                  <c:v>112.32309840540623</c:v>
                </c:pt>
                <c:pt idx="1426">
                  <c:v>112.55484282286444</c:v>
                </c:pt>
                <c:pt idx="1427">
                  <c:v>112.61147661487347</c:v>
                </c:pt>
                <c:pt idx="1428">
                  <c:v>112.61147661487347</c:v>
                </c:pt>
                <c:pt idx="1429">
                  <c:v>112.61147661487347</c:v>
                </c:pt>
                <c:pt idx="1430">
                  <c:v>112.86003564724392</c:v>
                </c:pt>
                <c:pt idx="1431">
                  <c:v>113.53149269516506</c:v>
                </c:pt>
                <c:pt idx="1432">
                  <c:v>114.65843161845</c:v>
                </c:pt>
                <c:pt idx="1433">
                  <c:v>115.50031036695746</c:v>
                </c:pt>
                <c:pt idx="1434">
                  <c:v>115.52690180145015</c:v>
                </c:pt>
                <c:pt idx="1435">
                  <c:v>115.52690180145015</c:v>
                </c:pt>
                <c:pt idx="1436">
                  <c:v>115.52690180145015</c:v>
                </c:pt>
                <c:pt idx="1437">
                  <c:v>115.57078517007062</c:v>
                </c:pt>
                <c:pt idx="1438">
                  <c:v>115.57393244448613</c:v>
                </c:pt>
                <c:pt idx="1439">
                  <c:v>115.57393244448613</c:v>
                </c:pt>
                <c:pt idx="1440">
                  <c:v>115.59243915188407</c:v>
                </c:pt>
                <c:pt idx="1441">
                  <c:v>115.62124861032419</c:v>
                </c:pt>
                <c:pt idx="1442">
                  <c:v>115.62124861032419</c:v>
                </c:pt>
                <c:pt idx="1443">
                  <c:v>115.62124861032419</c:v>
                </c:pt>
                <c:pt idx="1444">
                  <c:v>115.62124861032419</c:v>
                </c:pt>
                <c:pt idx="1445">
                  <c:v>115.62124861032419</c:v>
                </c:pt>
                <c:pt idx="1446">
                  <c:v>115.65899841560032</c:v>
                </c:pt>
                <c:pt idx="1447">
                  <c:v>116.09830990378927</c:v>
                </c:pt>
                <c:pt idx="1448">
                  <c:v>116.92692809980034</c:v>
                </c:pt>
                <c:pt idx="1449">
                  <c:v>117.45199096741202</c:v>
                </c:pt>
                <c:pt idx="1450">
                  <c:v>117.50772007816039</c:v>
                </c:pt>
                <c:pt idx="1451">
                  <c:v>117.50772007816039</c:v>
                </c:pt>
                <c:pt idx="1452">
                  <c:v>117.50772007816039</c:v>
                </c:pt>
                <c:pt idx="1453">
                  <c:v>117.50772007816039</c:v>
                </c:pt>
                <c:pt idx="1454">
                  <c:v>117.50772007816039</c:v>
                </c:pt>
                <c:pt idx="1455">
                  <c:v>117.50772007816039</c:v>
                </c:pt>
                <c:pt idx="1456">
                  <c:v>117.50772007816039</c:v>
                </c:pt>
                <c:pt idx="1457">
                  <c:v>117.50772007816039</c:v>
                </c:pt>
                <c:pt idx="1458">
                  <c:v>117.50772007816039</c:v>
                </c:pt>
                <c:pt idx="1459">
                  <c:v>117.50772007816039</c:v>
                </c:pt>
                <c:pt idx="1460">
                  <c:v>117.50772007816039</c:v>
                </c:pt>
                <c:pt idx="1461">
                  <c:v>117.50772007816039</c:v>
                </c:pt>
                <c:pt idx="1462">
                  <c:v>117.50772007816039</c:v>
                </c:pt>
                <c:pt idx="1463">
                  <c:v>117.50772007816039</c:v>
                </c:pt>
                <c:pt idx="1464">
                  <c:v>117.50772007816039</c:v>
                </c:pt>
                <c:pt idx="1465">
                  <c:v>117.50772007816039</c:v>
                </c:pt>
                <c:pt idx="1466">
                  <c:v>117.50772007816039</c:v>
                </c:pt>
                <c:pt idx="1467">
                  <c:v>117.50772007816039</c:v>
                </c:pt>
                <c:pt idx="1468">
                  <c:v>117.50772007816039</c:v>
                </c:pt>
                <c:pt idx="1469">
                  <c:v>117.50772007816039</c:v>
                </c:pt>
                <c:pt idx="1470">
                  <c:v>117.50772007816039</c:v>
                </c:pt>
                <c:pt idx="1471">
                  <c:v>117.50772007816039</c:v>
                </c:pt>
                <c:pt idx="1472">
                  <c:v>117.50772007816039</c:v>
                </c:pt>
                <c:pt idx="1473">
                  <c:v>117.50772007816039</c:v>
                </c:pt>
                <c:pt idx="1474">
                  <c:v>117.50772007816039</c:v>
                </c:pt>
                <c:pt idx="1475">
                  <c:v>117.50772007816039</c:v>
                </c:pt>
                <c:pt idx="1476">
                  <c:v>117.50772007816039</c:v>
                </c:pt>
                <c:pt idx="1477">
                  <c:v>117.50772007816039</c:v>
                </c:pt>
                <c:pt idx="1478">
                  <c:v>117.64756952104608</c:v>
                </c:pt>
                <c:pt idx="1479">
                  <c:v>117.89251749904339</c:v>
                </c:pt>
                <c:pt idx="1480">
                  <c:v>118.08833906275322</c:v>
                </c:pt>
                <c:pt idx="1481">
                  <c:v>118.23706307555045</c:v>
                </c:pt>
                <c:pt idx="1482">
                  <c:v>118.35268331996116</c:v>
                </c:pt>
                <c:pt idx="1483">
                  <c:v>118.45905896289689</c:v>
                </c:pt>
                <c:pt idx="1484">
                  <c:v>118.57837121346412</c:v>
                </c:pt>
                <c:pt idx="1485">
                  <c:v>118.73804573756576</c:v>
                </c:pt>
                <c:pt idx="1486">
                  <c:v>118.98511952014955</c:v>
                </c:pt>
                <c:pt idx="1487">
                  <c:v>119.35645287003619</c:v>
                </c:pt>
                <c:pt idx="1488">
                  <c:v>119.87299254339678</c:v>
                </c:pt>
                <c:pt idx="1489">
                  <c:v>120.53186779096849</c:v>
                </c:pt>
                <c:pt idx="1490">
                  <c:v>121.27765211176222</c:v>
                </c:pt>
                <c:pt idx="1491">
                  <c:v>122.03852089203249</c:v>
                </c:pt>
                <c:pt idx="1492">
                  <c:v>122.75049917945935</c:v>
                </c:pt>
                <c:pt idx="1493">
                  <c:v>123.35897782915768</c:v>
                </c:pt>
                <c:pt idx="1494">
                  <c:v>123.86354188706161</c:v>
                </c:pt>
                <c:pt idx="1495">
                  <c:v>124.25975419173047</c:v>
                </c:pt>
                <c:pt idx="1496">
                  <c:v>124.55376158569652</c:v>
                </c:pt>
                <c:pt idx="1497">
                  <c:v>124.76043091307177</c:v>
                </c:pt>
                <c:pt idx="1498">
                  <c:v>124.89103099699034</c:v>
                </c:pt>
                <c:pt idx="1499">
                  <c:v>124.97765320147241</c:v>
                </c:pt>
                <c:pt idx="1500">
                  <c:v>125.03419839220273</c:v>
                </c:pt>
                <c:pt idx="1501">
                  <c:v>125.07731561303221</c:v>
                </c:pt>
                <c:pt idx="1502">
                  <c:v>125.11506830779759</c:v>
                </c:pt>
                <c:pt idx="1503">
                  <c:v>125.14665084148207</c:v>
                </c:pt>
                <c:pt idx="1504">
                  <c:v>125.17650479902541</c:v>
                </c:pt>
                <c:pt idx="1505">
                  <c:v>125.20326408442342</c:v>
                </c:pt>
                <c:pt idx="1506">
                  <c:v>125.23030221932808</c:v>
                </c:pt>
                <c:pt idx="1507">
                  <c:v>125.26451421725379</c:v>
                </c:pt>
                <c:pt idx="1508">
                  <c:v>125.31549917279438</c:v>
                </c:pt>
                <c:pt idx="1509">
                  <c:v>125.39557593673595</c:v>
                </c:pt>
                <c:pt idx="1510">
                  <c:v>125.52953611306063</c:v>
                </c:pt>
                <c:pt idx="1511">
                  <c:v>125.74072424058346</c:v>
                </c:pt>
                <c:pt idx="1512">
                  <c:v>126.02382976009892</c:v>
                </c:pt>
                <c:pt idx="1513">
                  <c:v>126.34102957108534</c:v>
                </c:pt>
                <c:pt idx="1514">
                  <c:v>126.62107184504862</c:v>
                </c:pt>
                <c:pt idx="1515">
                  <c:v>126.82887901457507</c:v>
                </c:pt>
                <c:pt idx="1516">
                  <c:v>126.9610483138821</c:v>
                </c:pt>
                <c:pt idx="1517">
                  <c:v>127.04191457748473</c:v>
                </c:pt>
                <c:pt idx="1518">
                  <c:v>127.09098793845084</c:v>
                </c:pt>
                <c:pt idx="1519">
                  <c:v>127.11966156835567</c:v>
                </c:pt>
                <c:pt idx="1520">
                  <c:v>127.13322187336374</c:v>
                </c:pt>
                <c:pt idx="1521">
                  <c:v>127.13518773548348</c:v>
                </c:pt>
                <c:pt idx="1522">
                  <c:v>127.13518773548348</c:v>
                </c:pt>
                <c:pt idx="1523">
                  <c:v>127.14945432575753</c:v>
                </c:pt>
                <c:pt idx="1524">
                  <c:v>127.21478404942179</c:v>
                </c:pt>
                <c:pt idx="1525">
                  <c:v>127.3635603157496</c:v>
                </c:pt>
                <c:pt idx="1526">
                  <c:v>127.57092101041745</c:v>
                </c:pt>
                <c:pt idx="1527">
                  <c:v>127.77794776452836</c:v>
                </c:pt>
                <c:pt idx="1528">
                  <c:v>127.9285031478731</c:v>
                </c:pt>
                <c:pt idx="1529">
                  <c:v>127.99930483999258</c:v>
                </c:pt>
                <c:pt idx="1530">
                  <c:v>128.00752495446625</c:v>
                </c:pt>
                <c:pt idx="1531">
                  <c:v>128.00752495446625</c:v>
                </c:pt>
                <c:pt idx="1532">
                  <c:v>128.00752495446625</c:v>
                </c:pt>
                <c:pt idx="1533">
                  <c:v>128.01714506711201</c:v>
                </c:pt>
                <c:pt idx="1534">
                  <c:v>128.11143501101961</c:v>
                </c:pt>
                <c:pt idx="1535">
                  <c:v>128.33859891597368</c:v>
                </c:pt>
                <c:pt idx="1536">
                  <c:v>128.72575000124044</c:v>
                </c:pt>
                <c:pt idx="1537">
                  <c:v>129.24115210891534</c:v>
                </c:pt>
                <c:pt idx="1538">
                  <c:v>129.86100580009247</c:v>
                </c:pt>
                <c:pt idx="1539">
                  <c:v>130.54190011370574</c:v>
                </c:pt>
                <c:pt idx="1540">
                  <c:v>131.2171968633609</c:v>
                </c:pt>
                <c:pt idx="1541">
                  <c:v>131.81723388977809</c:v>
                </c:pt>
                <c:pt idx="1542">
                  <c:v>132.2483162284567</c:v>
                </c:pt>
                <c:pt idx="1543">
                  <c:v>132.50396778539047</c:v>
                </c:pt>
                <c:pt idx="1544">
                  <c:v>132.63461506396635</c:v>
                </c:pt>
                <c:pt idx="1545">
                  <c:v>132.69595060210503</c:v>
                </c:pt>
                <c:pt idx="1546">
                  <c:v>132.73150650349703</c:v>
                </c:pt>
                <c:pt idx="1547">
                  <c:v>132.75512766137547</c:v>
                </c:pt>
                <c:pt idx="1548">
                  <c:v>132.77889385804733</c:v>
                </c:pt>
                <c:pt idx="1549">
                  <c:v>132.80809004139309</c:v>
                </c:pt>
                <c:pt idx="1550">
                  <c:v>132.84481249698086</c:v>
                </c:pt>
                <c:pt idx="1551">
                  <c:v>132.88768302887664</c:v>
                </c:pt>
                <c:pt idx="1552">
                  <c:v>132.9336454057723</c:v>
                </c:pt>
                <c:pt idx="1553">
                  <c:v>132.98380655221547</c:v>
                </c:pt>
                <c:pt idx="1554">
                  <c:v>133.04025775985377</c:v>
                </c:pt>
                <c:pt idx="1555">
                  <c:v>133.11137367490051</c:v>
                </c:pt>
                <c:pt idx="1556">
                  <c:v>133.20623236830312</c:v>
                </c:pt>
                <c:pt idx="1557">
                  <c:v>133.32820813562296</c:v>
                </c:pt>
                <c:pt idx="1558">
                  <c:v>133.47525331256554</c:v>
                </c:pt>
                <c:pt idx="1559">
                  <c:v>133.64419138309609</c:v>
                </c:pt>
                <c:pt idx="1560">
                  <c:v>133.81869099123071</c:v>
                </c:pt>
                <c:pt idx="1561">
                  <c:v>133.99777240336545</c:v>
                </c:pt>
                <c:pt idx="1562">
                  <c:v>134.18144141225849</c:v>
                </c:pt>
                <c:pt idx="1563">
                  <c:v>134.37097127020081</c:v>
                </c:pt>
                <c:pt idx="1564">
                  <c:v>134.5711276387172</c:v>
                </c:pt>
                <c:pt idx="1565">
                  <c:v>134.76665037596877</c:v>
                </c:pt>
                <c:pt idx="1566">
                  <c:v>134.95333828670849</c:v>
                </c:pt>
                <c:pt idx="1567">
                  <c:v>135.12527281515733</c:v>
                </c:pt>
                <c:pt idx="1568">
                  <c:v>135.27343724634108</c:v>
                </c:pt>
                <c:pt idx="1569">
                  <c:v>135.40398763583619</c:v>
                </c:pt>
                <c:pt idx="1570">
                  <c:v>135.51802536237915</c:v>
                </c:pt>
                <c:pt idx="1571">
                  <c:v>135.60962496934752</c:v>
                </c:pt>
                <c:pt idx="1572">
                  <c:v>135.67777313398895</c:v>
                </c:pt>
                <c:pt idx="1573">
                  <c:v>135.72340751139191</c:v>
                </c:pt>
                <c:pt idx="1574">
                  <c:v>135.74719478891936</c:v>
                </c:pt>
                <c:pt idx="1575">
                  <c:v>135.75714957331428</c:v>
                </c:pt>
                <c:pt idx="1576">
                  <c:v>135.75930956872443</c:v>
                </c:pt>
                <c:pt idx="1577">
                  <c:v>135.75930956872443</c:v>
                </c:pt>
                <c:pt idx="1578">
                  <c:v>135.75983868768392</c:v>
                </c:pt>
                <c:pt idx="1579">
                  <c:v>135.76148063572839</c:v>
                </c:pt>
                <c:pt idx="1580">
                  <c:v>135.76480236079558</c:v>
                </c:pt>
                <c:pt idx="1581">
                  <c:v>135.77236148741821</c:v>
                </c:pt>
                <c:pt idx="1582">
                  <c:v>135.78359710718851</c:v>
                </c:pt>
                <c:pt idx="1583">
                  <c:v>135.80189564625354</c:v>
                </c:pt>
                <c:pt idx="1584">
                  <c:v>135.82727501882732</c:v>
                </c:pt>
                <c:pt idx="1585">
                  <c:v>135.85846768853796</c:v>
                </c:pt>
                <c:pt idx="1586">
                  <c:v>135.89065559397031</c:v>
                </c:pt>
                <c:pt idx="1587">
                  <c:v>135.91603826090966</c:v>
                </c:pt>
                <c:pt idx="1588">
                  <c:v>135.93206720246764</c:v>
                </c:pt>
                <c:pt idx="1589">
                  <c:v>135.93874858661761</c:v>
                </c:pt>
                <c:pt idx="1590">
                  <c:v>135.94048133341121</c:v>
                </c:pt>
                <c:pt idx="1591">
                  <c:v>135.94048133341121</c:v>
                </c:pt>
                <c:pt idx="1592">
                  <c:v>135.94048133341121</c:v>
                </c:pt>
                <c:pt idx="1593">
                  <c:v>135.94048133341121</c:v>
                </c:pt>
                <c:pt idx="1594">
                  <c:v>135.94101580213893</c:v>
                </c:pt>
                <c:pt idx="1595">
                  <c:v>135.94438710543074</c:v>
                </c:pt>
                <c:pt idx="1596">
                  <c:v>135.95345514545772</c:v>
                </c:pt>
                <c:pt idx="1597">
                  <c:v>135.96907545916372</c:v>
                </c:pt>
                <c:pt idx="1598">
                  <c:v>135.99467916127657</c:v>
                </c:pt>
                <c:pt idx="1599">
                  <c:v>136.02614738092021</c:v>
                </c:pt>
                <c:pt idx="1600">
                  <c:v>136.05589910622223</c:v>
                </c:pt>
                <c:pt idx="1601">
                  <c:v>136.0757751146574</c:v>
                </c:pt>
                <c:pt idx="1602">
                  <c:v>136.08593356162999</c:v>
                </c:pt>
                <c:pt idx="1603">
                  <c:v>136.08593356162999</c:v>
                </c:pt>
                <c:pt idx="1604">
                  <c:v>136.08593356162999</c:v>
                </c:pt>
                <c:pt idx="1605">
                  <c:v>136.08593356162999</c:v>
                </c:pt>
                <c:pt idx="1606">
                  <c:v>136.08593356162999</c:v>
                </c:pt>
                <c:pt idx="1607">
                  <c:v>136.08593356162999</c:v>
                </c:pt>
                <c:pt idx="1608">
                  <c:v>136.08593356162999</c:v>
                </c:pt>
                <c:pt idx="1609">
                  <c:v>136.0891193503073</c:v>
                </c:pt>
                <c:pt idx="1610">
                  <c:v>136.09519764455644</c:v>
                </c:pt>
                <c:pt idx="1611">
                  <c:v>136.10503700172274</c:v>
                </c:pt>
                <c:pt idx="1612">
                  <c:v>136.12529583586689</c:v>
                </c:pt>
                <c:pt idx="1613">
                  <c:v>136.15858519075258</c:v>
                </c:pt>
                <c:pt idx="1614">
                  <c:v>136.20939850131691</c:v>
                </c:pt>
                <c:pt idx="1615">
                  <c:v>136.27891354700341</c:v>
                </c:pt>
                <c:pt idx="1616">
                  <c:v>136.37164537335119</c:v>
                </c:pt>
                <c:pt idx="1617">
                  <c:v>136.4750248522065</c:v>
                </c:pt>
                <c:pt idx="1618">
                  <c:v>136.57660426274492</c:v>
                </c:pt>
                <c:pt idx="1619">
                  <c:v>136.6637496032811</c:v>
                </c:pt>
                <c:pt idx="1620">
                  <c:v>136.72787174064379</c:v>
                </c:pt>
                <c:pt idx="1621">
                  <c:v>136.76720158618724</c:v>
                </c:pt>
                <c:pt idx="1622">
                  <c:v>136.783586263442</c:v>
                </c:pt>
                <c:pt idx="1623">
                  <c:v>136.78598357778009</c:v>
                </c:pt>
                <c:pt idx="1624">
                  <c:v>136.78598357778009</c:v>
                </c:pt>
                <c:pt idx="1625">
                  <c:v>136.79829750485433</c:v>
                </c:pt>
                <c:pt idx="1626">
                  <c:v>136.84909397639885</c:v>
                </c:pt>
                <c:pt idx="1627">
                  <c:v>136.95369851455487</c:v>
                </c:pt>
                <c:pt idx="1628">
                  <c:v>137.09325742955127</c:v>
                </c:pt>
                <c:pt idx="1629">
                  <c:v>137.22236082605858</c:v>
                </c:pt>
                <c:pt idx="1630">
                  <c:v>137.30297216231048</c:v>
                </c:pt>
                <c:pt idx="1631">
                  <c:v>137.32530842427633</c:v>
                </c:pt>
                <c:pt idx="1632">
                  <c:v>137.32530842427633</c:v>
                </c:pt>
                <c:pt idx="1633">
                  <c:v>137.32530842427633</c:v>
                </c:pt>
                <c:pt idx="1634">
                  <c:v>137.32530842427633</c:v>
                </c:pt>
                <c:pt idx="1635">
                  <c:v>137.32530842427633</c:v>
                </c:pt>
                <c:pt idx="1636">
                  <c:v>137.32530842427633</c:v>
                </c:pt>
                <c:pt idx="1637">
                  <c:v>137.32644328104655</c:v>
                </c:pt>
                <c:pt idx="1638">
                  <c:v>137.32843050123725</c:v>
                </c:pt>
                <c:pt idx="1639">
                  <c:v>137.32843050123725</c:v>
                </c:pt>
                <c:pt idx="1640">
                  <c:v>137.32843050123725</c:v>
                </c:pt>
                <c:pt idx="1641">
                  <c:v>137.32843050123725</c:v>
                </c:pt>
                <c:pt idx="1642">
                  <c:v>137.32843050123725</c:v>
                </c:pt>
                <c:pt idx="1643">
                  <c:v>137.34965775117661</c:v>
                </c:pt>
                <c:pt idx="1644">
                  <c:v>137.39919957360561</c:v>
                </c:pt>
                <c:pt idx="1645">
                  <c:v>137.4769338707238</c:v>
                </c:pt>
                <c:pt idx="1646">
                  <c:v>137.5822963603099</c:v>
                </c:pt>
                <c:pt idx="1647">
                  <c:v>137.70632086406431</c:v>
                </c:pt>
                <c:pt idx="1648">
                  <c:v>137.84593302231991</c:v>
                </c:pt>
                <c:pt idx="1649">
                  <c:v>137.98254039218128</c:v>
                </c:pt>
                <c:pt idx="1650">
                  <c:v>138.10682790677885</c:v>
                </c:pt>
                <c:pt idx="1651">
                  <c:v>138.21462518149579</c:v>
                </c:pt>
                <c:pt idx="1652">
                  <c:v>138.29984187290424</c:v>
                </c:pt>
                <c:pt idx="1653">
                  <c:v>138.37148294314068</c:v>
                </c:pt>
                <c:pt idx="1654">
                  <c:v>138.43292672336938</c:v>
                </c:pt>
                <c:pt idx="1655">
                  <c:v>138.48757643788153</c:v>
                </c:pt>
                <c:pt idx="1656">
                  <c:v>138.54225917336925</c:v>
                </c:pt>
                <c:pt idx="1657">
                  <c:v>138.59697491416892</c:v>
                </c:pt>
                <c:pt idx="1658">
                  <c:v>138.6517236759347</c:v>
                </c:pt>
                <c:pt idx="1659">
                  <c:v>138.7041301738445</c:v>
                </c:pt>
                <c:pt idx="1660">
                  <c:v>138.75656823261676</c:v>
                </c:pt>
                <c:pt idx="1661">
                  <c:v>138.80575851571231</c:v>
                </c:pt>
                <c:pt idx="1662">
                  <c:v>138.85051668008839</c:v>
                </c:pt>
                <c:pt idx="1663">
                  <c:v>138.89306955904385</c:v>
                </c:pt>
                <c:pt idx="1664">
                  <c:v>138.92609942004484</c:v>
                </c:pt>
                <c:pt idx="1665">
                  <c:v>138.95303102728914</c:v>
                </c:pt>
                <c:pt idx="1666">
                  <c:v>138.97399669216577</c:v>
                </c:pt>
                <c:pt idx="1667">
                  <c:v>138.98958591810774</c:v>
                </c:pt>
                <c:pt idx="1668">
                  <c:v>139.00218984774867</c:v>
                </c:pt>
                <c:pt idx="1669">
                  <c:v>139.01120749105797</c:v>
                </c:pt>
                <c:pt idx="1670">
                  <c:v>139.01797949768493</c:v>
                </c:pt>
                <c:pt idx="1671">
                  <c:v>139.02204513462186</c:v>
                </c:pt>
                <c:pt idx="1672">
                  <c:v>139.02445794413984</c:v>
                </c:pt>
                <c:pt idx="1673">
                  <c:v>139.02657278105841</c:v>
                </c:pt>
                <c:pt idx="1674">
                  <c:v>139.02748103450389</c:v>
                </c:pt>
                <c:pt idx="1675">
                  <c:v>139.02748103450389</c:v>
                </c:pt>
                <c:pt idx="1676">
                  <c:v>139.02748103450389</c:v>
                </c:pt>
                <c:pt idx="1677">
                  <c:v>139.02748103450389</c:v>
                </c:pt>
                <c:pt idx="1678">
                  <c:v>139.02748103450389</c:v>
                </c:pt>
                <c:pt idx="1679">
                  <c:v>139.02748103450389</c:v>
                </c:pt>
                <c:pt idx="1680">
                  <c:v>139.02748103450389</c:v>
                </c:pt>
                <c:pt idx="1681">
                  <c:v>139.02748103450389</c:v>
                </c:pt>
                <c:pt idx="1682">
                  <c:v>139.02748103450389</c:v>
                </c:pt>
                <c:pt idx="1683">
                  <c:v>139.03201816292597</c:v>
                </c:pt>
                <c:pt idx="1684">
                  <c:v>139.04563763037322</c:v>
                </c:pt>
                <c:pt idx="1685">
                  <c:v>139.06380769859109</c:v>
                </c:pt>
                <c:pt idx="1686">
                  <c:v>139.07957460617249</c:v>
                </c:pt>
                <c:pt idx="1687">
                  <c:v>139.09293549011568</c:v>
                </c:pt>
                <c:pt idx="1688">
                  <c:v>139.10205579083834</c:v>
                </c:pt>
                <c:pt idx="1689">
                  <c:v>139.10753503395176</c:v>
                </c:pt>
                <c:pt idx="1690">
                  <c:v>139.1116468993433</c:v>
                </c:pt>
                <c:pt idx="1691">
                  <c:v>139.1143897649753</c:v>
                </c:pt>
                <c:pt idx="1692">
                  <c:v>139.11713425264492</c:v>
                </c:pt>
                <c:pt idx="1693">
                  <c:v>139.11988036235215</c:v>
                </c:pt>
                <c:pt idx="1694">
                  <c:v>139.1226280939033</c:v>
                </c:pt>
                <c:pt idx="1695">
                  <c:v>139.12537744749199</c:v>
                </c:pt>
                <c:pt idx="1696">
                  <c:v>139.12782489115659</c:v>
                </c:pt>
                <c:pt idx="1697">
                  <c:v>139.12966635544538</c:v>
                </c:pt>
                <c:pt idx="1698">
                  <c:v>139.1302837397364</c:v>
                </c:pt>
                <c:pt idx="1699">
                  <c:v>139.1302837397364</c:v>
                </c:pt>
                <c:pt idx="1700">
                  <c:v>139.1302837397364</c:v>
                </c:pt>
                <c:pt idx="1701">
                  <c:v>139.1302837397364</c:v>
                </c:pt>
                <c:pt idx="1702">
                  <c:v>139.1302837397364</c:v>
                </c:pt>
                <c:pt idx="1703">
                  <c:v>139.1302837397364</c:v>
                </c:pt>
                <c:pt idx="1704">
                  <c:v>139.1302837397364</c:v>
                </c:pt>
                <c:pt idx="1705">
                  <c:v>139.1302837397364</c:v>
                </c:pt>
                <c:pt idx="1706">
                  <c:v>139.1302837397364</c:v>
                </c:pt>
                <c:pt idx="1707">
                  <c:v>139.1302837397364</c:v>
                </c:pt>
                <c:pt idx="1708">
                  <c:v>139.1302837397364</c:v>
                </c:pt>
                <c:pt idx="1709">
                  <c:v>139.1302837397364</c:v>
                </c:pt>
                <c:pt idx="1710">
                  <c:v>139.1302837397364</c:v>
                </c:pt>
                <c:pt idx="1711">
                  <c:v>139.13397770012506</c:v>
                </c:pt>
                <c:pt idx="1712">
                  <c:v>139.1399814745877</c:v>
                </c:pt>
                <c:pt idx="1713">
                  <c:v>139.15076005033561</c:v>
                </c:pt>
                <c:pt idx="1714">
                  <c:v>139.16462215741893</c:v>
                </c:pt>
                <c:pt idx="1715">
                  <c:v>139.18187832114964</c:v>
                </c:pt>
                <c:pt idx="1716">
                  <c:v>139.20283959793019</c:v>
                </c:pt>
                <c:pt idx="1717">
                  <c:v>139.22781757340741</c:v>
                </c:pt>
                <c:pt idx="1718">
                  <c:v>139.25558702859502</c:v>
                </c:pt>
                <c:pt idx="1719">
                  <c:v>139.28276706320045</c:v>
                </c:pt>
                <c:pt idx="1720">
                  <c:v>139.30488374822917</c:v>
                </c:pt>
                <c:pt idx="1721">
                  <c:v>139.31883165833628</c:v>
                </c:pt>
                <c:pt idx="1722">
                  <c:v>139.32536202840512</c:v>
                </c:pt>
                <c:pt idx="1723">
                  <c:v>139.32585386047583</c:v>
                </c:pt>
                <c:pt idx="1724">
                  <c:v>139.32585386047583</c:v>
                </c:pt>
                <c:pt idx="1725">
                  <c:v>139.34061364664271</c:v>
                </c:pt>
                <c:pt idx="1726">
                  <c:v>139.39669596813582</c:v>
                </c:pt>
                <c:pt idx="1727">
                  <c:v>139.52442870173476</c:v>
                </c:pt>
                <c:pt idx="1728">
                  <c:v>139.73842021731372</c:v>
                </c:pt>
                <c:pt idx="1729">
                  <c:v>140.03072514882467</c:v>
                </c:pt>
                <c:pt idx="1730">
                  <c:v>140.36400977504977</c:v>
                </c:pt>
                <c:pt idx="1731">
                  <c:v>140.69529890802744</c:v>
                </c:pt>
                <c:pt idx="1732">
                  <c:v>141.01097052578095</c:v>
                </c:pt>
                <c:pt idx="1733">
                  <c:v>141.30683919376486</c:v>
                </c:pt>
                <c:pt idx="1734">
                  <c:v>141.59808832503305</c:v>
                </c:pt>
                <c:pt idx="1735">
                  <c:v>141.88330533010992</c:v>
                </c:pt>
                <c:pt idx="1736">
                  <c:v>142.16759006940117</c:v>
                </c:pt>
                <c:pt idx="1737">
                  <c:v>142.43742843950508</c:v>
                </c:pt>
                <c:pt idx="1738">
                  <c:v>142.66590740094566</c:v>
                </c:pt>
                <c:pt idx="1739">
                  <c:v>142.83664932420987</c:v>
                </c:pt>
                <c:pt idx="1740">
                  <c:v>142.95771376113254</c:v>
                </c:pt>
                <c:pt idx="1741">
                  <c:v>143.04214968294062</c:v>
                </c:pt>
                <c:pt idx="1742">
                  <c:v>143.10080692679611</c:v>
                </c:pt>
                <c:pt idx="1743">
                  <c:v>143.14923336207411</c:v>
                </c:pt>
                <c:pt idx="1744">
                  <c:v>143.19163085086541</c:v>
                </c:pt>
                <c:pt idx="1745">
                  <c:v>143.22578656456699</c:v>
                </c:pt>
                <c:pt idx="1746">
                  <c:v>143.2537122824601</c:v>
                </c:pt>
                <c:pt idx="1747">
                  <c:v>143.27323195711867</c:v>
                </c:pt>
                <c:pt idx="1748">
                  <c:v>143.28308457724017</c:v>
                </c:pt>
                <c:pt idx="1749">
                  <c:v>143.28951942671199</c:v>
                </c:pt>
                <c:pt idx="1750">
                  <c:v>143.29457827063635</c:v>
                </c:pt>
                <c:pt idx="1751">
                  <c:v>143.29917984762938</c:v>
                </c:pt>
                <c:pt idx="1752">
                  <c:v>143.30378405259327</c:v>
                </c:pt>
                <c:pt idx="1753">
                  <c:v>143.30839087851209</c:v>
                </c:pt>
                <c:pt idx="1754">
                  <c:v>143.31300033239776</c:v>
                </c:pt>
                <c:pt idx="1755">
                  <c:v>143.31918287268257</c:v>
                </c:pt>
                <c:pt idx="1756">
                  <c:v>143.32536892808508</c:v>
                </c:pt>
                <c:pt idx="1757">
                  <c:v>143.3321774641195</c:v>
                </c:pt>
                <c:pt idx="1758">
                  <c:v>143.34072033251985</c:v>
                </c:pt>
                <c:pt idx="1759">
                  <c:v>143.34926806034477</c:v>
                </c:pt>
                <c:pt idx="1760">
                  <c:v>143.35859814546322</c:v>
                </c:pt>
                <c:pt idx="1761">
                  <c:v>143.36793349672789</c:v>
                </c:pt>
                <c:pt idx="1762">
                  <c:v>143.379166124123</c:v>
                </c:pt>
                <c:pt idx="1763">
                  <c:v>143.39608438069953</c:v>
                </c:pt>
                <c:pt idx="1764">
                  <c:v>143.42673497614643</c:v>
                </c:pt>
                <c:pt idx="1765">
                  <c:v>143.48469604105156</c:v>
                </c:pt>
                <c:pt idx="1766">
                  <c:v>143.5992035581375</c:v>
                </c:pt>
                <c:pt idx="1767">
                  <c:v>143.8076175776028</c:v>
                </c:pt>
                <c:pt idx="1768">
                  <c:v>144.14261549329484</c:v>
                </c:pt>
                <c:pt idx="1769">
                  <c:v>144.60227277477213</c:v>
                </c:pt>
                <c:pt idx="1770">
                  <c:v>145.14335294570961</c:v>
                </c:pt>
                <c:pt idx="1771">
                  <c:v>145.70054746967494</c:v>
                </c:pt>
                <c:pt idx="1772">
                  <c:v>146.20731578977686</c:v>
                </c:pt>
                <c:pt idx="1773">
                  <c:v>146.63950420223827</c:v>
                </c:pt>
                <c:pt idx="1774">
                  <c:v>147.00991624558384</c:v>
                </c:pt>
                <c:pt idx="1775">
                  <c:v>147.34962338047356</c:v>
                </c:pt>
                <c:pt idx="1776">
                  <c:v>147.70766838510684</c:v>
                </c:pt>
                <c:pt idx="1777">
                  <c:v>148.13571168553085</c:v>
                </c:pt>
                <c:pt idx="1778">
                  <c:v>148.66784065281487</c:v>
                </c:pt>
                <c:pt idx="1779">
                  <c:v>149.29888927512528</c:v>
                </c:pt>
                <c:pt idx="1780">
                  <c:v>149.9576205227404</c:v>
                </c:pt>
                <c:pt idx="1781">
                  <c:v>150.54530421471253</c:v>
                </c:pt>
                <c:pt idx="1782">
                  <c:v>150.99335140794832</c:v>
                </c:pt>
                <c:pt idx="1783">
                  <c:v>151.32222725560629</c:v>
                </c:pt>
                <c:pt idx="1784">
                  <c:v>151.57204728116906</c:v>
                </c:pt>
                <c:pt idx="1785">
                  <c:v>151.77958961556544</c:v>
                </c:pt>
                <c:pt idx="1786">
                  <c:v>151.97864757352986</c:v>
                </c:pt>
                <c:pt idx="1787">
                  <c:v>152.19701503080546</c:v>
                </c:pt>
                <c:pt idx="1788">
                  <c:v>152.4649325784805</c:v>
                </c:pt>
                <c:pt idx="1789">
                  <c:v>152.82244763054314</c:v>
                </c:pt>
                <c:pt idx="1790">
                  <c:v>153.31047088344656</c:v>
                </c:pt>
                <c:pt idx="1791">
                  <c:v>153.91503714451667</c:v>
                </c:pt>
                <c:pt idx="1792">
                  <c:v>154.78668888512971</c:v>
                </c:pt>
                <c:pt idx="1793">
                  <c:v>155.29859475066016</c:v>
                </c:pt>
                <c:pt idx="1794">
                  <c:v>155.29859475066016</c:v>
                </c:pt>
                <c:pt idx="1795">
                  <c:v>155.29859475066016</c:v>
                </c:pt>
                <c:pt idx="1796">
                  <c:v>155.29859475066016</c:v>
                </c:pt>
                <c:pt idx="1797">
                  <c:v>155.29859475066016</c:v>
                </c:pt>
                <c:pt idx="1798">
                  <c:v>155.29859475066016</c:v>
                </c:pt>
                <c:pt idx="1799">
                  <c:v>155.29859475066016</c:v>
                </c:pt>
                <c:pt idx="1800">
                  <c:v>155.29859475066016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9A-4DB2-9898-78591035A771}"/>
            </c:ext>
          </c:extLst>
        </c:ser>
        <c:ser>
          <c:idx val="1"/>
          <c:order val="1"/>
          <c:tx>
            <c:v>Cumalative Braking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Calculations!$X$8:$X$1808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-1.996375742003575E-4</c:v>
                </c:pt>
                <c:pt idx="35">
                  <c:v>-1.996375742003575E-4</c:v>
                </c:pt>
                <c:pt idx="36">
                  <c:v>-1.996375742003575E-4</c:v>
                </c:pt>
                <c:pt idx="37">
                  <c:v>-1.996375742003575E-4</c:v>
                </c:pt>
                <c:pt idx="38">
                  <c:v>-1.996375742003575E-4</c:v>
                </c:pt>
                <c:pt idx="39">
                  <c:v>-1.996375742003575E-4</c:v>
                </c:pt>
                <c:pt idx="40">
                  <c:v>-1.996375742003575E-4</c:v>
                </c:pt>
                <c:pt idx="41">
                  <c:v>-1.996375742003575E-4</c:v>
                </c:pt>
                <c:pt idx="42">
                  <c:v>-1.996375742003575E-4</c:v>
                </c:pt>
                <c:pt idx="43">
                  <c:v>-1.996375742003575E-4</c:v>
                </c:pt>
                <c:pt idx="44">
                  <c:v>-1.996375742003575E-4</c:v>
                </c:pt>
                <c:pt idx="45">
                  <c:v>-1.996375742003575E-4</c:v>
                </c:pt>
                <c:pt idx="46">
                  <c:v>-1.996375742003575E-4</c:v>
                </c:pt>
                <c:pt idx="47">
                  <c:v>-2.8907731060862307E-4</c:v>
                </c:pt>
                <c:pt idx="48">
                  <c:v>-5.1277972188779107E-4</c:v>
                </c:pt>
                <c:pt idx="49">
                  <c:v>-5.1277972188779107E-4</c:v>
                </c:pt>
                <c:pt idx="50">
                  <c:v>-5.1277972188779107E-4</c:v>
                </c:pt>
                <c:pt idx="51">
                  <c:v>-5.1277972188779107E-4</c:v>
                </c:pt>
                <c:pt idx="52">
                  <c:v>-5.1277972188779107E-4</c:v>
                </c:pt>
                <c:pt idx="53">
                  <c:v>-1.5479927446116839E-3</c:v>
                </c:pt>
                <c:pt idx="54">
                  <c:v>-1.9234303275055154E-3</c:v>
                </c:pt>
                <c:pt idx="55">
                  <c:v>-1.9729586265040161E-3</c:v>
                </c:pt>
                <c:pt idx="56">
                  <c:v>-1.9729586265040161E-3</c:v>
                </c:pt>
                <c:pt idx="57">
                  <c:v>-1.9729586265040161E-3</c:v>
                </c:pt>
                <c:pt idx="58">
                  <c:v>-1.9729586265040161E-3</c:v>
                </c:pt>
                <c:pt idx="59">
                  <c:v>-1.9729586265040161E-3</c:v>
                </c:pt>
                <c:pt idx="60">
                  <c:v>-1.9729586265040161E-3</c:v>
                </c:pt>
                <c:pt idx="61">
                  <c:v>-1.9729586265040161E-3</c:v>
                </c:pt>
                <c:pt idx="62">
                  <c:v>-1.9729586265040161E-3</c:v>
                </c:pt>
                <c:pt idx="63">
                  <c:v>-1.9729586265040161E-3</c:v>
                </c:pt>
                <c:pt idx="64">
                  <c:v>-1.9729586265040161E-3</c:v>
                </c:pt>
                <c:pt idx="65">
                  <c:v>-1.9729586265040161E-3</c:v>
                </c:pt>
                <c:pt idx="66">
                  <c:v>-1.9729586265040161E-3</c:v>
                </c:pt>
                <c:pt idx="67">
                  <c:v>-1.9729586265040161E-3</c:v>
                </c:pt>
                <c:pt idx="68">
                  <c:v>-1.9729586265040161E-3</c:v>
                </c:pt>
                <c:pt idx="69">
                  <c:v>-1.9729586265040161E-3</c:v>
                </c:pt>
                <c:pt idx="70">
                  <c:v>-1.9729586265040161E-3</c:v>
                </c:pt>
                <c:pt idx="71">
                  <c:v>-1.9729586265040161E-3</c:v>
                </c:pt>
                <c:pt idx="72">
                  <c:v>-1.9729586265040161E-3</c:v>
                </c:pt>
                <c:pt idx="73">
                  <c:v>-1.9729586265040161E-3</c:v>
                </c:pt>
                <c:pt idx="74">
                  <c:v>-1.9729586265040161E-3</c:v>
                </c:pt>
                <c:pt idx="75">
                  <c:v>-1.9729586265040161E-3</c:v>
                </c:pt>
                <c:pt idx="76">
                  <c:v>-1.9729586265040161E-3</c:v>
                </c:pt>
                <c:pt idx="77">
                  <c:v>-1.9729586265040161E-3</c:v>
                </c:pt>
                <c:pt idx="78">
                  <c:v>-2.177938496156833E-3</c:v>
                </c:pt>
                <c:pt idx="79">
                  <c:v>-2.177938496156833E-3</c:v>
                </c:pt>
                <c:pt idx="80">
                  <c:v>-2.177938496156833E-3</c:v>
                </c:pt>
                <c:pt idx="81">
                  <c:v>-2.3089517655000488E-3</c:v>
                </c:pt>
                <c:pt idx="82">
                  <c:v>-2.3089517655000488E-3</c:v>
                </c:pt>
                <c:pt idx="83">
                  <c:v>-2.3089517655000488E-3</c:v>
                </c:pt>
                <c:pt idx="84">
                  <c:v>-2.3089517655000488E-3</c:v>
                </c:pt>
                <c:pt idx="85">
                  <c:v>-2.3089517655000488E-3</c:v>
                </c:pt>
                <c:pt idx="86">
                  <c:v>-2.3089517655000488E-3</c:v>
                </c:pt>
                <c:pt idx="87">
                  <c:v>-2.3089517655000488E-3</c:v>
                </c:pt>
                <c:pt idx="88">
                  <c:v>-2.3089517655000488E-3</c:v>
                </c:pt>
                <c:pt idx="89">
                  <c:v>-2.3089517655000488E-3</c:v>
                </c:pt>
                <c:pt idx="90">
                  <c:v>-2.3089517655000488E-3</c:v>
                </c:pt>
                <c:pt idx="91">
                  <c:v>-2.3089517655000488E-3</c:v>
                </c:pt>
                <c:pt idx="92">
                  <c:v>-2.3089517655000488E-3</c:v>
                </c:pt>
                <c:pt idx="93">
                  <c:v>-2.3089517655000488E-3</c:v>
                </c:pt>
                <c:pt idx="94">
                  <c:v>-2.3089517655000488E-3</c:v>
                </c:pt>
                <c:pt idx="95">
                  <c:v>-2.3089517655000488E-3</c:v>
                </c:pt>
                <c:pt idx="96">
                  <c:v>-2.3089517655000488E-3</c:v>
                </c:pt>
                <c:pt idx="97">
                  <c:v>-2.3089517655000488E-3</c:v>
                </c:pt>
                <c:pt idx="98">
                  <c:v>-4.5388210493940489E-3</c:v>
                </c:pt>
                <c:pt idx="99">
                  <c:v>-5.9154240256755483E-3</c:v>
                </c:pt>
                <c:pt idx="100">
                  <c:v>-5.9154240256755483E-3</c:v>
                </c:pt>
                <c:pt idx="101">
                  <c:v>-5.9154240256755483E-3</c:v>
                </c:pt>
                <c:pt idx="102">
                  <c:v>-5.9154240256755483E-3</c:v>
                </c:pt>
                <c:pt idx="103">
                  <c:v>-5.9154240256755483E-3</c:v>
                </c:pt>
                <c:pt idx="104">
                  <c:v>-5.9154240256755483E-3</c:v>
                </c:pt>
                <c:pt idx="105">
                  <c:v>-5.9154240256755483E-3</c:v>
                </c:pt>
                <c:pt idx="106">
                  <c:v>-5.9154240256755483E-3</c:v>
                </c:pt>
                <c:pt idx="107">
                  <c:v>-5.9154240256755483E-3</c:v>
                </c:pt>
                <c:pt idx="108">
                  <c:v>-5.9154240256755483E-3</c:v>
                </c:pt>
                <c:pt idx="109">
                  <c:v>-5.9154240256755483E-3</c:v>
                </c:pt>
                <c:pt idx="110">
                  <c:v>-5.9154240256755483E-3</c:v>
                </c:pt>
                <c:pt idx="111">
                  <c:v>-5.9154240256755483E-3</c:v>
                </c:pt>
                <c:pt idx="112">
                  <c:v>-5.9154240256755483E-3</c:v>
                </c:pt>
                <c:pt idx="113">
                  <c:v>-5.9154240256755483E-3</c:v>
                </c:pt>
                <c:pt idx="114">
                  <c:v>-5.9154240256755483E-3</c:v>
                </c:pt>
                <c:pt idx="115">
                  <c:v>-5.9154240256755483E-3</c:v>
                </c:pt>
                <c:pt idx="116">
                  <c:v>-5.9154240256755483E-3</c:v>
                </c:pt>
                <c:pt idx="117">
                  <c:v>-5.9154240256755483E-3</c:v>
                </c:pt>
                <c:pt idx="118">
                  <c:v>-5.9154240256755483E-3</c:v>
                </c:pt>
                <c:pt idx="119">
                  <c:v>-5.9154240256755483E-3</c:v>
                </c:pt>
                <c:pt idx="120">
                  <c:v>-5.9154240256755483E-3</c:v>
                </c:pt>
                <c:pt idx="121">
                  <c:v>-5.9154240256755483E-3</c:v>
                </c:pt>
                <c:pt idx="122">
                  <c:v>-5.9154240256755483E-3</c:v>
                </c:pt>
                <c:pt idx="123">
                  <c:v>-5.9154240256755483E-3</c:v>
                </c:pt>
                <c:pt idx="124">
                  <c:v>-5.9154240256755483E-3</c:v>
                </c:pt>
                <c:pt idx="125">
                  <c:v>-5.9154240256755483E-3</c:v>
                </c:pt>
                <c:pt idx="126">
                  <c:v>-5.9154240256755483E-3</c:v>
                </c:pt>
                <c:pt idx="127">
                  <c:v>-5.9154240256755483E-3</c:v>
                </c:pt>
                <c:pt idx="128">
                  <c:v>-5.9154240256755483E-3</c:v>
                </c:pt>
                <c:pt idx="129">
                  <c:v>-5.9154240256755483E-3</c:v>
                </c:pt>
                <c:pt idx="130">
                  <c:v>-5.9154240256755483E-3</c:v>
                </c:pt>
                <c:pt idx="131">
                  <c:v>-5.9154240256755483E-3</c:v>
                </c:pt>
                <c:pt idx="132">
                  <c:v>-5.9154240256755483E-3</c:v>
                </c:pt>
                <c:pt idx="133">
                  <c:v>-5.9154240256755483E-3</c:v>
                </c:pt>
                <c:pt idx="134">
                  <c:v>-5.9154240256755483E-3</c:v>
                </c:pt>
                <c:pt idx="135">
                  <c:v>-5.9154240256755483E-3</c:v>
                </c:pt>
                <c:pt idx="136">
                  <c:v>-5.9154240256755483E-3</c:v>
                </c:pt>
                <c:pt idx="137">
                  <c:v>-5.9154240256755483E-3</c:v>
                </c:pt>
                <c:pt idx="138">
                  <c:v>-5.9154240256755483E-3</c:v>
                </c:pt>
                <c:pt idx="139">
                  <c:v>-5.9154240256755483E-3</c:v>
                </c:pt>
                <c:pt idx="140">
                  <c:v>-5.9154240256755483E-3</c:v>
                </c:pt>
                <c:pt idx="141">
                  <c:v>-5.9154240256755483E-3</c:v>
                </c:pt>
                <c:pt idx="142">
                  <c:v>-5.9154240256755483E-3</c:v>
                </c:pt>
                <c:pt idx="143">
                  <c:v>-5.9154240256755483E-3</c:v>
                </c:pt>
                <c:pt idx="144">
                  <c:v>-5.9154240256755483E-3</c:v>
                </c:pt>
                <c:pt idx="145">
                  <c:v>-5.9154240256755483E-3</c:v>
                </c:pt>
                <c:pt idx="146">
                  <c:v>-5.9154240256755483E-3</c:v>
                </c:pt>
                <c:pt idx="147">
                  <c:v>-5.9154240256755483E-3</c:v>
                </c:pt>
                <c:pt idx="148">
                  <c:v>-5.9154240256755483E-3</c:v>
                </c:pt>
                <c:pt idx="149">
                  <c:v>-1.1217105180428911E-2</c:v>
                </c:pt>
                <c:pt idx="150">
                  <c:v>-1.285293113815188E-2</c:v>
                </c:pt>
                <c:pt idx="151">
                  <c:v>-1.285293113815188E-2</c:v>
                </c:pt>
                <c:pt idx="152">
                  <c:v>-1.285293113815188E-2</c:v>
                </c:pt>
                <c:pt idx="153">
                  <c:v>-1.285293113815188E-2</c:v>
                </c:pt>
                <c:pt idx="154">
                  <c:v>-1.2934505921403832E-2</c:v>
                </c:pt>
                <c:pt idx="155">
                  <c:v>-3.3564825210154171E-2</c:v>
                </c:pt>
                <c:pt idx="156">
                  <c:v>-3.8750103869984336E-2</c:v>
                </c:pt>
                <c:pt idx="157">
                  <c:v>-3.8750103869984336E-2</c:v>
                </c:pt>
                <c:pt idx="158">
                  <c:v>-3.8750103869984336E-2</c:v>
                </c:pt>
                <c:pt idx="159">
                  <c:v>-3.8750103869984336E-2</c:v>
                </c:pt>
                <c:pt idx="160">
                  <c:v>-3.8750103869984336E-2</c:v>
                </c:pt>
                <c:pt idx="161">
                  <c:v>-3.8750103869984336E-2</c:v>
                </c:pt>
                <c:pt idx="162">
                  <c:v>-3.8750103869984336E-2</c:v>
                </c:pt>
                <c:pt idx="163">
                  <c:v>-3.8750103869984336E-2</c:v>
                </c:pt>
                <c:pt idx="164">
                  <c:v>-3.8750103869984336E-2</c:v>
                </c:pt>
                <c:pt idx="165">
                  <c:v>-3.8750103869984336E-2</c:v>
                </c:pt>
                <c:pt idx="166">
                  <c:v>-3.8750103869984336E-2</c:v>
                </c:pt>
                <c:pt idx="167">
                  <c:v>-3.8750103869984336E-2</c:v>
                </c:pt>
                <c:pt idx="168">
                  <c:v>-3.8750103869984336E-2</c:v>
                </c:pt>
                <c:pt idx="169">
                  <c:v>-4.8038491908368973E-2</c:v>
                </c:pt>
                <c:pt idx="170">
                  <c:v>-4.9770763642067062E-2</c:v>
                </c:pt>
                <c:pt idx="171">
                  <c:v>-4.9770763642067062E-2</c:v>
                </c:pt>
                <c:pt idx="172">
                  <c:v>-4.9770763642067062E-2</c:v>
                </c:pt>
                <c:pt idx="173">
                  <c:v>-4.9770763642067062E-2</c:v>
                </c:pt>
                <c:pt idx="174">
                  <c:v>-6.1364694756259712E-2</c:v>
                </c:pt>
                <c:pt idx="175">
                  <c:v>-7.2033202912500774E-2</c:v>
                </c:pt>
                <c:pt idx="176">
                  <c:v>-7.2033202912500774E-2</c:v>
                </c:pt>
                <c:pt idx="177">
                  <c:v>-7.2033202912500774E-2</c:v>
                </c:pt>
                <c:pt idx="178">
                  <c:v>-7.2033202912500774E-2</c:v>
                </c:pt>
                <c:pt idx="179">
                  <c:v>-7.2033202912500774E-2</c:v>
                </c:pt>
                <c:pt idx="180">
                  <c:v>-7.2271735230480305E-2</c:v>
                </c:pt>
                <c:pt idx="181">
                  <c:v>-7.2271735230480305E-2</c:v>
                </c:pt>
                <c:pt idx="182">
                  <c:v>-7.2271735230480305E-2</c:v>
                </c:pt>
                <c:pt idx="183">
                  <c:v>-7.2271735230480305E-2</c:v>
                </c:pt>
                <c:pt idx="184">
                  <c:v>-7.2271735230480305E-2</c:v>
                </c:pt>
                <c:pt idx="185">
                  <c:v>-7.2271735230480305E-2</c:v>
                </c:pt>
                <c:pt idx="186">
                  <c:v>-7.2271735230480305E-2</c:v>
                </c:pt>
                <c:pt idx="187">
                  <c:v>-7.2271735230480305E-2</c:v>
                </c:pt>
                <c:pt idx="188">
                  <c:v>-7.2271735230480305E-2</c:v>
                </c:pt>
                <c:pt idx="189">
                  <c:v>-7.2271735230480305E-2</c:v>
                </c:pt>
                <c:pt idx="190">
                  <c:v>-7.2271735230480305E-2</c:v>
                </c:pt>
                <c:pt idx="191">
                  <c:v>-7.2289018488250242E-2</c:v>
                </c:pt>
                <c:pt idx="192">
                  <c:v>-7.2714394631020016E-2</c:v>
                </c:pt>
                <c:pt idx="193">
                  <c:v>-7.3326505028544015E-2</c:v>
                </c:pt>
                <c:pt idx="194">
                  <c:v>-7.3939593133957163E-2</c:v>
                </c:pt>
                <c:pt idx="195">
                  <c:v>-7.4186093032766368E-2</c:v>
                </c:pt>
                <c:pt idx="196">
                  <c:v>-7.4186093032766368E-2</c:v>
                </c:pt>
                <c:pt idx="197">
                  <c:v>-7.4186093032766368E-2</c:v>
                </c:pt>
                <c:pt idx="198">
                  <c:v>-7.4186093032766368E-2</c:v>
                </c:pt>
                <c:pt idx="199">
                  <c:v>-7.4186093032766368E-2</c:v>
                </c:pt>
                <c:pt idx="200">
                  <c:v>-7.4186093032766368E-2</c:v>
                </c:pt>
                <c:pt idx="201">
                  <c:v>-7.4186093032766368E-2</c:v>
                </c:pt>
                <c:pt idx="202">
                  <c:v>-7.4186093032766368E-2</c:v>
                </c:pt>
                <c:pt idx="203">
                  <c:v>-7.4186093032766368E-2</c:v>
                </c:pt>
                <c:pt idx="204">
                  <c:v>-7.4186093032766368E-2</c:v>
                </c:pt>
                <c:pt idx="205">
                  <c:v>-7.4186093032766368E-2</c:v>
                </c:pt>
                <c:pt idx="206">
                  <c:v>-7.4186093032766368E-2</c:v>
                </c:pt>
                <c:pt idx="207">
                  <c:v>-7.4186093032766368E-2</c:v>
                </c:pt>
                <c:pt idx="208">
                  <c:v>-7.4186093032766368E-2</c:v>
                </c:pt>
                <c:pt idx="209">
                  <c:v>-7.4186093032766368E-2</c:v>
                </c:pt>
                <c:pt idx="210">
                  <c:v>-7.4186093032766368E-2</c:v>
                </c:pt>
                <c:pt idx="211">
                  <c:v>-7.4186093032766368E-2</c:v>
                </c:pt>
                <c:pt idx="212">
                  <c:v>-7.4186093032766368E-2</c:v>
                </c:pt>
                <c:pt idx="213">
                  <c:v>-7.4186093032766368E-2</c:v>
                </c:pt>
                <c:pt idx="214">
                  <c:v>-7.4186093032766368E-2</c:v>
                </c:pt>
                <c:pt idx="215">
                  <c:v>-7.4186093032766368E-2</c:v>
                </c:pt>
                <c:pt idx="216">
                  <c:v>-7.4186093032766368E-2</c:v>
                </c:pt>
                <c:pt idx="217">
                  <c:v>-7.4186093032766368E-2</c:v>
                </c:pt>
                <c:pt idx="218">
                  <c:v>-7.4186093032766368E-2</c:v>
                </c:pt>
                <c:pt idx="219">
                  <c:v>-7.4186093032766368E-2</c:v>
                </c:pt>
                <c:pt idx="220">
                  <c:v>-7.4186093032766368E-2</c:v>
                </c:pt>
                <c:pt idx="221">
                  <c:v>-7.4186093032766368E-2</c:v>
                </c:pt>
                <c:pt idx="222">
                  <c:v>-7.4186093032766368E-2</c:v>
                </c:pt>
                <c:pt idx="223">
                  <c:v>-7.4186093032766368E-2</c:v>
                </c:pt>
                <c:pt idx="224">
                  <c:v>-7.4186093032766368E-2</c:v>
                </c:pt>
                <c:pt idx="225">
                  <c:v>-7.4186093032766368E-2</c:v>
                </c:pt>
                <c:pt idx="226">
                  <c:v>-7.4186093032766368E-2</c:v>
                </c:pt>
                <c:pt idx="227">
                  <c:v>-7.4186093032766368E-2</c:v>
                </c:pt>
                <c:pt idx="228">
                  <c:v>-7.4186093032766368E-2</c:v>
                </c:pt>
                <c:pt idx="229">
                  <c:v>-7.4186093032766368E-2</c:v>
                </c:pt>
                <c:pt idx="230">
                  <c:v>-7.4737871453595853E-2</c:v>
                </c:pt>
                <c:pt idx="231">
                  <c:v>-7.4737871453595853E-2</c:v>
                </c:pt>
                <c:pt idx="232">
                  <c:v>-7.4737871453595853E-2</c:v>
                </c:pt>
                <c:pt idx="233">
                  <c:v>-7.4737871453595853E-2</c:v>
                </c:pt>
                <c:pt idx="234">
                  <c:v>-7.4737871453595853E-2</c:v>
                </c:pt>
                <c:pt idx="235">
                  <c:v>-7.4737871453595853E-2</c:v>
                </c:pt>
                <c:pt idx="236">
                  <c:v>-7.4737871453595853E-2</c:v>
                </c:pt>
                <c:pt idx="237">
                  <c:v>-7.4737871453595853E-2</c:v>
                </c:pt>
                <c:pt idx="238">
                  <c:v>-7.4737871453595853E-2</c:v>
                </c:pt>
                <c:pt idx="239">
                  <c:v>-7.4737871453595853E-2</c:v>
                </c:pt>
                <c:pt idx="240">
                  <c:v>-7.4737871453595853E-2</c:v>
                </c:pt>
                <c:pt idx="241">
                  <c:v>-7.4737871453595853E-2</c:v>
                </c:pt>
                <c:pt idx="242">
                  <c:v>-7.4737871453595853E-2</c:v>
                </c:pt>
                <c:pt idx="243">
                  <c:v>-7.4737871453595853E-2</c:v>
                </c:pt>
                <c:pt idx="244">
                  <c:v>-7.4737871453595853E-2</c:v>
                </c:pt>
                <c:pt idx="245">
                  <c:v>-7.4737871453595853E-2</c:v>
                </c:pt>
                <c:pt idx="246">
                  <c:v>-7.4737871453595853E-2</c:v>
                </c:pt>
                <c:pt idx="247">
                  <c:v>-7.4737871453595853E-2</c:v>
                </c:pt>
                <c:pt idx="248">
                  <c:v>-7.4737871453595853E-2</c:v>
                </c:pt>
                <c:pt idx="249">
                  <c:v>-7.4737871453595853E-2</c:v>
                </c:pt>
                <c:pt idx="250">
                  <c:v>-7.4737871453595853E-2</c:v>
                </c:pt>
                <c:pt idx="251">
                  <c:v>-7.5215517705478296E-2</c:v>
                </c:pt>
                <c:pt idx="252">
                  <c:v>-7.6389873065438596E-2</c:v>
                </c:pt>
                <c:pt idx="253">
                  <c:v>-7.6389873065438596E-2</c:v>
                </c:pt>
                <c:pt idx="254">
                  <c:v>-7.6389873065438596E-2</c:v>
                </c:pt>
                <c:pt idx="255">
                  <c:v>-7.8337198561386864E-2</c:v>
                </c:pt>
                <c:pt idx="256">
                  <c:v>-0.10561732669030478</c:v>
                </c:pt>
                <c:pt idx="257">
                  <c:v>-0.109692299819315</c:v>
                </c:pt>
                <c:pt idx="258">
                  <c:v>-0.109692299819315</c:v>
                </c:pt>
                <c:pt idx="259">
                  <c:v>-0.109692299819315</c:v>
                </c:pt>
                <c:pt idx="260">
                  <c:v>-0.109692299819315</c:v>
                </c:pt>
                <c:pt idx="261">
                  <c:v>-0.109692299819315</c:v>
                </c:pt>
                <c:pt idx="262">
                  <c:v>-0.109692299819315</c:v>
                </c:pt>
                <c:pt idx="263">
                  <c:v>-0.109692299819315</c:v>
                </c:pt>
                <c:pt idx="264">
                  <c:v>-0.109692299819315</c:v>
                </c:pt>
                <c:pt idx="265">
                  <c:v>-0.109692299819315</c:v>
                </c:pt>
                <c:pt idx="266">
                  <c:v>-0.109692299819315</c:v>
                </c:pt>
                <c:pt idx="267">
                  <c:v>-0.109692299819315</c:v>
                </c:pt>
                <c:pt idx="268">
                  <c:v>-0.109692299819315</c:v>
                </c:pt>
                <c:pt idx="269">
                  <c:v>-0.109692299819315</c:v>
                </c:pt>
                <c:pt idx="270">
                  <c:v>-0.109692299819315</c:v>
                </c:pt>
                <c:pt idx="271">
                  <c:v>-0.109692299819315</c:v>
                </c:pt>
                <c:pt idx="272">
                  <c:v>-0.109692299819315</c:v>
                </c:pt>
                <c:pt idx="273">
                  <c:v>-0.109692299819315</c:v>
                </c:pt>
                <c:pt idx="274">
                  <c:v>-0.109692299819315</c:v>
                </c:pt>
                <c:pt idx="275">
                  <c:v>-0.109692299819315</c:v>
                </c:pt>
                <c:pt idx="276">
                  <c:v>-0.109692299819315</c:v>
                </c:pt>
                <c:pt idx="277">
                  <c:v>-0.109692299819315</c:v>
                </c:pt>
                <c:pt idx="278">
                  <c:v>-0.109692299819315</c:v>
                </c:pt>
                <c:pt idx="279">
                  <c:v>-0.16202437727812827</c:v>
                </c:pt>
                <c:pt idx="280">
                  <c:v>-0.25639467112303099</c:v>
                </c:pt>
                <c:pt idx="281">
                  <c:v>-0.25639467112303099</c:v>
                </c:pt>
                <c:pt idx="282">
                  <c:v>-0.25639467112303099</c:v>
                </c:pt>
                <c:pt idx="283">
                  <c:v>-0.25639467112303099</c:v>
                </c:pt>
                <c:pt idx="284">
                  <c:v>-0.25639467112303099</c:v>
                </c:pt>
                <c:pt idx="285">
                  <c:v>-0.25639467112303099</c:v>
                </c:pt>
                <c:pt idx="286">
                  <c:v>-0.25639467112303099</c:v>
                </c:pt>
                <c:pt idx="287">
                  <c:v>-0.25639467112303099</c:v>
                </c:pt>
                <c:pt idx="288">
                  <c:v>-0.25639467112303099</c:v>
                </c:pt>
                <c:pt idx="289">
                  <c:v>-0.25639467112303099</c:v>
                </c:pt>
                <c:pt idx="290">
                  <c:v>-0.26284129462574157</c:v>
                </c:pt>
                <c:pt idx="291">
                  <c:v>-0.26284129462574157</c:v>
                </c:pt>
                <c:pt idx="292">
                  <c:v>-0.26284129462574157</c:v>
                </c:pt>
                <c:pt idx="293">
                  <c:v>-0.26337094210067791</c:v>
                </c:pt>
                <c:pt idx="294">
                  <c:v>-0.26578663564592431</c:v>
                </c:pt>
                <c:pt idx="295">
                  <c:v>-0.26753891517907918</c:v>
                </c:pt>
                <c:pt idx="296">
                  <c:v>-0.26753891517907918</c:v>
                </c:pt>
                <c:pt idx="297">
                  <c:v>-0.26753891517907918</c:v>
                </c:pt>
                <c:pt idx="298">
                  <c:v>-0.26753891517907918</c:v>
                </c:pt>
                <c:pt idx="299">
                  <c:v>-0.26753891517907918</c:v>
                </c:pt>
                <c:pt idx="300">
                  <c:v>-0.26753891517907918</c:v>
                </c:pt>
                <c:pt idx="301">
                  <c:v>-0.26753891517907918</c:v>
                </c:pt>
                <c:pt idx="302">
                  <c:v>-0.26753891517907918</c:v>
                </c:pt>
                <c:pt idx="303">
                  <c:v>-0.26753891517907918</c:v>
                </c:pt>
                <c:pt idx="304">
                  <c:v>-0.26753891517907918</c:v>
                </c:pt>
                <c:pt idx="305">
                  <c:v>-0.26753891517907918</c:v>
                </c:pt>
                <c:pt idx="306">
                  <c:v>-0.26758219110500381</c:v>
                </c:pt>
                <c:pt idx="307">
                  <c:v>-0.26802032459889236</c:v>
                </c:pt>
                <c:pt idx="308">
                  <c:v>-0.26802032459889236</c:v>
                </c:pt>
                <c:pt idx="309">
                  <c:v>-0.26802032459889236</c:v>
                </c:pt>
                <c:pt idx="310">
                  <c:v>-0.26802032459889236</c:v>
                </c:pt>
                <c:pt idx="311">
                  <c:v>-0.26802032459889236</c:v>
                </c:pt>
                <c:pt idx="312">
                  <c:v>-0.26802032459889236</c:v>
                </c:pt>
                <c:pt idx="313">
                  <c:v>-0.26802032459889236</c:v>
                </c:pt>
                <c:pt idx="314">
                  <c:v>-0.26802032459889236</c:v>
                </c:pt>
                <c:pt idx="315">
                  <c:v>-0.26802032459889236</c:v>
                </c:pt>
                <c:pt idx="316">
                  <c:v>-0.26802032459889236</c:v>
                </c:pt>
                <c:pt idx="317">
                  <c:v>-0.26802032459889236</c:v>
                </c:pt>
                <c:pt idx="318">
                  <c:v>-0.26802032459889236</c:v>
                </c:pt>
                <c:pt idx="319">
                  <c:v>-0.26802032459889236</c:v>
                </c:pt>
                <c:pt idx="320">
                  <c:v>-0.2680637730153288</c:v>
                </c:pt>
                <c:pt idx="321">
                  <c:v>-0.26843025443682234</c:v>
                </c:pt>
                <c:pt idx="322">
                  <c:v>-0.26843025443682234</c:v>
                </c:pt>
                <c:pt idx="323">
                  <c:v>-0.26896148070021164</c:v>
                </c:pt>
                <c:pt idx="324">
                  <c:v>-0.27013958681690631</c:v>
                </c:pt>
                <c:pt idx="325">
                  <c:v>-0.27026335248931221</c:v>
                </c:pt>
                <c:pt idx="326">
                  <c:v>-0.27026335248931221</c:v>
                </c:pt>
                <c:pt idx="327">
                  <c:v>-0.27026335248931221</c:v>
                </c:pt>
                <c:pt idx="328">
                  <c:v>-0.27026335248931221</c:v>
                </c:pt>
                <c:pt idx="329">
                  <c:v>-0.27026335248931221</c:v>
                </c:pt>
                <c:pt idx="330">
                  <c:v>-0.27026335248931221</c:v>
                </c:pt>
                <c:pt idx="331">
                  <c:v>-0.27026335248931221</c:v>
                </c:pt>
                <c:pt idx="332">
                  <c:v>-0.27026335248931221</c:v>
                </c:pt>
                <c:pt idx="333">
                  <c:v>-0.27026335248931221</c:v>
                </c:pt>
                <c:pt idx="334">
                  <c:v>-0.27028035967413711</c:v>
                </c:pt>
                <c:pt idx="335">
                  <c:v>-0.27260953714996033</c:v>
                </c:pt>
                <c:pt idx="336">
                  <c:v>-0.27641141333903813</c:v>
                </c:pt>
                <c:pt idx="337">
                  <c:v>-0.27641141333903813</c:v>
                </c:pt>
                <c:pt idx="338">
                  <c:v>-0.27641141333903813</c:v>
                </c:pt>
                <c:pt idx="339">
                  <c:v>-0.27641141333903813</c:v>
                </c:pt>
                <c:pt idx="340">
                  <c:v>-0.27641141333903813</c:v>
                </c:pt>
                <c:pt idx="341">
                  <c:v>-0.27641141333903813</c:v>
                </c:pt>
                <c:pt idx="342">
                  <c:v>-0.27641141333903813</c:v>
                </c:pt>
                <c:pt idx="343">
                  <c:v>-0.27641141333903813</c:v>
                </c:pt>
                <c:pt idx="344">
                  <c:v>-0.27641141333903813</c:v>
                </c:pt>
                <c:pt idx="345">
                  <c:v>-0.27641141333903813</c:v>
                </c:pt>
                <c:pt idx="346">
                  <c:v>-0.27641141333903813</c:v>
                </c:pt>
                <c:pt idx="347">
                  <c:v>-0.27641141333903813</c:v>
                </c:pt>
                <c:pt idx="348">
                  <c:v>-0.27641141333903813</c:v>
                </c:pt>
                <c:pt idx="349">
                  <c:v>-0.27641141333903813</c:v>
                </c:pt>
                <c:pt idx="350">
                  <c:v>-0.27641141333903813</c:v>
                </c:pt>
                <c:pt idx="351">
                  <c:v>-0.27641141333903813</c:v>
                </c:pt>
                <c:pt idx="352">
                  <c:v>-0.27679337873107041</c:v>
                </c:pt>
                <c:pt idx="353">
                  <c:v>-0.27736595797402214</c:v>
                </c:pt>
                <c:pt idx="354">
                  <c:v>-0.2776847373707742</c:v>
                </c:pt>
                <c:pt idx="355">
                  <c:v>-0.2776847373707742</c:v>
                </c:pt>
                <c:pt idx="356">
                  <c:v>-0.27825208816430885</c:v>
                </c:pt>
                <c:pt idx="357">
                  <c:v>-0.27825208816430885</c:v>
                </c:pt>
                <c:pt idx="358">
                  <c:v>-0.27825208816430885</c:v>
                </c:pt>
                <c:pt idx="359">
                  <c:v>-0.27825208816430885</c:v>
                </c:pt>
                <c:pt idx="360">
                  <c:v>-0.27825208816430885</c:v>
                </c:pt>
                <c:pt idx="361">
                  <c:v>-0.27825208816430885</c:v>
                </c:pt>
                <c:pt idx="362">
                  <c:v>-0.28033587504031277</c:v>
                </c:pt>
                <c:pt idx="363">
                  <c:v>-0.28347889085949457</c:v>
                </c:pt>
                <c:pt idx="364">
                  <c:v>-0.28505061847646729</c:v>
                </c:pt>
                <c:pt idx="365">
                  <c:v>-0.28505061847646729</c:v>
                </c:pt>
                <c:pt idx="366">
                  <c:v>-0.28505061847646729</c:v>
                </c:pt>
                <c:pt idx="367">
                  <c:v>-0.28505061847646729</c:v>
                </c:pt>
                <c:pt idx="368">
                  <c:v>-0.28505061847646729</c:v>
                </c:pt>
                <c:pt idx="369">
                  <c:v>-0.28505061847646729</c:v>
                </c:pt>
                <c:pt idx="370">
                  <c:v>-0.29330670263512626</c:v>
                </c:pt>
                <c:pt idx="371">
                  <c:v>-0.29330670263512626</c:v>
                </c:pt>
                <c:pt idx="372">
                  <c:v>-0.29330670263512626</c:v>
                </c:pt>
                <c:pt idx="373">
                  <c:v>-0.29330670263512626</c:v>
                </c:pt>
                <c:pt idx="374">
                  <c:v>-0.29330670263512626</c:v>
                </c:pt>
                <c:pt idx="375">
                  <c:v>-0.29330670263512626</c:v>
                </c:pt>
                <c:pt idx="376">
                  <c:v>-0.29330670263512626</c:v>
                </c:pt>
                <c:pt idx="377">
                  <c:v>-0.29330670263512626</c:v>
                </c:pt>
                <c:pt idx="378">
                  <c:v>-0.29330670263512626</c:v>
                </c:pt>
                <c:pt idx="379">
                  <c:v>-0.29330670263512626</c:v>
                </c:pt>
                <c:pt idx="380">
                  <c:v>-0.29330670263512626</c:v>
                </c:pt>
                <c:pt idx="381">
                  <c:v>-0.29330670263512626</c:v>
                </c:pt>
                <c:pt idx="382">
                  <c:v>-0.29330670263512626</c:v>
                </c:pt>
                <c:pt idx="383">
                  <c:v>-0.29330670263512626</c:v>
                </c:pt>
                <c:pt idx="384">
                  <c:v>-0.29330670263512626</c:v>
                </c:pt>
                <c:pt idx="385">
                  <c:v>-0.29890349756394746</c:v>
                </c:pt>
                <c:pt idx="386">
                  <c:v>-0.30109923619553697</c:v>
                </c:pt>
                <c:pt idx="387">
                  <c:v>-0.30109923619553697</c:v>
                </c:pt>
                <c:pt idx="388">
                  <c:v>-0.30109923619553697</c:v>
                </c:pt>
                <c:pt idx="389">
                  <c:v>-0.30109923619553697</c:v>
                </c:pt>
                <c:pt idx="390">
                  <c:v>-0.30109923619553697</c:v>
                </c:pt>
                <c:pt idx="391">
                  <c:v>-0.30109923619553697</c:v>
                </c:pt>
                <c:pt idx="392">
                  <c:v>-0.30109923619553697</c:v>
                </c:pt>
                <c:pt idx="393">
                  <c:v>-0.30109923619553697</c:v>
                </c:pt>
                <c:pt idx="394">
                  <c:v>-0.30109923619553697</c:v>
                </c:pt>
                <c:pt idx="395">
                  <c:v>-0.30109923619553697</c:v>
                </c:pt>
                <c:pt idx="396">
                  <c:v>-0.30109923619553697</c:v>
                </c:pt>
                <c:pt idx="397">
                  <c:v>-0.30109923619553697</c:v>
                </c:pt>
                <c:pt idx="398">
                  <c:v>-0.30109923619553697</c:v>
                </c:pt>
                <c:pt idx="399">
                  <c:v>-0.30109923619553697</c:v>
                </c:pt>
                <c:pt idx="400">
                  <c:v>-0.30908530222841046</c:v>
                </c:pt>
                <c:pt idx="401">
                  <c:v>-0.30908530222841046</c:v>
                </c:pt>
                <c:pt idx="402">
                  <c:v>-0.30908530222841046</c:v>
                </c:pt>
                <c:pt idx="403">
                  <c:v>-0.30908530222841046</c:v>
                </c:pt>
                <c:pt idx="404">
                  <c:v>-0.30908530222841046</c:v>
                </c:pt>
                <c:pt idx="405">
                  <c:v>-0.30908530222841046</c:v>
                </c:pt>
                <c:pt idx="406">
                  <c:v>-0.30908530222841046</c:v>
                </c:pt>
                <c:pt idx="407">
                  <c:v>-0.30908530222841046</c:v>
                </c:pt>
                <c:pt idx="408">
                  <c:v>-0.31426128782049417</c:v>
                </c:pt>
                <c:pt idx="409">
                  <c:v>-0.31941757649290542</c:v>
                </c:pt>
                <c:pt idx="410">
                  <c:v>-0.32030274755662558</c:v>
                </c:pt>
                <c:pt idx="411">
                  <c:v>-0.32030274755662558</c:v>
                </c:pt>
                <c:pt idx="412">
                  <c:v>-0.32030274755662558</c:v>
                </c:pt>
                <c:pt idx="413">
                  <c:v>-0.32030274755662558</c:v>
                </c:pt>
                <c:pt idx="414">
                  <c:v>-0.32030274755662558</c:v>
                </c:pt>
                <c:pt idx="415">
                  <c:v>-0.32030274755662558</c:v>
                </c:pt>
                <c:pt idx="416">
                  <c:v>-0.32030274755662558</c:v>
                </c:pt>
                <c:pt idx="417">
                  <c:v>-0.32533749226052766</c:v>
                </c:pt>
                <c:pt idx="418">
                  <c:v>-0.32589619801941921</c:v>
                </c:pt>
                <c:pt idx="419">
                  <c:v>-0.32589619801941921</c:v>
                </c:pt>
                <c:pt idx="420">
                  <c:v>-0.33008278092817211</c:v>
                </c:pt>
                <c:pt idx="421">
                  <c:v>-0.339082640734584</c:v>
                </c:pt>
                <c:pt idx="422">
                  <c:v>-0.34165538087263014</c:v>
                </c:pt>
                <c:pt idx="423">
                  <c:v>-0.34165538087263014</c:v>
                </c:pt>
                <c:pt idx="424">
                  <c:v>-0.34165538087263014</c:v>
                </c:pt>
                <c:pt idx="425">
                  <c:v>-0.34165538087263014</c:v>
                </c:pt>
                <c:pt idx="426">
                  <c:v>-0.34165538087263014</c:v>
                </c:pt>
                <c:pt idx="427">
                  <c:v>-0.34165538087263014</c:v>
                </c:pt>
                <c:pt idx="428">
                  <c:v>-0.34165538087263014</c:v>
                </c:pt>
                <c:pt idx="429">
                  <c:v>-0.34817378968567247</c:v>
                </c:pt>
                <c:pt idx="430">
                  <c:v>-0.34817378968567247</c:v>
                </c:pt>
                <c:pt idx="431">
                  <c:v>-0.34817378968567247</c:v>
                </c:pt>
                <c:pt idx="432">
                  <c:v>-0.34821062477809989</c:v>
                </c:pt>
                <c:pt idx="433">
                  <c:v>-0.34821062477809989</c:v>
                </c:pt>
                <c:pt idx="434">
                  <c:v>-0.34821062477809989</c:v>
                </c:pt>
                <c:pt idx="435">
                  <c:v>-0.34821062477809989</c:v>
                </c:pt>
                <c:pt idx="436">
                  <c:v>-0.34821062477809989</c:v>
                </c:pt>
                <c:pt idx="437">
                  <c:v>-0.34821062477809989</c:v>
                </c:pt>
                <c:pt idx="438">
                  <c:v>-0.34821062477809989</c:v>
                </c:pt>
                <c:pt idx="439">
                  <c:v>-0.34821062477809989</c:v>
                </c:pt>
                <c:pt idx="440">
                  <c:v>-0.34821062477809989</c:v>
                </c:pt>
                <c:pt idx="441">
                  <c:v>-0.34821062477809989</c:v>
                </c:pt>
                <c:pt idx="442">
                  <c:v>-0.34821062477809989</c:v>
                </c:pt>
                <c:pt idx="443">
                  <c:v>-0.35543633656175105</c:v>
                </c:pt>
                <c:pt idx="444">
                  <c:v>-0.35908452406363206</c:v>
                </c:pt>
                <c:pt idx="445">
                  <c:v>-0.35964704777753953</c:v>
                </c:pt>
                <c:pt idx="446">
                  <c:v>-0.35964704777753953</c:v>
                </c:pt>
                <c:pt idx="447">
                  <c:v>-0.35964704777753953</c:v>
                </c:pt>
                <c:pt idx="448">
                  <c:v>-0.35964704777753953</c:v>
                </c:pt>
                <c:pt idx="449">
                  <c:v>-0.35964704777753953</c:v>
                </c:pt>
                <c:pt idx="450">
                  <c:v>-0.35964704777753953</c:v>
                </c:pt>
                <c:pt idx="451">
                  <c:v>-0.35964704777753953</c:v>
                </c:pt>
                <c:pt idx="452">
                  <c:v>-0.35964704777753953</c:v>
                </c:pt>
                <c:pt idx="453">
                  <c:v>-0.35964704777753953</c:v>
                </c:pt>
                <c:pt idx="454">
                  <c:v>-0.35964704777753953</c:v>
                </c:pt>
                <c:pt idx="455">
                  <c:v>-0.35964704777753953</c:v>
                </c:pt>
                <c:pt idx="456">
                  <c:v>-0.35964704777753953</c:v>
                </c:pt>
                <c:pt idx="457">
                  <c:v>-0.35964704777753953</c:v>
                </c:pt>
                <c:pt idx="458">
                  <c:v>-0.35964704777753953</c:v>
                </c:pt>
                <c:pt idx="459">
                  <c:v>-0.35964704777753953</c:v>
                </c:pt>
                <c:pt idx="460">
                  <c:v>-0.35964704777753953</c:v>
                </c:pt>
                <c:pt idx="461">
                  <c:v>-0.35964704777753953</c:v>
                </c:pt>
                <c:pt idx="462">
                  <c:v>-0.35964704777753953</c:v>
                </c:pt>
                <c:pt idx="463">
                  <c:v>-0.35964704777753953</c:v>
                </c:pt>
                <c:pt idx="464">
                  <c:v>-0.35964704777753953</c:v>
                </c:pt>
                <c:pt idx="465">
                  <c:v>-0.35964704777753953</c:v>
                </c:pt>
                <c:pt idx="466">
                  <c:v>-0.35964704777753953</c:v>
                </c:pt>
                <c:pt idx="467">
                  <c:v>-0.35964704777753953</c:v>
                </c:pt>
                <c:pt idx="468">
                  <c:v>-0.35964704777753953</c:v>
                </c:pt>
                <c:pt idx="469">
                  <c:v>-0.35964704777753953</c:v>
                </c:pt>
                <c:pt idx="470">
                  <c:v>-0.35964704777753953</c:v>
                </c:pt>
                <c:pt idx="471">
                  <c:v>-0.35964704777753953</c:v>
                </c:pt>
                <c:pt idx="472">
                  <c:v>-0.35964704777753953</c:v>
                </c:pt>
                <c:pt idx="473">
                  <c:v>-0.35964704777753953</c:v>
                </c:pt>
                <c:pt idx="474">
                  <c:v>-0.35964704777753953</c:v>
                </c:pt>
                <c:pt idx="475">
                  <c:v>-0.35964704777753953</c:v>
                </c:pt>
                <c:pt idx="476">
                  <c:v>-0.35964704777753953</c:v>
                </c:pt>
                <c:pt idx="477">
                  <c:v>-0.35964704777753953</c:v>
                </c:pt>
                <c:pt idx="478">
                  <c:v>-0.35964704777753953</c:v>
                </c:pt>
                <c:pt idx="479">
                  <c:v>-0.35964704777753953</c:v>
                </c:pt>
                <c:pt idx="480">
                  <c:v>-0.35964704777753953</c:v>
                </c:pt>
                <c:pt idx="481">
                  <c:v>-0.35964704777753953</c:v>
                </c:pt>
                <c:pt idx="482">
                  <c:v>-0.35964704777753953</c:v>
                </c:pt>
                <c:pt idx="483">
                  <c:v>-0.35964704777753953</c:v>
                </c:pt>
                <c:pt idx="484">
                  <c:v>-0.35964704777753953</c:v>
                </c:pt>
                <c:pt idx="485">
                  <c:v>-0.35964704777753953</c:v>
                </c:pt>
                <c:pt idx="486">
                  <c:v>-0.35964704777753953</c:v>
                </c:pt>
                <c:pt idx="487">
                  <c:v>-0.35964704777753953</c:v>
                </c:pt>
                <c:pt idx="488">
                  <c:v>-0.35964704777753953</c:v>
                </c:pt>
                <c:pt idx="489">
                  <c:v>-0.35964704777753953</c:v>
                </c:pt>
                <c:pt idx="490">
                  <c:v>-0.35964704777753953</c:v>
                </c:pt>
                <c:pt idx="491">
                  <c:v>-0.35964704777753953</c:v>
                </c:pt>
                <c:pt idx="492">
                  <c:v>-0.35964704777753953</c:v>
                </c:pt>
                <c:pt idx="493">
                  <c:v>-0.35964704777753953</c:v>
                </c:pt>
                <c:pt idx="494">
                  <c:v>-0.35964704777753953</c:v>
                </c:pt>
                <c:pt idx="495">
                  <c:v>-0.35964704777753953</c:v>
                </c:pt>
                <c:pt idx="496">
                  <c:v>-0.35964704777753953</c:v>
                </c:pt>
                <c:pt idx="497">
                  <c:v>-0.35964704777753953</c:v>
                </c:pt>
                <c:pt idx="498">
                  <c:v>-0.35964704777753953</c:v>
                </c:pt>
                <c:pt idx="499">
                  <c:v>-0.35964704777753953</c:v>
                </c:pt>
                <c:pt idx="500">
                  <c:v>-0.35964704777753953</c:v>
                </c:pt>
                <c:pt idx="501">
                  <c:v>-0.35964704777753953</c:v>
                </c:pt>
                <c:pt idx="502">
                  <c:v>-0.35964704777753953</c:v>
                </c:pt>
                <c:pt idx="503">
                  <c:v>-0.35964704777753953</c:v>
                </c:pt>
                <c:pt idx="504">
                  <c:v>-0.35964704777753953</c:v>
                </c:pt>
                <c:pt idx="505">
                  <c:v>-0.35964704777753953</c:v>
                </c:pt>
                <c:pt idx="506">
                  <c:v>-0.35964704777753953</c:v>
                </c:pt>
                <c:pt idx="507">
                  <c:v>-0.35964704777753953</c:v>
                </c:pt>
                <c:pt idx="508">
                  <c:v>-0.35964704777753953</c:v>
                </c:pt>
                <c:pt idx="509">
                  <c:v>-0.35964704777753953</c:v>
                </c:pt>
                <c:pt idx="510">
                  <c:v>-0.35964704777753953</c:v>
                </c:pt>
                <c:pt idx="511">
                  <c:v>-0.35964704777753953</c:v>
                </c:pt>
                <c:pt idx="512">
                  <c:v>-0.35964704777753953</c:v>
                </c:pt>
                <c:pt idx="513">
                  <c:v>-0.35964704777753953</c:v>
                </c:pt>
                <c:pt idx="514">
                  <c:v>-0.35964704777753953</c:v>
                </c:pt>
                <c:pt idx="515">
                  <c:v>-0.35964704777753953</c:v>
                </c:pt>
                <c:pt idx="516">
                  <c:v>-0.35964704777753953</c:v>
                </c:pt>
                <c:pt idx="517">
                  <c:v>-0.35964704777753953</c:v>
                </c:pt>
                <c:pt idx="518">
                  <c:v>-0.36544644278571348</c:v>
                </c:pt>
                <c:pt idx="519">
                  <c:v>-0.36544644278571348</c:v>
                </c:pt>
                <c:pt idx="520">
                  <c:v>-0.36544644278571348</c:v>
                </c:pt>
                <c:pt idx="521">
                  <c:v>-0.36544644278571348</c:v>
                </c:pt>
                <c:pt idx="522">
                  <c:v>-0.36544644278571348</c:v>
                </c:pt>
                <c:pt idx="523">
                  <c:v>-0.36544644278571348</c:v>
                </c:pt>
                <c:pt idx="524">
                  <c:v>-0.36544644278571348</c:v>
                </c:pt>
                <c:pt idx="525">
                  <c:v>-0.36544644278571348</c:v>
                </c:pt>
                <c:pt idx="526">
                  <c:v>-0.36544644278571348</c:v>
                </c:pt>
                <c:pt idx="527">
                  <c:v>-0.36544644278571348</c:v>
                </c:pt>
                <c:pt idx="528">
                  <c:v>-0.36544644278571348</c:v>
                </c:pt>
                <c:pt idx="529">
                  <c:v>-0.37213355147674687</c:v>
                </c:pt>
                <c:pt idx="530">
                  <c:v>-0.37643204170012162</c:v>
                </c:pt>
                <c:pt idx="531">
                  <c:v>-0.37643204170012162</c:v>
                </c:pt>
                <c:pt idx="532">
                  <c:v>-0.37643204170012162</c:v>
                </c:pt>
                <c:pt idx="533">
                  <c:v>-0.37643204170012162</c:v>
                </c:pt>
                <c:pt idx="534">
                  <c:v>-0.37643204170012162</c:v>
                </c:pt>
                <c:pt idx="535">
                  <c:v>-0.37643204170012162</c:v>
                </c:pt>
                <c:pt idx="536">
                  <c:v>-0.37643204170012162</c:v>
                </c:pt>
                <c:pt idx="537">
                  <c:v>-0.37643204170012162</c:v>
                </c:pt>
                <c:pt idx="538">
                  <c:v>-0.37643204170012162</c:v>
                </c:pt>
                <c:pt idx="539">
                  <c:v>-0.37643204170012162</c:v>
                </c:pt>
                <c:pt idx="540">
                  <c:v>-0.37643204170012162</c:v>
                </c:pt>
                <c:pt idx="541">
                  <c:v>-0.37774454648705807</c:v>
                </c:pt>
                <c:pt idx="542">
                  <c:v>-0.37774454648705807</c:v>
                </c:pt>
                <c:pt idx="543">
                  <c:v>-0.37774454648705807</c:v>
                </c:pt>
                <c:pt idx="544">
                  <c:v>-0.37774454648705807</c:v>
                </c:pt>
                <c:pt idx="545">
                  <c:v>-0.37774454648705807</c:v>
                </c:pt>
                <c:pt idx="546">
                  <c:v>-0.37774454648705807</c:v>
                </c:pt>
                <c:pt idx="547">
                  <c:v>-0.37774454648705807</c:v>
                </c:pt>
                <c:pt idx="548">
                  <c:v>-0.37774454648705807</c:v>
                </c:pt>
                <c:pt idx="549">
                  <c:v>-0.37774454648705807</c:v>
                </c:pt>
                <c:pt idx="550">
                  <c:v>-0.37774454648705807</c:v>
                </c:pt>
                <c:pt idx="551">
                  <c:v>-0.37774454648705807</c:v>
                </c:pt>
                <c:pt idx="552">
                  <c:v>-0.37826972109343815</c:v>
                </c:pt>
                <c:pt idx="553">
                  <c:v>-0.38077525586413191</c:v>
                </c:pt>
                <c:pt idx="554">
                  <c:v>-0.38347109127385609</c:v>
                </c:pt>
                <c:pt idx="555">
                  <c:v>-0.38486797819643087</c:v>
                </c:pt>
                <c:pt idx="556">
                  <c:v>-0.38486797819643087</c:v>
                </c:pt>
                <c:pt idx="557">
                  <c:v>-0.38486797819643087</c:v>
                </c:pt>
                <c:pt idx="558">
                  <c:v>-0.38486797819643087</c:v>
                </c:pt>
                <c:pt idx="559">
                  <c:v>-0.38486797819643087</c:v>
                </c:pt>
                <c:pt idx="560">
                  <c:v>-0.38486797819643087</c:v>
                </c:pt>
                <c:pt idx="561">
                  <c:v>-0.38711055807720424</c:v>
                </c:pt>
                <c:pt idx="562">
                  <c:v>-0.38711055807720424</c:v>
                </c:pt>
                <c:pt idx="563">
                  <c:v>-0.38711055807720424</c:v>
                </c:pt>
                <c:pt idx="564">
                  <c:v>-0.38711055807720424</c:v>
                </c:pt>
                <c:pt idx="565">
                  <c:v>-0.38711055807720424</c:v>
                </c:pt>
                <c:pt idx="566">
                  <c:v>-0.42324227788533475</c:v>
                </c:pt>
                <c:pt idx="567">
                  <c:v>-0.44044412664680277</c:v>
                </c:pt>
                <c:pt idx="568">
                  <c:v>-0.44044412664680277</c:v>
                </c:pt>
                <c:pt idx="569">
                  <c:v>-0.44044412664680277</c:v>
                </c:pt>
                <c:pt idx="570">
                  <c:v>-0.44044412664680277</c:v>
                </c:pt>
                <c:pt idx="571">
                  <c:v>-0.44044412664680277</c:v>
                </c:pt>
                <c:pt idx="572">
                  <c:v>-0.44044412664680277</c:v>
                </c:pt>
                <c:pt idx="573">
                  <c:v>-0.44044412664680277</c:v>
                </c:pt>
                <c:pt idx="574">
                  <c:v>-0.44044412664680277</c:v>
                </c:pt>
                <c:pt idx="575">
                  <c:v>-0.44044412664680277</c:v>
                </c:pt>
                <c:pt idx="576">
                  <c:v>-0.44044412664680277</c:v>
                </c:pt>
                <c:pt idx="577">
                  <c:v>-0.44044412664680277</c:v>
                </c:pt>
                <c:pt idx="578">
                  <c:v>-0.44044412664680277</c:v>
                </c:pt>
                <c:pt idx="579">
                  <c:v>-0.44044412664680277</c:v>
                </c:pt>
                <c:pt idx="580">
                  <c:v>-0.44044412664680277</c:v>
                </c:pt>
                <c:pt idx="581">
                  <c:v>-0.44044412664680277</c:v>
                </c:pt>
                <c:pt idx="582">
                  <c:v>-0.44044412664680277</c:v>
                </c:pt>
                <c:pt idx="583">
                  <c:v>-0.44044412664680277</c:v>
                </c:pt>
                <c:pt idx="584">
                  <c:v>-0.44044412664680277</c:v>
                </c:pt>
                <c:pt idx="585">
                  <c:v>-0.44044412664680277</c:v>
                </c:pt>
                <c:pt idx="586">
                  <c:v>-0.44044412664680277</c:v>
                </c:pt>
                <c:pt idx="587">
                  <c:v>-0.44044412664680277</c:v>
                </c:pt>
                <c:pt idx="588">
                  <c:v>-0.44044412664680277</c:v>
                </c:pt>
                <c:pt idx="589">
                  <c:v>-0.44044412664680277</c:v>
                </c:pt>
                <c:pt idx="590">
                  <c:v>-0.44044412664680277</c:v>
                </c:pt>
                <c:pt idx="591">
                  <c:v>-0.44044412664680277</c:v>
                </c:pt>
                <c:pt idx="592">
                  <c:v>-0.44044412664680277</c:v>
                </c:pt>
                <c:pt idx="593">
                  <c:v>-0.44044412664680277</c:v>
                </c:pt>
                <c:pt idx="594">
                  <c:v>-0.44044412664680277</c:v>
                </c:pt>
                <c:pt idx="595">
                  <c:v>-0.44044412664680277</c:v>
                </c:pt>
                <c:pt idx="596">
                  <c:v>-0.44044412664680277</c:v>
                </c:pt>
                <c:pt idx="597">
                  <c:v>-0.44044412664680277</c:v>
                </c:pt>
                <c:pt idx="598">
                  <c:v>-0.44044412664680277</c:v>
                </c:pt>
                <c:pt idx="599">
                  <c:v>-0.44044412664680277</c:v>
                </c:pt>
                <c:pt idx="600">
                  <c:v>-0.44044412664680277</c:v>
                </c:pt>
                <c:pt idx="601">
                  <c:v>-0.44044412664680277</c:v>
                </c:pt>
                <c:pt idx="602">
                  <c:v>-0.44044412664680277</c:v>
                </c:pt>
                <c:pt idx="603">
                  <c:v>-0.44044412664680277</c:v>
                </c:pt>
                <c:pt idx="604">
                  <c:v>-0.44044412664680277</c:v>
                </c:pt>
                <c:pt idx="605">
                  <c:v>-0.44044412664680277</c:v>
                </c:pt>
                <c:pt idx="606">
                  <c:v>-0.44044412664680277</c:v>
                </c:pt>
                <c:pt idx="607">
                  <c:v>-0.44044412664680277</c:v>
                </c:pt>
                <c:pt idx="608">
                  <c:v>-0.44044412664680277</c:v>
                </c:pt>
                <c:pt idx="609">
                  <c:v>-0.44044412664680277</c:v>
                </c:pt>
                <c:pt idx="610">
                  <c:v>-0.44044412664680277</c:v>
                </c:pt>
                <c:pt idx="611">
                  <c:v>-0.44044412664680277</c:v>
                </c:pt>
                <c:pt idx="612">
                  <c:v>-0.44044412664680277</c:v>
                </c:pt>
                <c:pt idx="613">
                  <c:v>-0.44044412664680277</c:v>
                </c:pt>
                <c:pt idx="614">
                  <c:v>-0.44044412664680277</c:v>
                </c:pt>
                <c:pt idx="615">
                  <c:v>-0.44061967310365147</c:v>
                </c:pt>
                <c:pt idx="616">
                  <c:v>-0.44061967310365147</c:v>
                </c:pt>
                <c:pt idx="617">
                  <c:v>-0.44061967310365147</c:v>
                </c:pt>
                <c:pt idx="618">
                  <c:v>-0.44061967310365147</c:v>
                </c:pt>
                <c:pt idx="619">
                  <c:v>-0.44061967310365147</c:v>
                </c:pt>
                <c:pt idx="620">
                  <c:v>-0.4418584150527563</c:v>
                </c:pt>
                <c:pt idx="621">
                  <c:v>-0.44857952915348948</c:v>
                </c:pt>
                <c:pt idx="622">
                  <c:v>-0.45361000073432128</c:v>
                </c:pt>
                <c:pt idx="623">
                  <c:v>-0.45361000073432128</c:v>
                </c:pt>
                <c:pt idx="624">
                  <c:v>-0.45361000073432128</c:v>
                </c:pt>
                <c:pt idx="625">
                  <c:v>-0.45361000073432128</c:v>
                </c:pt>
                <c:pt idx="626">
                  <c:v>-0.45361000073432128</c:v>
                </c:pt>
                <c:pt idx="627">
                  <c:v>-0.45361000073432128</c:v>
                </c:pt>
                <c:pt idx="628">
                  <c:v>-0.45361000073432128</c:v>
                </c:pt>
                <c:pt idx="629">
                  <c:v>-0.45361000073432128</c:v>
                </c:pt>
                <c:pt idx="630">
                  <c:v>-0.45361000073432128</c:v>
                </c:pt>
                <c:pt idx="631">
                  <c:v>-0.45361000073432128</c:v>
                </c:pt>
                <c:pt idx="632">
                  <c:v>-0.45361000073432128</c:v>
                </c:pt>
                <c:pt idx="633">
                  <c:v>-0.45361000073432128</c:v>
                </c:pt>
                <c:pt idx="634">
                  <c:v>-0.45361000073432128</c:v>
                </c:pt>
                <c:pt idx="635">
                  <c:v>-0.45361000073432128</c:v>
                </c:pt>
                <c:pt idx="636">
                  <c:v>-0.45361000073432128</c:v>
                </c:pt>
                <c:pt idx="637">
                  <c:v>-0.45361000073432128</c:v>
                </c:pt>
                <c:pt idx="638">
                  <c:v>-0.45384197765665818</c:v>
                </c:pt>
                <c:pt idx="639">
                  <c:v>-0.45573980145577925</c:v>
                </c:pt>
                <c:pt idx="640">
                  <c:v>-0.45987412525882887</c:v>
                </c:pt>
                <c:pt idx="641">
                  <c:v>-0.45987412525882887</c:v>
                </c:pt>
                <c:pt idx="642">
                  <c:v>-0.45987412525882887</c:v>
                </c:pt>
                <c:pt idx="643">
                  <c:v>-0.45987412525882887</c:v>
                </c:pt>
                <c:pt idx="644">
                  <c:v>-0.45987412525882887</c:v>
                </c:pt>
                <c:pt idx="645">
                  <c:v>-0.45987412525882887</c:v>
                </c:pt>
                <c:pt idx="646">
                  <c:v>-0.45987412525882887</c:v>
                </c:pt>
                <c:pt idx="647">
                  <c:v>-0.45987412525882887</c:v>
                </c:pt>
                <c:pt idx="648">
                  <c:v>-0.46054785809337245</c:v>
                </c:pt>
                <c:pt idx="649">
                  <c:v>-0.46164760412458816</c:v>
                </c:pt>
                <c:pt idx="650">
                  <c:v>-0.46164760412458816</c:v>
                </c:pt>
                <c:pt idx="651">
                  <c:v>-0.46164760412458816</c:v>
                </c:pt>
                <c:pt idx="652">
                  <c:v>-0.46164760412458816</c:v>
                </c:pt>
                <c:pt idx="653">
                  <c:v>-0.46164760412458816</c:v>
                </c:pt>
                <c:pt idx="654">
                  <c:v>-0.46164760412458816</c:v>
                </c:pt>
                <c:pt idx="655">
                  <c:v>-0.46164760412458816</c:v>
                </c:pt>
                <c:pt idx="656">
                  <c:v>-0.46164760412458816</c:v>
                </c:pt>
                <c:pt idx="657">
                  <c:v>-0.46164760412458816</c:v>
                </c:pt>
                <c:pt idx="658">
                  <c:v>-0.46164760412458816</c:v>
                </c:pt>
                <c:pt idx="659">
                  <c:v>-0.46164760412458816</c:v>
                </c:pt>
                <c:pt idx="660">
                  <c:v>-0.46164760412458816</c:v>
                </c:pt>
                <c:pt idx="661">
                  <c:v>-0.46164760412458816</c:v>
                </c:pt>
                <c:pt idx="662">
                  <c:v>-0.46164760412458816</c:v>
                </c:pt>
                <c:pt idx="663">
                  <c:v>-0.4664455884169601</c:v>
                </c:pt>
                <c:pt idx="664">
                  <c:v>-0.52112255285678255</c:v>
                </c:pt>
                <c:pt idx="665">
                  <c:v>-0.54685293050194161</c:v>
                </c:pt>
                <c:pt idx="666">
                  <c:v>-0.54685293050194161</c:v>
                </c:pt>
                <c:pt idx="667">
                  <c:v>-0.54685293050194161</c:v>
                </c:pt>
                <c:pt idx="668">
                  <c:v>-0.54685293050194161</c:v>
                </c:pt>
                <c:pt idx="669">
                  <c:v>-0.54685293050194161</c:v>
                </c:pt>
                <c:pt idx="670">
                  <c:v>-0.54685293050194161</c:v>
                </c:pt>
                <c:pt idx="671">
                  <c:v>-0.54685293050194161</c:v>
                </c:pt>
                <c:pt idx="672">
                  <c:v>-0.54685293050194161</c:v>
                </c:pt>
                <c:pt idx="673">
                  <c:v>-0.54685293050194161</c:v>
                </c:pt>
                <c:pt idx="674">
                  <c:v>-0.54685293050194161</c:v>
                </c:pt>
                <c:pt idx="675">
                  <c:v>-0.55509910608708568</c:v>
                </c:pt>
                <c:pt idx="676">
                  <c:v>-0.56748031937164645</c:v>
                </c:pt>
                <c:pt idx="677">
                  <c:v>-0.56748031937164645</c:v>
                </c:pt>
                <c:pt idx="678">
                  <c:v>-0.56748031937164645</c:v>
                </c:pt>
                <c:pt idx="679">
                  <c:v>-0.56748031937164645</c:v>
                </c:pt>
                <c:pt idx="680">
                  <c:v>-0.56748031937164645</c:v>
                </c:pt>
                <c:pt idx="681">
                  <c:v>-0.56748031937164645</c:v>
                </c:pt>
                <c:pt idx="682">
                  <c:v>-0.56748031937164645</c:v>
                </c:pt>
                <c:pt idx="683">
                  <c:v>-0.64152385172575799</c:v>
                </c:pt>
                <c:pt idx="684">
                  <c:v>-0.71836387934917367</c:v>
                </c:pt>
                <c:pt idx="685">
                  <c:v>-0.71836387934917367</c:v>
                </c:pt>
                <c:pt idx="686">
                  <c:v>-0.71836387934917367</c:v>
                </c:pt>
                <c:pt idx="687">
                  <c:v>-0.71836387934917367</c:v>
                </c:pt>
                <c:pt idx="688">
                  <c:v>-0.71836387934917367</c:v>
                </c:pt>
                <c:pt idx="689">
                  <c:v>-0.71836387934917367</c:v>
                </c:pt>
                <c:pt idx="690">
                  <c:v>-0.71836387934917367</c:v>
                </c:pt>
                <c:pt idx="691">
                  <c:v>-0.71836387934917367</c:v>
                </c:pt>
                <c:pt idx="692">
                  <c:v>-0.71836387934917367</c:v>
                </c:pt>
                <c:pt idx="693">
                  <c:v>-0.71836387934917367</c:v>
                </c:pt>
                <c:pt idx="694">
                  <c:v>-0.7548246761674855</c:v>
                </c:pt>
                <c:pt idx="695">
                  <c:v>-0.7548246761674855</c:v>
                </c:pt>
                <c:pt idx="696">
                  <c:v>-0.7548246761674855</c:v>
                </c:pt>
                <c:pt idx="697">
                  <c:v>-0.7548246761674855</c:v>
                </c:pt>
                <c:pt idx="698">
                  <c:v>-0.7548246761674855</c:v>
                </c:pt>
                <c:pt idx="699">
                  <c:v>-0.7548246761674855</c:v>
                </c:pt>
                <c:pt idx="700">
                  <c:v>-0.7608506641194559</c:v>
                </c:pt>
                <c:pt idx="701">
                  <c:v>-0.7638934609377841</c:v>
                </c:pt>
                <c:pt idx="702">
                  <c:v>-0.7638934609377841</c:v>
                </c:pt>
                <c:pt idx="703">
                  <c:v>-0.7638934609377841</c:v>
                </c:pt>
                <c:pt idx="704">
                  <c:v>-0.7638934609377841</c:v>
                </c:pt>
                <c:pt idx="705">
                  <c:v>-0.7638934609377841</c:v>
                </c:pt>
                <c:pt idx="706">
                  <c:v>-0.7638934609377841</c:v>
                </c:pt>
                <c:pt idx="707">
                  <c:v>-0.79959375999477289</c:v>
                </c:pt>
                <c:pt idx="708">
                  <c:v>-0.913631542193866</c:v>
                </c:pt>
                <c:pt idx="709">
                  <c:v>-0.913631542193866</c:v>
                </c:pt>
                <c:pt idx="710">
                  <c:v>-0.913631542193866</c:v>
                </c:pt>
                <c:pt idx="711">
                  <c:v>-0.913631542193866</c:v>
                </c:pt>
                <c:pt idx="712">
                  <c:v>-0.99129710653201752</c:v>
                </c:pt>
                <c:pt idx="713">
                  <c:v>-0.99550404553177185</c:v>
                </c:pt>
                <c:pt idx="714">
                  <c:v>-0.99550404553177185</c:v>
                </c:pt>
                <c:pt idx="715">
                  <c:v>-0.99550404553177185</c:v>
                </c:pt>
                <c:pt idx="716">
                  <c:v>-1.0665685255496113</c:v>
                </c:pt>
                <c:pt idx="717">
                  <c:v>-1.1239415432355508</c:v>
                </c:pt>
                <c:pt idx="718">
                  <c:v>-1.1239415432355508</c:v>
                </c:pt>
                <c:pt idx="719">
                  <c:v>-1.1239415432355508</c:v>
                </c:pt>
                <c:pt idx="720">
                  <c:v>-1.1239415432355508</c:v>
                </c:pt>
                <c:pt idx="721">
                  <c:v>-1.1239415432355508</c:v>
                </c:pt>
                <c:pt idx="722">
                  <c:v>-1.1239415432355508</c:v>
                </c:pt>
                <c:pt idx="723">
                  <c:v>-1.1239415432355508</c:v>
                </c:pt>
                <c:pt idx="724">
                  <c:v>-1.1239415432355508</c:v>
                </c:pt>
                <c:pt idx="725">
                  <c:v>-1.1239415432355508</c:v>
                </c:pt>
                <c:pt idx="726">
                  <c:v>-1.1239415432355508</c:v>
                </c:pt>
                <c:pt idx="727">
                  <c:v>-1.1239415432355508</c:v>
                </c:pt>
                <c:pt idx="728">
                  <c:v>-1.1239415432355508</c:v>
                </c:pt>
                <c:pt idx="729">
                  <c:v>-1.1239415432355508</c:v>
                </c:pt>
                <c:pt idx="730">
                  <c:v>-1.1239415432355508</c:v>
                </c:pt>
                <c:pt idx="731">
                  <c:v>-1.1239415432355508</c:v>
                </c:pt>
                <c:pt idx="732">
                  <c:v>-1.1239415432355508</c:v>
                </c:pt>
                <c:pt idx="733">
                  <c:v>-1.1239415432355508</c:v>
                </c:pt>
                <c:pt idx="734">
                  <c:v>-1.1239415432355508</c:v>
                </c:pt>
                <c:pt idx="735">
                  <c:v>-1.1239415432355508</c:v>
                </c:pt>
                <c:pt idx="736">
                  <c:v>-1.1239415432355508</c:v>
                </c:pt>
                <c:pt idx="737">
                  <c:v>-1.1239415432355508</c:v>
                </c:pt>
                <c:pt idx="738">
                  <c:v>-1.1239415432355508</c:v>
                </c:pt>
                <c:pt idx="739">
                  <c:v>-1.1239415432355508</c:v>
                </c:pt>
                <c:pt idx="740">
                  <c:v>-1.1239415432355508</c:v>
                </c:pt>
                <c:pt idx="741">
                  <c:v>-1.1239415432355508</c:v>
                </c:pt>
                <c:pt idx="742">
                  <c:v>-1.1239415432355508</c:v>
                </c:pt>
                <c:pt idx="743">
                  <c:v>-1.1239415432355508</c:v>
                </c:pt>
                <c:pt idx="744">
                  <c:v>-1.1239415432355508</c:v>
                </c:pt>
                <c:pt idx="745">
                  <c:v>-1.1239415432355508</c:v>
                </c:pt>
                <c:pt idx="746">
                  <c:v>-1.1239415432355508</c:v>
                </c:pt>
                <c:pt idx="747">
                  <c:v>-1.1239415432355508</c:v>
                </c:pt>
                <c:pt idx="748">
                  <c:v>-1.1239415432355508</c:v>
                </c:pt>
                <c:pt idx="749">
                  <c:v>-1.1239415432355508</c:v>
                </c:pt>
                <c:pt idx="750">
                  <c:v>-1.1239415432355508</c:v>
                </c:pt>
                <c:pt idx="751">
                  <c:v>-1.1239415432355508</c:v>
                </c:pt>
                <c:pt idx="752">
                  <c:v>-1.1239415432355508</c:v>
                </c:pt>
                <c:pt idx="753">
                  <c:v>-1.1239415432355508</c:v>
                </c:pt>
                <c:pt idx="754">
                  <c:v>-1.1239415432355508</c:v>
                </c:pt>
                <c:pt idx="755">
                  <c:v>-1.1239415432355508</c:v>
                </c:pt>
                <c:pt idx="756">
                  <c:v>-1.1239415432355508</c:v>
                </c:pt>
                <c:pt idx="757">
                  <c:v>-1.1239415432355508</c:v>
                </c:pt>
                <c:pt idx="758">
                  <c:v>-1.1239415432355508</c:v>
                </c:pt>
                <c:pt idx="759">
                  <c:v>-1.1239415432355508</c:v>
                </c:pt>
                <c:pt idx="760">
                  <c:v>-1.1239415432355508</c:v>
                </c:pt>
                <c:pt idx="761">
                  <c:v>-1.1239415432355508</c:v>
                </c:pt>
                <c:pt idx="762">
                  <c:v>-1.1239415432355508</c:v>
                </c:pt>
                <c:pt idx="763">
                  <c:v>-1.3295984692282403</c:v>
                </c:pt>
                <c:pt idx="764">
                  <c:v>-1.4014489186988006</c:v>
                </c:pt>
                <c:pt idx="765">
                  <c:v>-1.4014489186988006</c:v>
                </c:pt>
                <c:pt idx="766">
                  <c:v>-1.4014489186988006</c:v>
                </c:pt>
                <c:pt idx="767">
                  <c:v>-1.4014489186988006</c:v>
                </c:pt>
                <c:pt idx="768">
                  <c:v>-1.4014489186988006</c:v>
                </c:pt>
                <c:pt idx="769">
                  <c:v>-1.4014489186988006</c:v>
                </c:pt>
                <c:pt idx="770">
                  <c:v>-1.4014489186988006</c:v>
                </c:pt>
                <c:pt idx="771">
                  <c:v>-1.4014489186988006</c:v>
                </c:pt>
                <c:pt idx="772">
                  <c:v>-1.4014489186988006</c:v>
                </c:pt>
                <c:pt idx="773">
                  <c:v>-1.4014489186988006</c:v>
                </c:pt>
                <c:pt idx="774">
                  <c:v>-1.4014489186988006</c:v>
                </c:pt>
                <c:pt idx="775">
                  <c:v>-1.4014489186988006</c:v>
                </c:pt>
                <c:pt idx="776">
                  <c:v>-1.4014489186988006</c:v>
                </c:pt>
                <c:pt idx="777">
                  <c:v>-1.4014489186988006</c:v>
                </c:pt>
                <c:pt idx="778">
                  <c:v>-1.4014489186988006</c:v>
                </c:pt>
                <c:pt idx="779">
                  <c:v>-1.4014489186988006</c:v>
                </c:pt>
                <c:pt idx="780">
                  <c:v>-1.4014489186988006</c:v>
                </c:pt>
                <c:pt idx="781">
                  <c:v>-1.4014489186988006</c:v>
                </c:pt>
                <c:pt idx="782">
                  <c:v>-1.4014489186988006</c:v>
                </c:pt>
                <c:pt idx="783">
                  <c:v>-1.4014489186988006</c:v>
                </c:pt>
                <c:pt idx="784">
                  <c:v>-1.4014489186988006</c:v>
                </c:pt>
                <c:pt idx="785">
                  <c:v>-1.4014489186988006</c:v>
                </c:pt>
                <c:pt idx="786">
                  <c:v>-1.4014489186988006</c:v>
                </c:pt>
                <c:pt idx="787">
                  <c:v>-1.4014489186988006</c:v>
                </c:pt>
                <c:pt idx="788">
                  <c:v>-1.4014489186988006</c:v>
                </c:pt>
                <c:pt idx="789">
                  <c:v>-1.4014489186988006</c:v>
                </c:pt>
                <c:pt idx="790">
                  <c:v>-1.4014489186988006</c:v>
                </c:pt>
                <c:pt idx="791">
                  <c:v>-1.4090658699479075</c:v>
                </c:pt>
                <c:pt idx="792">
                  <c:v>-1.4090658699479075</c:v>
                </c:pt>
                <c:pt idx="793">
                  <c:v>-1.4090658699479075</c:v>
                </c:pt>
                <c:pt idx="794">
                  <c:v>-1.4090658699479075</c:v>
                </c:pt>
                <c:pt idx="795">
                  <c:v>-1.4090658699479075</c:v>
                </c:pt>
                <c:pt idx="796">
                  <c:v>-1.4090658699479075</c:v>
                </c:pt>
                <c:pt idx="797">
                  <c:v>-1.4090658699479075</c:v>
                </c:pt>
                <c:pt idx="798">
                  <c:v>-1.4090658699479075</c:v>
                </c:pt>
                <c:pt idx="799">
                  <c:v>-1.4442603380147152</c:v>
                </c:pt>
                <c:pt idx="800">
                  <c:v>-1.4736572839533932</c:v>
                </c:pt>
                <c:pt idx="801">
                  <c:v>-1.4736572839533932</c:v>
                </c:pt>
                <c:pt idx="802">
                  <c:v>-1.4736572839533932</c:v>
                </c:pt>
                <c:pt idx="803">
                  <c:v>-1.4736572839533932</c:v>
                </c:pt>
                <c:pt idx="804">
                  <c:v>-1.4736572839533932</c:v>
                </c:pt>
                <c:pt idx="805">
                  <c:v>-1.4736572839533932</c:v>
                </c:pt>
                <c:pt idx="806">
                  <c:v>-1.4851239387929083</c:v>
                </c:pt>
                <c:pt idx="807">
                  <c:v>-1.4851239387929083</c:v>
                </c:pt>
                <c:pt idx="808">
                  <c:v>-1.4851239387929083</c:v>
                </c:pt>
                <c:pt idx="809">
                  <c:v>-1.4851239387929083</c:v>
                </c:pt>
                <c:pt idx="810">
                  <c:v>-1.4851239387929083</c:v>
                </c:pt>
                <c:pt idx="811">
                  <c:v>-1.4851239387929083</c:v>
                </c:pt>
                <c:pt idx="812">
                  <c:v>-1.4851239387929083</c:v>
                </c:pt>
                <c:pt idx="813">
                  <c:v>-1.4851239387929083</c:v>
                </c:pt>
                <c:pt idx="814">
                  <c:v>-1.4851239387929083</c:v>
                </c:pt>
                <c:pt idx="815">
                  <c:v>-1.4851239387929083</c:v>
                </c:pt>
                <c:pt idx="816">
                  <c:v>-1.4851239387929083</c:v>
                </c:pt>
                <c:pt idx="817">
                  <c:v>-1.5279897973566061</c:v>
                </c:pt>
                <c:pt idx="818">
                  <c:v>-1.7111429460045329</c:v>
                </c:pt>
                <c:pt idx="819">
                  <c:v>-1.7111429460045329</c:v>
                </c:pt>
                <c:pt idx="820">
                  <c:v>-1.7111429460045329</c:v>
                </c:pt>
                <c:pt idx="821">
                  <c:v>-1.7111429460045329</c:v>
                </c:pt>
                <c:pt idx="822">
                  <c:v>-1.7111429460045329</c:v>
                </c:pt>
                <c:pt idx="823">
                  <c:v>-1.7111429460045329</c:v>
                </c:pt>
                <c:pt idx="824">
                  <c:v>-1.7111429460045329</c:v>
                </c:pt>
                <c:pt idx="825">
                  <c:v>-1.7111429460045329</c:v>
                </c:pt>
                <c:pt idx="826">
                  <c:v>-1.7111429460045329</c:v>
                </c:pt>
                <c:pt idx="827">
                  <c:v>-1.7111429460045329</c:v>
                </c:pt>
                <c:pt idx="828">
                  <c:v>-1.7111429460045329</c:v>
                </c:pt>
                <c:pt idx="829">
                  <c:v>-1.7111429460045329</c:v>
                </c:pt>
                <c:pt idx="830">
                  <c:v>-1.7111429460045329</c:v>
                </c:pt>
                <c:pt idx="831">
                  <c:v>-1.7111429460045329</c:v>
                </c:pt>
                <c:pt idx="832">
                  <c:v>-1.7111429460045329</c:v>
                </c:pt>
                <c:pt idx="833">
                  <c:v>-1.7111429460045329</c:v>
                </c:pt>
                <c:pt idx="834">
                  <c:v>-1.7111429460045329</c:v>
                </c:pt>
                <c:pt idx="835">
                  <c:v>-1.7111429460045329</c:v>
                </c:pt>
                <c:pt idx="836">
                  <c:v>-1.7111429460045329</c:v>
                </c:pt>
                <c:pt idx="837">
                  <c:v>-1.7111429460045329</c:v>
                </c:pt>
                <c:pt idx="838">
                  <c:v>-1.7111429460045329</c:v>
                </c:pt>
                <c:pt idx="839">
                  <c:v>-1.7111429460045329</c:v>
                </c:pt>
                <c:pt idx="840">
                  <c:v>-1.7111429460045329</c:v>
                </c:pt>
                <c:pt idx="841">
                  <c:v>-1.7111429460045329</c:v>
                </c:pt>
                <c:pt idx="842">
                  <c:v>-1.7111429460045329</c:v>
                </c:pt>
                <c:pt idx="843">
                  <c:v>-1.7111429460045329</c:v>
                </c:pt>
                <c:pt idx="844">
                  <c:v>-1.7111429460045329</c:v>
                </c:pt>
                <c:pt idx="845">
                  <c:v>-1.7111429460045329</c:v>
                </c:pt>
                <c:pt idx="846">
                  <c:v>-1.7111429460045329</c:v>
                </c:pt>
                <c:pt idx="847">
                  <c:v>-1.7111429460045329</c:v>
                </c:pt>
                <c:pt idx="848">
                  <c:v>-1.7111429460045329</c:v>
                </c:pt>
                <c:pt idx="849">
                  <c:v>-1.7111429460045329</c:v>
                </c:pt>
                <c:pt idx="850">
                  <c:v>-1.7111429460045329</c:v>
                </c:pt>
                <c:pt idx="851">
                  <c:v>-1.7111429460045329</c:v>
                </c:pt>
                <c:pt idx="852">
                  <c:v>-1.7111429460045329</c:v>
                </c:pt>
                <c:pt idx="853">
                  <c:v>-1.7111429460045329</c:v>
                </c:pt>
                <c:pt idx="854">
                  <c:v>-1.7111429460045329</c:v>
                </c:pt>
                <c:pt idx="855">
                  <c:v>-1.7111429460045329</c:v>
                </c:pt>
                <c:pt idx="856">
                  <c:v>-1.7111429460045329</c:v>
                </c:pt>
                <c:pt idx="857">
                  <c:v>-1.7111429460045329</c:v>
                </c:pt>
                <c:pt idx="858">
                  <c:v>-1.7111429460045329</c:v>
                </c:pt>
                <c:pt idx="859">
                  <c:v>-1.7111429460045329</c:v>
                </c:pt>
                <c:pt idx="860">
                  <c:v>-1.7111429460045329</c:v>
                </c:pt>
                <c:pt idx="861">
                  <c:v>-1.7111429460045329</c:v>
                </c:pt>
                <c:pt idx="862">
                  <c:v>-1.7111429460045329</c:v>
                </c:pt>
                <c:pt idx="863">
                  <c:v>-1.7111429460045329</c:v>
                </c:pt>
                <c:pt idx="864">
                  <c:v>-1.7111429460045329</c:v>
                </c:pt>
                <c:pt idx="865">
                  <c:v>-1.7111429460045329</c:v>
                </c:pt>
                <c:pt idx="866">
                  <c:v>-1.7111429460045329</c:v>
                </c:pt>
                <c:pt idx="867">
                  <c:v>-1.7111429460045329</c:v>
                </c:pt>
                <c:pt idx="868">
                  <c:v>-1.7111429460045329</c:v>
                </c:pt>
                <c:pt idx="869">
                  <c:v>-1.7111429460045329</c:v>
                </c:pt>
                <c:pt idx="870">
                  <c:v>-1.7111429460045329</c:v>
                </c:pt>
                <c:pt idx="871">
                  <c:v>-1.7111429460045329</c:v>
                </c:pt>
                <c:pt idx="872">
                  <c:v>-1.7111429460045329</c:v>
                </c:pt>
                <c:pt idx="873">
                  <c:v>-1.7111429460045329</c:v>
                </c:pt>
                <c:pt idx="874">
                  <c:v>-1.7111429460045329</c:v>
                </c:pt>
                <c:pt idx="875">
                  <c:v>-1.7111429460045329</c:v>
                </c:pt>
                <c:pt idx="876">
                  <c:v>-1.7111429460045329</c:v>
                </c:pt>
                <c:pt idx="877">
                  <c:v>-1.7166721700218677</c:v>
                </c:pt>
                <c:pt idx="878">
                  <c:v>-1.7166721700218677</c:v>
                </c:pt>
                <c:pt idx="879">
                  <c:v>-1.7166721700218677</c:v>
                </c:pt>
                <c:pt idx="880">
                  <c:v>-1.7166721700218677</c:v>
                </c:pt>
                <c:pt idx="881">
                  <c:v>-1.7278088808319405</c:v>
                </c:pt>
                <c:pt idx="882">
                  <c:v>-1.7341728142766863</c:v>
                </c:pt>
                <c:pt idx="883">
                  <c:v>-1.7341728142766863</c:v>
                </c:pt>
                <c:pt idx="884">
                  <c:v>-1.7341728142766863</c:v>
                </c:pt>
                <c:pt idx="885">
                  <c:v>-1.7341728142766863</c:v>
                </c:pt>
                <c:pt idx="886">
                  <c:v>-1.7341728142766863</c:v>
                </c:pt>
                <c:pt idx="887">
                  <c:v>-1.7341728142766863</c:v>
                </c:pt>
                <c:pt idx="888">
                  <c:v>-1.7341728142766863</c:v>
                </c:pt>
                <c:pt idx="889">
                  <c:v>-1.7341728142766863</c:v>
                </c:pt>
                <c:pt idx="890">
                  <c:v>-1.7341728142766863</c:v>
                </c:pt>
                <c:pt idx="891">
                  <c:v>-1.7341728142766863</c:v>
                </c:pt>
                <c:pt idx="892">
                  <c:v>-1.7341728142766863</c:v>
                </c:pt>
                <c:pt idx="893">
                  <c:v>-1.7341728142766863</c:v>
                </c:pt>
                <c:pt idx="894">
                  <c:v>-1.7342840458464786</c:v>
                </c:pt>
                <c:pt idx="895">
                  <c:v>-1.7403666421583968</c:v>
                </c:pt>
                <c:pt idx="896">
                  <c:v>-1.7437696151665971</c:v>
                </c:pt>
                <c:pt idx="897">
                  <c:v>-1.7442613793564166</c:v>
                </c:pt>
                <c:pt idx="898">
                  <c:v>-1.7442613793564166</c:v>
                </c:pt>
                <c:pt idx="899">
                  <c:v>-1.7442613793564166</c:v>
                </c:pt>
                <c:pt idx="900">
                  <c:v>-1.7442613793564166</c:v>
                </c:pt>
                <c:pt idx="901">
                  <c:v>-1.7442613793564166</c:v>
                </c:pt>
                <c:pt idx="902">
                  <c:v>-1.7442613793564166</c:v>
                </c:pt>
                <c:pt idx="903">
                  <c:v>-1.7442613793564166</c:v>
                </c:pt>
                <c:pt idx="904">
                  <c:v>-1.7442613793564166</c:v>
                </c:pt>
                <c:pt idx="905">
                  <c:v>-1.7442613793564166</c:v>
                </c:pt>
                <c:pt idx="906">
                  <c:v>-1.784168998966589</c:v>
                </c:pt>
                <c:pt idx="907">
                  <c:v>-1.8174977864245654</c:v>
                </c:pt>
                <c:pt idx="908">
                  <c:v>-1.8174977864245654</c:v>
                </c:pt>
                <c:pt idx="909">
                  <c:v>-1.8174977864245654</c:v>
                </c:pt>
                <c:pt idx="910">
                  <c:v>-1.8174977864245654</c:v>
                </c:pt>
                <c:pt idx="911">
                  <c:v>-1.8174977864245654</c:v>
                </c:pt>
                <c:pt idx="912">
                  <c:v>-1.8174977864245654</c:v>
                </c:pt>
                <c:pt idx="913">
                  <c:v>-1.8174977864245654</c:v>
                </c:pt>
                <c:pt idx="914">
                  <c:v>-1.8174977864245654</c:v>
                </c:pt>
                <c:pt idx="915">
                  <c:v>-1.8174977864245654</c:v>
                </c:pt>
                <c:pt idx="916">
                  <c:v>-1.8174977864245654</c:v>
                </c:pt>
                <c:pt idx="917">
                  <c:v>-1.8174977864245654</c:v>
                </c:pt>
                <c:pt idx="918">
                  <c:v>-1.8192280865290604</c:v>
                </c:pt>
                <c:pt idx="919">
                  <c:v>-1.8192280865290604</c:v>
                </c:pt>
                <c:pt idx="920">
                  <c:v>-1.8192280865290604</c:v>
                </c:pt>
                <c:pt idx="921">
                  <c:v>-1.8192280865290604</c:v>
                </c:pt>
                <c:pt idx="922">
                  <c:v>-1.8192280865290604</c:v>
                </c:pt>
                <c:pt idx="923">
                  <c:v>-1.8583968035218283</c:v>
                </c:pt>
                <c:pt idx="924">
                  <c:v>-1.8607014990360797</c:v>
                </c:pt>
                <c:pt idx="925">
                  <c:v>-1.8607014990360797</c:v>
                </c:pt>
                <c:pt idx="926">
                  <c:v>-1.8607014990360797</c:v>
                </c:pt>
                <c:pt idx="927">
                  <c:v>-1.8607014990360797</c:v>
                </c:pt>
                <c:pt idx="928">
                  <c:v>-1.8607592422192019</c:v>
                </c:pt>
                <c:pt idx="929">
                  <c:v>-1.8608012938460994</c:v>
                </c:pt>
                <c:pt idx="930">
                  <c:v>-1.8608012938460994</c:v>
                </c:pt>
                <c:pt idx="931">
                  <c:v>-1.8608012938460994</c:v>
                </c:pt>
                <c:pt idx="932">
                  <c:v>-1.8608012938460994</c:v>
                </c:pt>
                <c:pt idx="933">
                  <c:v>-1.8608012938460994</c:v>
                </c:pt>
                <c:pt idx="934">
                  <c:v>-1.8608012938460994</c:v>
                </c:pt>
                <c:pt idx="935">
                  <c:v>-1.8608012938460994</c:v>
                </c:pt>
                <c:pt idx="936">
                  <c:v>-1.8608012938460994</c:v>
                </c:pt>
                <c:pt idx="937">
                  <c:v>-1.8608012938460994</c:v>
                </c:pt>
                <c:pt idx="938">
                  <c:v>-1.8608012938460994</c:v>
                </c:pt>
                <c:pt idx="939">
                  <c:v>-1.8636325749203735</c:v>
                </c:pt>
                <c:pt idx="940">
                  <c:v>-1.8674656276079233</c:v>
                </c:pt>
                <c:pt idx="941">
                  <c:v>-1.8695078403005505</c:v>
                </c:pt>
                <c:pt idx="942">
                  <c:v>-1.8708672138109483</c:v>
                </c:pt>
                <c:pt idx="943">
                  <c:v>-1.871716393259085</c:v>
                </c:pt>
                <c:pt idx="944">
                  <c:v>-1.871716393259085</c:v>
                </c:pt>
                <c:pt idx="945">
                  <c:v>-1.871716393259085</c:v>
                </c:pt>
                <c:pt idx="946">
                  <c:v>-1.871716393259085</c:v>
                </c:pt>
                <c:pt idx="947">
                  <c:v>-1.871716393259085</c:v>
                </c:pt>
                <c:pt idx="948">
                  <c:v>-1.8757230005592846</c:v>
                </c:pt>
                <c:pt idx="949">
                  <c:v>-1.8825850074021147</c:v>
                </c:pt>
                <c:pt idx="950">
                  <c:v>-1.8825850074021147</c:v>
                </c:pt>
                <c:pt idx="951">
                  <c:v>-1.8825850074021147</c:v>
                </c:pt>
                <c:pt idx="952">
                  <c:v>-1.8825850074021147</c:v>
                </c:pt>
                <c:pt idx="953">
                  <c:v>-1.8825850074021147</c:v>
                </c:pt>
                <c:pt idx="954">
                  <c:v>-1.8825850074021147</c:v>
                </c:pt>
                <c:pt idx="955">
                  <c:v>-1.8825850074021147</c:v>
                </c:pt>
                <c:pt idx="956">
                  <c:v>-1.8825850074021147</c:v>
                </c:pt>
                <c:pt idx="957">
                  <c:v>-2.1935217754899732</c:v>
                </c:pt>
                <c:pt idx="958">
                  <c:v>-2.2892600158172369</c:v>
                </c:pt>
                <c:pt idx="959">
                  <c:v>-2.2892600158172369</c:v>
                </c:pt>
                <c:pt idx="960">
                  <c:v>-2.2892600158172369</c:v>
                </c:pt>
                <c:pt idx="961">
                  <c:v>-2.2892600158172369</c:v>
                </c:pt>
                <c:pt idx="962">
                  <c:v>-2.2892600158172369</c:v>
                </c:pt>
                <c:pt idx="963">
                  <c:v>-2.2892600158172369</c:v>
                </c:pt>
                <c:pt idx="964">
                  <c:v>-2.2892600158172369</c:v>
                </c:pt>
                <c:pt idx="965">
                  <c:v>-2.2892600158172369</c:v>
                </c:pt>
                <c:pt idx="966">
                  <c:v>-2.2892600158172369</c:v>
                </c:pt>
                <c:pt idx="967">
                  <c:v>-2.2892600158172369</c:v>
                </c:pt>
                <c:pt idx="968">
                  <c:v>-2.2892600158172369</c:v>
                </c:pt>
                <c:pt idx="969">
                  <c:v>-2.2892600158172369</c:v>
                </c:pt>
                <c:pt idx="970">
                  <c:v>-2.2892600158172369</c:v>
                </c:pt>
                <c:pt idx="971">
                  <c:v>-2.2892600158172369</c:v>
                </c:pt>
                <c:pt idx="972">
                  <c:v>-2.2892600158172369</c:v>
                </c:pt>
                <c:pt idx="973">
                  <c:v>-2.2892600158172369</c:v>
                </c:pt>
                <c:pt idx="974">
                  <c:v>-2.2892600158172369</c:v>
                </c:pt>
                <c:pt idx="975">
                  <c:v>-2.2892600158172369</c:v>
                </c:pt>
                <c:pt idx="976">
                  <c:v>-2.2892600158172369</c:v>
                </c:pt>
                <c:pt idx="977">
                  <c:v>-2.2892600158172369</c:v>
                </c:pt>
                <c:pt idx="978">
                  <c:v>-2.2892600158172369</c:v>
                </c:pt>
                <c:pt idx="979">
                  <c:v>-2.2892600158172369</c:v>
                </c:pt>
                <c:pt idx="980">
                  <c:v>-2.2892600158172369</c:v>
                </c:pt>
                <c:pt idx="981">
                  <c:v>-2.2892600158172369</c:v>
                </c:pt>
                <c:pt idx="982">
                  <c:v>-2.2892600158172369</c:v>
                </c:pt>
                <c:pt idx="983">
                  <c:v>-2.2892600158172369</c:v>
                </c:pt>
                <c:pt idx="984">
                  <c:v>-2.2892600158172369</c:v>
                </c:pt>
                <c:pt idx="985">
                  <c:v>-2.3091822039771972</c:v>
                </c:pt>
                <c:pt idx="986">
                  <c:v>-2.3160374086974675</c:v>
                </c:pt>
                <c:pt idx="987">
                  <c:v>-2.3160374086974675</c:v>
                </c:pt>
                <c:pt idx="988">
                  <c:v>-2.3160374086974675</c:v>
                </c:pt>
                <c:pt idx="989">
                  <c:v>-2.3160374086974675</c:v>
                </c:pt>
                <c:pt idx="990">
                  <c:v>-2.3160374086974675</c:v>
                </c:pt>
                <c:pt idx="991">
                  <c:v>-2.3160374086974675</c:v>
                </c:pt>
                <c:pt idx="992">
                  <c:v>-2.3160374086974675</c:v>
                </c:pt>
                <c:pt idx="993">
                  <c:v>-2.3160374086974675</c:v>
                </c:pt>
                <c:pt idx="994">
                  <c:v>-2.3160374086974675</c:v>
                </c:pt>
                <c:pt idx="995">
                  <c:v>-2.3160374086974675</c:v>
                </c:pt>
                <c:pt idx="996">
                  <c:v>-2.3160374086974675</c:v>
                </c:pt>
                <c:pt idx="997">
                  <c:v>-2.3160374086974675</c:v>
                </c:pt>
                <c:pt idx="998">
                  <c:v>-2.3160374086974675</c:v>
                </c:pt>
                <c:pt idx="999">
                  <c:v>-2.3160374086974675</c:v>
                </c:pt>
                <c:pt idx="1000">
                  <c:v>-2.3160374086974675</c:v>
                </c:pt>
                <c:pt idx="1001">
                  <c:v>-2.3160374086974675</c:v>
                </c:pt>
                <c:pt idx="1002">
                  <c:v>-2.3160374086974675</c:v>
                </c:pt>
                <c:pt idx="1003">
                  <c:v>-2.3160374086974675</c:v>
                </c:pt>
                <c:pt idx="1004">
                  <c:v>-2.3160374086974675</c:v>
                </c:pt>
                <c:pt idx="1005">
                  <c:v>-2.3160374086974675</c:v>
                </c:pt>
                <c:pt idx="1006">
                  <c:v>-2.3160374086974675</c:v>
                </c:pt>
                <c:pt idx="1007">
                  <c:v>-2.3160374086974675</c:v>
                </c:pt>
                <c:pt idx="1008">
                  <c:v>-2.3160374086974675</c:v>
                </c:pt>
                <c:pt idx="1009">
                  <c:v>-2.3160374086974675</c:v>
                </c:pt>
                <c:pt idx="1010">
                  <c:v>-2.3160374086974675</c:v>
                </c:pt>
                <c:pt idx="1011">
                  <c:v>-2.3160374086974675</c:v>
                </c:pt>
                <c:pt idx="1012">
                  <c:v>-2.3160374086974675</c:v>
                </c:pt>
                <c:pt idx="1013">
                  <c:v>-2.3160374086974675</c:v>
                </c:pt>
                <c:pt idx="1014">
                  <c:v>-2.3160374086974675</c:v>
                </c:pt>
                <c:pt idx="1015">
                  <c:v>-2.3160374086974675</c:v>
                </c:pt>
                <c:pt idx="1016">
                  <c:v>-2.3160374086974675</c:v>
                </c:pt>
                <c:pt idx="1017">
                  <c:v>-2.3160374086974675</c:v>
                </c:pt>
                <c:pt idx="1018">
                  <c:v>-2.3160374086974675</c:v>
                </c:pt>
                <c:pt idx="1019">
                  <c:v>-2.3160374086974675</c:v>
                </c:pt>
                <c:pt idx="1020">
                  <c:v>-2.3160374086974675</c:v>
                </c:pt>
                <c:pt idx="1021">
                  <c:v>-2.3160374086974675</c:v>
                </c:pt>
                <c:pt idx="1022">
                  <c:v>-2.3160374086974675</c:v>
                </c:pt>
                <c:pt idx="1023">
                  <c:v>-2.3160374086974675</c:v>
                </c:pt>
                <c:pt idx="1024">
                  <c:v>-2.3160374086974675</c:v>
                </c:pt>
                <c:pt idx="1025">
                  <c:v>-2.3160374086974675</c:v>
                </c:pt>
                <c:pt idx="1026">
                  <c:v>-2.3160374086974675</c:v>
                </c:pt>
                <c:pt idx="1027">
                  <c:v>-2.3160374086974675</c:v>
                </c:pt>
                <c:pt idx="1028">
                  <c:v>-2.3160374086974675</c:v>
                </c:pt>
                <c:pt idx="1029">
                  <c:v>-2.3160374086974675</c:v>
                </c:pt>
                <c:pt idx="1030">
                  <c:v>-2.3160374086974675</c:v>
                </c:pt>
                <c:pt idx="1031">
                  <c:v>-2.3160374086974675</c:v>
                </c:pt>
                <c:pt idx="1032">
                  <c:v>-2.3160374086974675</c:v>
                </c:pt>
                <c:pt idx="1033">
                  <c:v>-2.3160374086974675</c:v>
                </c:pt>
                <c:pt idx="1034">
                  <c:v>-2.3160374086974675</c:v>
                </c:pt>
                <c:pt idx="1035">
                  <c:v>-2.3160374086974675</c:v>
                </c:pt>
                <c:pt idx="1036">
                  <c:v>-2.3160374086974675</c:v>
                </c:pt>
                <c:pt idx="1037">
                  <c:v>-2.3160374086974675</c:v>
                </c:pt>
                <c:pt idx="1038">
                  <c:v>-2.3160374086974675</c:v>
                </c:pt>
                <c:pt idx="1039">
                  <c:v>-2.3160374086974675</c:v>
                </c:pt>
                <c:pt idx="1040">
                  <c:v>-2.3160374086974675</c:v>
                </c:pt>
                <c:pt idx="1041">
                  <c:v>-2.3160374086974675</c:v>
                </c:pt>
                <c:pt idx="1042">
                  <c:v>-2.3160374086974675</c:v>
                </c:pt>
                <c:pt idx="1043">
                  <c:v>-2.3160374086974675</c:v>
                </c:pt>
                <c:pt idx="1044">
                  <c:v>-2.3160374086974675</c:v>
                </c:pt>
                <c:pt idx="1045">
                  <c:v>-2.3160374086974675</c:v>
                </c:pt>
                <c:pt idx="1046">
                  <c:v>-2.3160374086974675</c:v>
                </c:pt>
                <c:pt idx="1047">
                  <c:v>-2.3171379131041978</c:v>
                </c:pt>
                <c:pt idx="1048">
                  <c:v>-2.3171379131041978</c:v>
                </c:pt>
                <c:pt idx="1049">
                  <c:v>-2.3171379131041978</c:v>
                </c:pt>
                <c:pt idx="1050">
                  <c:v>-2.3171379131041978</c:v>
                </c:pt>
                <c:pt idx="1051">
                  <c:v>-2.3171379131041978</c:v>
                </c:pt>
                <c:pt idx="1052">
                  <c:v>-2.3171379131041978</c:v>
                </c:pt>
                <c:pt idx="1053">
                  <c:v>-2.3171379131041978</c:v>
                </c:pt>
                <c:pt idx="1054">
                  <c:v>-2.3171379131041978</c:v>
                </c:pt>
                <c:pt idx="1055">
                  <c:v>-2.3171379131041978</c:v>
                </c:pt>
                <c:pt idx="1056">
                  <c:v>-2.3171379131041978</c:v>
                </c:pt>
                <c:pt idx="1057">
                  <c:v>-2.3171379131041978</c:v>
                </c:pt>
                <c:pt idx="1058">
                  <c:v>-2.3171379131041978</c:v>
                </c:pt>
                <c:pt idx="1059">
                  <c:v>-2.3171379131041978</c:v>
                </c:pt>
                <c:pt idx="1060">
                  <c:v>-2.3171379131041978</c:v>
                </c:pt>
                <c:pt idx="1061">
                  <c:v>-2.3843598098391796</c:v>
                </c:pt>
                <c:pt idx="1062">
                  <c:v>-2.4363274362692455</c:v>
                </c:pt>
                <c:pt idx="1063">
                  <c:v>-2.4363274362692455</c:v>
                </c:pt>
                <c:pt idx="1064">
                  <c:v>-2.4363274362692455</c:v>
                </c:pt>
                <c:pt idx="1065">
                  <c:v>-2.4363274362692455</c:v>
                </c:pt>
                <c:pt idx="1066">
                  <c:v>-2.4363274362692455</c:v>
                </c:pt>
                <c:pt idx="1067">
                  <c:v>-2.4363274362692455</c:v>
                </c:pt>
                <c:pt idx="1068">
                  <c:v>-2.4363274362692455</c:v>
                </c:pt>
                <c:pt idx="1069">
                  <c:v>-2.4363274362692455</c:v>
                </c:pt>
                <c:pt idx="1070">
                  <c:v>-2.4363274362692455</c:v>
                </c:pt>
                <c:pt idx="1071">
                  <c:v>-2.4363274362692455</c:v>
                </c:pt>
                <c:pt idx="1072">
                  <c:v>-2.4363274362692455</c:v>
                </c:pt>
                <c:pt idx="1073">
                  <c:v>-2.4363274362692455</c:v>
                </c:pt>
                <c:pt idx="1074">
                  <c:v>-2.4363274362692455</c:v>
                </c:pt>
                <c:pt idx="1075">
                  <c:v>-2.4363274362692455</c:v>
                </c:pt>
                <c:pt idx="1076">
                  <c:v>-2.4363274362692455</c:v>
                </c:pt>
                <c:pt idx="1077">
                  <c:v>-2.4363274362692455</c:v>
                </c:pt>
                <c:pt idx="1078">
                  <c:v>-2.4363274362692455</c:v>
                </c:pt>
                <c:pt idx="1079">
                  <c:v>-2.4363274362692455</c:v>
                </c:pt>
                <c:pt idx="1080">
                  <c:v>-2.4363274362692455</c:v>
                </c:pt>
                <c:pt idx="1081">
                  <c:v>-2.4605939328658182</c:v>
                </c:pt>
                <c:pt idx="1082">
                  <c:v>-2.4605939328658182</c:v>
                </c:pt>
                <c:pt idx="1083">
                  <c:v>-2.4605939328658182</c:v>
                </c:pt>
                <c:pt idx="1084">
                  <c:v>-2.4607901114147461</c:v>
                </c:pt>
                <c:pt idx="1085">
                  <c:v>-2.4787959910562711</c:v>
                </c:pt>
                <c:pt idx="1086">
                  <c:v>-2.484961355507592</c:v>
                </c:pt>
                <c:pt idx="1087">
                  <c:v>-2.484961355507592</c:v>
                </c:pt>
                <c:pt idx="1088">
                  <c:v>-2.484961355507592</c:v>
                </c:pt>
                <c:pt idx="1089">
                  <c:v>-2.484961355507592</c:v>
                </c:pt>
                <c:pt idx="1090">
                  <c:v>-2.484961355507592</c:v>
                </c:pt>
                <c:pt idx="1091">
                  <c:v>-2.484961355507592</c:v>
                </c:pt>
                <c:pt idx="1092">
                  <c:v>-2.484961355507592</c:v>
                </c:pt>
                <c:pt idx="1093">
                  <c:v>-2.484961355507592</c:v>
                </c:pt>
                <c:pt idx="1094">
                  <c:v>-2.484961355507592</c:v>
                </c:pt>
                <c:pt idx="1095">
                  <c:v>-2.484961355507592</c:v>
                </c:pt>
                <c:pt idx="1096">
                  <c:v>-2.492849456505859</c:v>
                </c:pt>
                <c:pt idx="1097">
                  <c:v>-2.492849456505859</c:v>
                </c:pt>
                <c:pt idx="1098">
                  <c:v>-2.492849456505859</c:v>
                </c:pt>
                <c:pt idx="1099">
                  <c:v>-2.492849456505859</c:v>
                </c:pt>
                <c:pt idx="1100">
                  <c:v>-2.5131422347020629</c:v>
                </c:pt>
                <c:pt idx="1101">
                  <c:v>-2.5600594056585608</c:v>
                </c:pt>
                <c:pt idx="1102">
                  <c:v>-2.5642073631089515</c:v>
                </c:pt>
                <c:pt idx="1103">
                  <c:v>-2.5642073631089515</c:v>
                </c:pt>
                <c:pt idx="1104">
                  <c:v>-2.5642073631089515</c:v>
                </c:pt>
                <c:pt idx="1105">
                  <c:v>-2.5642073631089515</c:v>
                </c:pt>
                <c:pt idx="1106">
                  <c:v>-2.5706015428898588</c:v>
                </c:pt>
                <c:pt idx="1107">
                  <c:v>-2.5789903081472301</c:v>
                </c:pt>
                <c:pt idx="1108">
                  <c:v>-2.5789903081472301</c:v>
                </c:pt>
                <c:pt idx="1109">
                  <c:v>-2.5791416449520819</c:v>
                </c:pt>
                <c:pt idx="1110">
                  <c:v>-2.6272629388449014</c:v>
                </c:pt>
                <c:pt idx="1111">
                  <c:v>-2.6600155689710769</c:v>
                </c:pt>
                <c:pt idx="1112">
                  <c:v>-2.6600155689710769</c:v>
                </c:pt>
                <c:pt idx="1113">
                  <c:v>-2.6600155689710769</c:v>
                </c:pt>
                <c:pt idx="1114">
                  <c:v>-2.6600155689710769</c:v>
                </c:pt>
                <c:pt idx="1115">
                  <c:v>-2.6600155689710769</c:v>
                </c:pt>
                <c:pt idx="1116">
                  <c:v>-2.6751874959348867</c:v>
                </c:pt>
                <c:pt idx="1117">
                  <c:v>-2.6751874959348867</c:v>
                </c:pt>
                <c:pt idx="1118">
                  <c:v>-2.6751874959348867</c:v>
                </c:pt>
                <c:pt idx="1119">
                  <c:v>-2.6751874959348867</c:v>
                </c:pt>
                <c:pt idx="1120">
                  <c:v>-2.6751874959348867</c:v>
                </c:pt>
                <c:pt idx="1121">
                  <c:v>-2.6751874959348867</c:v>
                </c:pt>
                <c:pt idx="1122">
                  <c:v>-2.6751874959348867</c:v>
                </c:pt>
                <c:pt idx="1123">
                  <c:v>-2.6751874959348867</c:v>
                </c:pt>
                <c:pt idx="1124">
                  <c:v>-2.6751874959348867</c:v>
                </c:pt>
                <c:pt idx="1125">
                  <c:v>-2.6751874959348867</c:v>
                </c:pt>
                <c:pt idx="1126">
                  <c:v>-2.6751874959348867</c:v>
                </c:pt>
                <c:pt idx="1127">
                  <c:v>-2.6751874959348867</c:v>
                </c:pt>
                <c:pt idx="1128">
                  <c:v>-2.6751874959348867</c:v>
                </c:pt>
                <c:pt idx="1129">
                  <c:v>-2.6751874959348867</c:v>
                </c:pt>
                <c:pt idx="1130">
                  <c:v>-2.6751874959348867</c:v>
                </c:pt>
                <c:pt idx="1131">
                  <c:v>-2.6751874959348867</c:v>
                </c:pt>
                <c:pt idx="1132">
                  <c:v>-2.6751874959348867</c:v>
                </c:pt>
                <c:pt idx="1133">
                  <c:v>-2.6751874959348867</c:v>
                </c:pt>
                <c:pt idx="1134">
                  <c:v>-2.6751874959348867</c:v>
                </c:pt>
                <c:pt idx="1135">
                  <c:v>-2.6751874959348867</c:v>
                </c:pt>
                <c:pt idx="1136">
                  <c:v>-2.6950136533672464</c:v>
                </c:pt>
                <c:pt idx="1137">
                  <c:v>-2.7186517528911711</c:v>
                </c:pt>
                <c:pt idx="1138">
                  <c:v>-2.7232536818370856</c:v>
                </c:pt>
                <c:pt idx="1139">
                  <c:v>-2.7232536818370856</c:v>
                </c:pt>
                <c:pt idx="1140">
                  <c:v>-2.7232536818370856</c:v>
                </c:pt>
                <c:pt idx="1141">
                  <c:v>-2.7232536818370856</c:v>
                </c:pt>
                <c:pt idx="1142">
                  <c:v>-2.7232536818370856</c:v>
                </c:pt>
                <c:pt idx="1143">
                  <c:v>-2.7232536818370856</c:v>
                </c:pt>
                <c:pt idx="1144">
                  <c:v>-2.7771580586833329</c:v>
                </c:pt>
                <c:pt idx="1145">
                  <c:v>-2.9348986863909352</c:v>
                </c:pt>
                <c:pt idx="1146">
                  <c:v>-2.9348986863909352</c:v>
                </c:pt>
                <c:pt idx="1147">
                  <c:v>-2.9348986863909352</c:v>
                </c:pt>
                <c:pt idx="1148">
                  <c:v>-2.9348986863909352</c:v>
                </c:pt>
                <c:pt idx="1149">
                  <c:v>-2.9741202737505557</c:v>
                </c:pt>
                <c:pt idx="1150">
                  <c:v>-3.0224030153299788</c:v>
                </c:pt>
                <c:pt idx="1151">
                  <c:v>-3.0224030153299788</c:v>
                </c:pt>
                <c:pt idx="1152">
                  <c:v>-3.0224030153299788</c:v>
                </c:pt>
                <c:pt idx="1153">
                  <c:v>-3.0224030153299788</c:v>
                </c:pt>
                <c:pt idx="1154">
                  <c:v>-3.0224030153299788</c:v>
                </c:pt>
                <c:pt idx="1155">
                  <c:v>-3.0224030153299788</c:v>
                </c:pt>
                <c:pt idx="1156">
                  <c:v>-3.0224030153299788</c:v>
                </c:pt>
                <c:pt idx="1157">
                  <c:v>-3.0224030153299788</c:v>
                </c:pt>
                <c:pt idx="1158">
                  <c:v>-3.0224030153299788</c:v>
                </c:pt>
                <c:pt idx="1159">
                  <c:v>-3.0224030153299788</c:v>
                </c:pt>
                <c:pt idx="1160">
                  <c:v>-3.0224030153299788</c:v>
                </c:pt>
                <c:pt idx="1161">
                  <c:v>-3.0224030153299788</c:v>
                </c:pt>
                <c:pt idx="1162">
                  <c:v>-3.0224030153299788</c:v>
                </c:pt>
                <c:pt idx="1163">
                  <c:v>-3.0224030153299788</c:v>
                </c:pt>
                <c:pt idx="1164">
                  <c:v>-3.0224030153299788</c:v>
                </c:pt>
                <c:pt idx="1165">
                  <c:v>-3.0224030153299788</c:v>
                </c:pt>
                <c:pt idx="1166">
                  <c:v>-3.0224030153299788</c:v>
                </c:pt>
                <c:pt idx="1167">
                  <c:v>-3.0224030153299788</c:v>
                </c:pt>
                <c:pt idx="1168">
                  <c:v>-3.0224030153299788</c:v>
                </c:pt>
                <c:pt idx="1169">
                  <c:v>-3.0224030153299788</c:v>
                </c:pt>
                <c:pt idx="1170">
                  <c:v>-3.0224030153299788</c:v>
                </c:pt>
                <c:pt idx="1171">
                  <c:v>-3.0224030153299788</c:v>
                </c:pt>
                <c:pt idx="1172">
                  <c:v>-3.0224030153299788</c:v>
                </c:pt>
                <c:pt idx="1173">
                  <c:v>-3.0224030153299788</c:v>
                </c:pt>
                <c:pt idx="1174">
                  <c:v>-3.0224030153299788</c:v>
                </c:pt>
                <c:pt idx="1175">
                  <c:v>-3.0224030153299788</c:v>
                </c:pt>
                <c:pt idx="1176">
                  <c:v>-3.0224030153299788</c:v>
                </c:pt>
                <c:pt idx="1177">
                  <c:v>-3.0224030153299788</c:v>
                </c:pt>
                <c:pt idx="1178">
                  <c:v>-3.0224030153299788</c:v>
                </c:pt>
                <c:pt idx="1179">
                  <c:v>-3.0224030153299788</c:v>
                </c:pt>
                <c:pt idx="1180">
                  <c:v>-3.0224030153299788</c:v>
                </c:pt>
                <c:pt idx="1181">
                  <c:v>-3.0224030153299788</c:v>
                </c:pt>
                <c:pt idx="1182">
                  <c:v>-3.0224030153299788</c:v>
                </c:pt>
                <c:pt idx="1183">
                  <c:v>-3.0224030153299788</c:v>
                </c:pt>
                <c:pt idx="1184">
                  <c:v>-3.0224030153299788</c:v>
                </c:pt>
                <c:pt idx="1185">
                  <c:v>-3.0224030153299788</c:v>
                </c:pt>
                <c:pt idx="1186">
                  <c:v>-3.0224030153299788</c:v>
                </c:pt>
                <c:pt idx="1187">
                  <c:v>-3.0224030153299788</c:v>
                </c:pt>
                <c:pt idx="1188">
                  <c:v>-3.0224030153299788</c:v>
                </c:pt>
                <c:pt idx="1189">
                  <c:v>-3.0224030153299788</c:v>
                </c:pt>
                <c:pt idx="1190">
                  <c:v>-3.0224030153299788</c:v>
                </c:pt>
                <c:pt idx="1191">
                  <c:v>-3.0224030153299788</c:v>
                </c:pt>
                <c:pt idx="1192">
                  <c:v>-3.0224030153299788</c:v>
                </c:pt>
                <c:pt idx="1193">
                  <c:v>-3.0224030153299788</c:v>
                </c:pt>
                <c:pt idx="1194">
                  <c:v>-3.0224030153299788</c:v>
                </c:pt>
                <c:pt idx="1195">
                  <c:v>-3.0224030153299788</c:v>
                </c:pt>
                <c:pt idx="1196">
                  <c:v>-3.0224030153299788</c:v>
                </c:pt>
                <c:pt idx="1197">
                  <c:v>-3.0224030153299788</c:v>
                </c:pt>
                <c:pt idx="1198">
                  <c:v>-3.0224030153299788</c:v>
                </c:pt>
                <c:pt idx="1199">
                  <c:v>-3.0224030153299788</c:v>
                </c:pt>
                <c:pt idx="1200">
                  <c:v>-3.0224030153299788</c:v>
                </c:pt>
                <c:pt idx="1201">
                  <c:v>-3.0224030153299788</c:v>
                </c:pt>
                <c:pt idx="1202">
                  <c:v>-3.0224030153299788</c:v>
                </c:pt>
                <c:pt idx="1203">
                  <c:v>-3.0224030153299788</c:v>
                </c:pt>
                <c:pt idx="1204">
                  <c:v>-3.0224030153299788</c:v>
                </c:pt>
                <c:pt idx="1205">
                  <c:v>-3.0224030153299788</c:v>
                </c:pt>
                <c:pt idx="1206">
                  <c:v>-3.0224030153299788</c:v>
                </c:pt>
                <c:pt idx="1207">
                  <c:v>-3.0224030153299788</c:v>
                </c:pt>
                <c:pt idx="1208">
                  <c:v>-3.0224030153299788</c:v>
                </c:pt>
                <c:pt idx="1209">
                  <c:v>-3.0224030153299788</c:v>
                </c:pt>
                <c:pt idx="1210">
                  <c:v>-3.0224030153299788</c:v>
                </c:pt>
                <c:pt idx="1211">
                  <c:v>-3.0224030153299788</c:v>
                </c:pt>
                <c:pt idx="1212">
                  <c:v>-3.0231690588825786</c:v>
                </c:pt>
                <c:pt idx="1213">
                  <c:v>-3.0239357345536675</c:v>
                </c:pt>
                <c:pt idx="1214">
                  <c:v>-3.0239357345536675</c:v>
                </c:pt>
                <c:pt idx="1215">
                  <c:v>-3.0239357345536675</c:v>
                </c:pt>
                <c:pt idx="1216">
                  <c:v>-3.0244866794279637</c:v>
                </c:pt>
                <c:pt idx="1217">
                  <c:v>-3.0255894760780975</c:v>
                </c:pt>
                <c:pt idx="1218">
                  <c:v>-3.0264751943993717</c:v>
                </c:pt>
                <c:pt idx="1219">
                  <c:v>-3.0269253125771964</c:v>
                </c:pt>
                <c:pt idx="1220">
                  <c:v>-3.0272735284070222</c:v>
                </c:pt>
                <c:pt idx="1221">
                  <c:v>-3.0273080567301647</c:v>
                </c:pt>
                <c:pt idx="1222">
                  <c:v>-3.0280056263081887</c:v>
                </c:pt>
                <c:pt idx="1223">
                  <c:v>-3.0303522823987104</c:v>
                </c:pt>
                <c:pt idx="1224">
                  <c:v>-3.0330225230168049</c:v>
                </c:pt>
                <c:pt idx="1225">
                  <c:v>-3.0348041378082895</c:v>
                </c:pt>
                <c:pt idx="1226">
                  <c:v>-3.0361414401771465</c:v>
                </c:pt>
                <c:pt idx="1227">
                  <c:v>-3.0374798328398924</c:v>
                </c:pt>
                <c:pt idx="1228">
                  <c:v>-3.0384896536819515</c:v>
                </c:pt>
                <c:pt idx="1229">
                  <c:v>-3.039830227351684</c:v>
                </c:pt>
                <c:pt idx="1230">
                  <c:v>-3.0424996438299536</c:v>
                </c:pt>
                <c:pt idx="1231">
                  <c:v>-3.0445033340927785</c:v>
                </c:pt>
                <c:pt idx="1232">
                  <c:v>-3.0451717736931943</c:v>
                </c:pt>
                <c:pt idx="1233">
                  <c:v>-3.0457304218617773</c:v>
                </c:pt>
                <c:pt idx="1234">
                  <c:v>-3.046068676290647</c:v>
                </c:pt>
                <c:pt idx="1235">
                  <c:v>-3.0460826544541177</c:v>
                </c:pt>
                <c:pt idx="1236">
                  <c:v>-3.0460826544541177</c:v>
                </c:pt>
                <c:pt idx="1237">
                  <c:v>-3.0460826544541177</c:v>
                </c:pt>
                <c:pt idx="1238">
                  <c:v>-3.0460826544541177</c:v>
                </c:pt>
                <c:pt idx="1239">
                  <c:v>-3.0460826544541177</c:v>
                </c:pt>
                <c:pt idx="1240">
                  <c:v>-3.0460826544541177</c:v>
                </c:pt>
                <c:pt idx="1241">
                  <c:v>-3.0460826544541177</c:v>
                </c:pt>
                <c:pt idx="1242">
                  <c:v>-3.0460826544541177</c:v>
                </c:pt>
                <c:pt idx="1243">
                  <c:v>-3.0460826544541177</c:v>
                </c:pt>
                <c:pt idx="1244">
                  <c:v>-3.0460826544541177</c:v>
                </c:pt>
                <c:pt idx="1245">
                  <c:v>-3.0460826544541177</c:v>
                </c:pt>
                <c:pt idx="1246">
                  <c:v>-3.0460826544541177</c:v>
                </c:pt>
                <c:pt idx="1247">
                  <c:v>-3.0460826544541177</c:v>
                </c:pt>
                <c:pt idx="1248">
                  <c:v>-3.0460826544541177</c:v>
                </c:pt>
                <c:pt idx="1249">
                  <c:v>-3.0460826544541177</c:v>
                </c:pt>
                <c:pt idx="1250">
                  <c:v>-3.0460826544541177</c:v>
                </c:pt>
                <c:pt idx="1251">
                  <c:v>-3.0460826544541177</c:v>
                </c:pt>
                <c:pt idx="1252">
                  <c:v>-3.0460826544541177</c:v>
                </c:pt>
                <c:pt idx="1253">
                  <c:v>-3.0460826544541177</c:v>
                </c:pt>
                <c:pt idx="1254">
                  <c:v>-3.0460826544541177</c:v>
                </c:pt>
                <c:pt idx="1255">
                  <c:v>-3.0460826544541177</c:v>
                </c:pt>
                <c:pt idx="1256">
                  <c:v>-3.0460826544541177</c:v>
                </c:pt>
                <c:pt idx="1257">
                  <c:v>-3.0460826544541177</c:v>
                </c:pt>
                <c:pt idx="1258">
                  <c:v>-3.0460826544541177</c:v>
                </c:pt>
                <c:pt idx="1259">
                  <c:v>-3.0461609769073443</c:v>
                </c:pt>
                <c:pt idx="1260">
                  <c:v>-3.0502841440804911</c:v>
                </c:pt>
                <c:pt idx="1261">
                  <c:v>-3.0566531301165778</c:v>
                </c:pt>
                <c:pt idx="1262">
                  <c:v>-3.0604012278535984</c:v>
                </c:pt>
                <c:pt idx="1263">
                  <c:v>-3.0604012278535984</c:v>
                </c:pt>
                <c:pt idx="1264">
                  <c:v>-3.0604012278535984</c:v>
                </c:pt>
                <c:pt idx="1265">
                  <c:v>-3.0604012278535984</c:v>
                </c:pt>
                <c:pt idx="1266">
                  <c:v>-3.0604012278535984</c:v>
                </c:pt>
                <c:pt idx="1267">
                  <c:v>-3.0604012278535984</c:v>
                </c:pt>
                <c:pt idx="1268">
                  <c:v>-3.0604012278535984</c:v>
                </c:pt>
                <c:pt idx="1269">
                  <c:v>-3.0604155837305895</c:v>
                </c:pt>
                <c:pt idx="1270">
                  <c:v>-3.0604155837305895</c:v>
                </c:pt>
                <c:pt idx="1271">
                  <c:v>-3.0604659044197957</c:v>
                </c:pt>
                <c:pt idx="1272">
                  <c:v>-3.0614340523898185</c:v>
                </c:pt>
                <c:pt idx="1273">
                  <c:v>-3.0630792464868266</c:v>
                </c:pt>
                <c:pt idx="1274">
                  <c:v>-3.0665425867280853</c:v>
                </c:pt>
                <c:pt idx="1275">
                  <c:v>-3.0711423666106907</c:v>
                </c:pt>
                <c:pt idx="1276">
                  <c:v>-3.073212087209952</c:v>
                </c:pt>
                <c:pt idx="1277">
                  <c:v>-3.073212087209952</c:v>
                </c:pt>
                <c:pt idx="1278">
                  <c:v>-3.073212087209952</c:v>
                </c:pt>
                <c:pt idx="1279">
                  <c:v>-3.073212087209952</c:v>
                </c:pt>
                <c:pt idx="1280">
                  <c:v>-3.073212087209952</c:v>
                </c:pt>
                <c:pt idx="1281">
                  <c:v>-3.073212087209952</c:v>
                </c:pt>
                <c:pt idx="1282">
                  <c:v>-3.073212087209952</c:v>
                </c:pt>
                <c:pt idx="1283">
                  <c:v>-3.073212087209952</c:v>
                </c:pt>
                <c:pt idx="1284">
                  <c:v>-3.073212087209952</c:v>
                </c:pt>
                <c:pt idx="1285">
                  <c:v>-3.0736865767539268</c:v>
                </c:pt>
                <c:pt idx="1286">
                  <c:v>-3.0737156731413346</c:v>
                </c:pt>
                <c:pt idx="1287">
                  <c:v>-3.0737156731413346</c:v>
                </c:pt>
                <c:pt idx="1288">
                  <c:v>-3.0737666765071041</c:v>
                </c:pt>
                <c:pt idx="1289">
                  <c:v>-3.0738250150579236</c:v>
                </c:pt>
                <c:pt idx="1290">
                  <c:v>-3.0738250150579236</c:v>
                </c:pt>
                <c:pt idx="1291">
                  <c:v>-3.0738250150579236</c:v>
                </c:pt>
                <c:pt idx="1292">
                  <c:v>-3.0738250150579236</c:v>
                </c:pt>
                <c:pt idx="1293">
                  <c:v>-3.0738250150579236</c:v>
                </c:pt>
                <c:pt idx="1294">
                  <c:v>-3.0773719990330837</c:v>
                </c:pt>
                <c:pt idx="1295">
                  <c:v>-3.0839200328187331</c:v>
                </c:pt>
                <c:pt idx="1296">
                  <c:v>-3.0885882456899307</c:v>
                </c:pt>
                <c:pt idx="1297">
                  <c:v>-3.0885882456899307</c:v>
                </c:pt>
                <c:pt idx="1298">
                  <c:v>-3.0885882456899307</c:v>
                </c:pt>
                <c:pt idx="1299">
                  <c:v>-3.0885882456899307</c:v>
                </c:pt>
                <c:pt idx="1300">
                  <c:v>-3.0885882456899307</c:v>
                </c:pt>
                <c:pt idx="1301">
                  <c:v>-3.0885882456899307</c:v>
                </c:pt>
                <c:pt idx="1302">
                  <c:v>-3.0885882456899307</c:v>
                </c:pt>
                <c:pt idx="1303">
                  <c:v>-3.0885882456899307</c:v>
                </c:pt>
                <c:pt idx="1304">
                  <c:v>-3.0885882456899307</c:v>
                </c:pt>
                <c:pt idx="1305">
                  <c:v>-3.0885882456899307</c:v>
                </c:pt>
                <c:pt idx="1306">
                  <c:v>-3.0885882456899307</c:v>
                </c:pt>
                <c:pt idx="1307">
                  <c:v>-3.0885882456899307</c:v>
                </c:pt>
                <c:pt idx="1308">
                  <c:v>-3.0892979200262634</c:v>
                </c:pt>
                <c:pt idx="1309">
                  <c:v>-3.0898910017086898</c:v>
                </c:pt>
                <c:pt idx="1310">
                  <c:v>-3.090367311368734</c:v>
                </c:pt>
                <c:pt idx="1311">
                  <c:v>-3.0908513995304858</c:v>
                </c:pt>
                <c:pt idx="1312">
                  <c:v>-3.0915780898504996</c:v>
                </c:pt>
                <c:pt idx="1313">
                  <c:v>-3.0927901658941312</c:v>
                </c:pt>
                <c:pt idx="1314">
                  <c:v>-3.0927901658941312</c:v>
                </c:pt>
                <c:pt idx="1315">
                  <c:v>-3.0927901658941312</c:v>
                </c:pt>
                <c:pt idx="1316">
                  <c:v>-3.0927901658941312</c:v>
                </c:pt>
                <c:pt idx="1317">
                  <c:v>-3.0987572720368965</c:v>
                </c:pt>
                <c:pt idx="1318">
                  <c:v>-3.1120263814706304</c:v>
                </c:pt>
                <c:pt idx="1319">
                  <c:v>-3.1169986194952557</c:v>
                </c:pt>
                <c:pt idx="1320">
                  <c:v>-3.1169986194952557</c:v>
                </c:pt>
                <c:pt idx="1321">
                  <c:v>-3.1169986194952557</c:v>
                </c:pt>
                <c:pt idx="1322">
                  <c:v>-3.1169986194952557</c:v>
                </c:pt>
                <c:pt idx="1323">
                  <c:v>-3.1169986194952557</c:v>
                </c:pt>
                <c:pt idx="1324">
                  <c:v>-3.1169986194952557</c:v>
                </c:pt>
                <c:pt idx="1325">
                  <c:v>-3.1169986194952557</c:v>
                </c:pt>
                <c:pt idx="1326">
                  <c:v>-3.1169986194952557</c:v>
                </c:pt>
                <c:pt idx="1327">
                  <c:v>-3.1169986194952557</c:v>
                </c:pt>
                <c:pt idx="1328">
                  <c:v>-3.1169986194952557</c:v>
                </c:pt>
                <c:pt idx="1329">
                  <c:v>-3.1169986194952557</c:v>
                </c:pt>
                <c:pt idx="1330">
                  <c:v>-3.1169986194952557</c:v>
                </c:pt>
                <c:pt idx="1331">
                  <c:v>-3.1169986194952557</c:v>
                </c:pt>
                <c:pt idx="1332">
                  <c:v>-3.1171253467157718</c:v>
                </c:pt>
                <c:pt idx="1333">
                  <c:v>-3.1176326349406303</c:v>
                </c:pt>
                <c:pt idx="1334">
                  <c:v>-3.1198266105160477</c:v>
                </c:pt>
                <c:pt idx="1335">
                  <c:v>-3.1234557772696872</c:v>
                </c:pt>
                <c:pt idx="1336">
                  <c:v>-3.1263552410216939</c:v>
                </c:pt>
                <c:pt idx="1337">
                  <c:v>-3.1280453405637321</c:v>
                </c:pt>
                <c:pt idx="1338">
                  <c:v>-3.1290107535965066</c:v>
                </c:pt>
                <c:pt idx="1339">
                  <c:v>-3.1290107535965066</c:v>
                </c:pt>
                <c:pt idx="1340">
                  <c:v>-3.1290107535965066</c:v>
                </c:pt>
                <c:pt idx="1341">
                  <c:v>-3.1290107535965066</c:v>
                </c:pt>
                <c:pt idx="1342">
                  <c:v>-3.1290107535965066</c:v>
                </c:pt>
                <c:pt idx="1343">
                  <c:v>-3.1290107535965066</c:v>
                </c:pt>
                <c:pt idx="1344">
                  <c:v>-3.1290107535965066</c:v>
                </c:pt>
                <c:pt idx="1345">
                  <c:v>-3.1290107535965066</c:v>
                </c:pt>
                <c:pt idx="1346">
                  <c:v>-3.1290107535965066</c:v>
                </c:pt>
                <c:pt idx="1347">
                  <c:v>-3.1292441917547023</c:v>
                </c:pt>
                <c:pt idx="1348">
                  <c:v>-3.1292441917547023</c:v>
                </c:pt>
                <c:pt idx="1349">
                  <c:v>-3.1292441917547023</c:v>
                </c:pt>
                <c:pt idx="1350">
                  <c:v>-3.1292441917547023</c:v>
                </c:pt>
                <c:pt idx="1351">
                  <c:v>-3.1292441917547023</c:v>
                </c:pt>
                <c:pt idx="1352">
                  <c:v>-3.1292441917547023</c:v>
                </c:pt>
                <c:pt idx="1353">
                  <c:v>-3.1292441917547023</c:v>
                </c:pt>
                <c:pt idx="1354">
                  <c:v>-3.1292441917547023</c:v>
                </c:pt>
                <c:pt idx="1355">
                  <c:v>-3.1292441917547023</c:v>
                </c:pt>
                <c:pt idx="1356">
                  <c:v>-3.1292441917547023</c:v>
                </c:pt>
                <c:pt idx="1357">
                  <c:v>-3.1292441917547023</c:v>
                </c:pt>
                <c:pt idx="1358">
                  <c:v>-3.1292441917547023</c:v>
                </c:pt>
                <c:pt idx="1359">
                  <c:v>-3.1292441917547023</c:v>
                </c:pt>
                <c:pt idx="1360">
                  <c:v>-3.1292441917547023</c:v>
                </c:pt>
                <c:pt idx="1361">
                  <c:v>-3.1689813178258319</c:v>
                </c:pt>
                <c:pt idx="1362">
                  <c:v>-3.2283528643264572</c:v>
                </c:pt>
                <c:pt idx="1363">
                  <c:v>-3.2283528643264572</c:v>
                </c:pt>
                <c:pt idx="1364">
                  <c:v>-3.2283528643264572</c:v>
                </c:pt>
                <c:pt idx="1365">
                  <c:v>-3.2283528643264572</c:v>
                </c:pt>
                <c:pt idx="1366">
                  <c:v>-3.2502857482615237</c:v>
                </c:pt>
                <c:pt idx="1367">
                  <c:v>-3.2502857482615237</c:v>
                </c:pt>
                <c:pt idx="1368">
                  <c:v>-3.2502857482615237</c:v>
                </c:pt>
                <c:pt idx="1369">
                  <c:v>-3.2548444162181855</c:v>
                </c:pt>
                <c:pt idx="1370">
                  <c:v>-3.2738945236484169</c:v>
                </c:pt>
                <c:pt idx="1371">
                  <c:v>-3.2754133905049376</c:v>
                </c:pt>
                <c:pt idx="1372">
                  <c:v>-3.2754133905049376</c:v>
                </c:pt>
                <c:pt idx="1373">
                  <c:v>-3.2754133905049376</c:v>
                </c:pt>
                <c:pt idx="1374">
                  <c:v>-3.2754133905049376</c:v>
                </c:pt>
                <c:pt idx="1375">
                  <c:v>-3.2754133905049376</c:v>
                </c:pt>
                <c:pt idx="1376">
                  <c:v>-3.2754133905049376</c:v>
                </c:pt>
                <c:pt idx="1377">
                  <c:v>-3.2754133905049376</c:v>
                </c:pt>
                <c:pt idx="1378">
                  <c:v>-3.2754133905049376</c:v>
                </c:pt>
                <c:pt idx="1379">
                  <c:v>-3.2754133905049376</c:v>
                </c:pt>
                <c:pt idx="1380">
                  <c:v>-3.3286110858767008</c:v>
                </c:pt>
                <c:pt idx="1381">
                  <c:v>-3.9209015192462546</c:v>
                </c:pt>
                <c:pt idx="1382">
                  <c:v>-3.9468952801430039</c:v>
                </c:pt>
                <c:pt idx="1383">
                  <c:v>-3.9468952801430039</c:v>
                </c:pt>
                <c:pt idx="1384">
                  <c:v>-3.9468952801430039</c:v>
                </c:pt>
                <c:pt idx="1385">
                  <c:v>-3.9468952801430039</c:v>
                </c:pt>
                <c:pt idx="1386">
                  <c:v>-3.9468952801430039</c:v>
                </c:pt>
                <c:pt idx="1387">
                  <c:v>-3.9468952801430039</c:v>
                </c:pt>
                <c:pt idx="1388">
                  <c:v>-3.9468952801430039</c:v>
                </c:pt>
                <c:pt idx="1389">
                  <c:v>-3.9468952801430039</c:v>
                </c:pt>
                <c:pt idx="1390">
                  <c:v>-3.9468952801430039</c:v>
                </c:pt>
                <c:pt idx="1391">
                  <c:v>-3.9468952801430039</c:v>
                </c:pt>
                <c:pt idx="1392">
                  <c:v>-3.9468952801430039</c:v>
                </c:pt>
                <c:pt idx="1393">
                  <c:v>-3.9468952801430039</c:v>
                </c:pt>
                <c:pt idx="1394">
                  <c:v>-3.947596365239542</c:v>
                </c:pt>
                <c:pt idx="1395">
                  <c:v>-3.947596365239542</c:v>
                </c:pt>
                <c:pt idx="1396">
                  <c:v>-3.947596365239542</c:v>
                </c:pt>
                <c:pt idx="1397">
                  <c:v>-3.947596365239542</c:v>
                </c:pt>
                <c:pt idx="1398">
                  <c:v>-3.947596365239542</c:v>
                </c:pt>
                <c:pt idx="1399">
                  <c:v>-3.947596365239542</c:v>
                </c:pt>
                <c:pt idx="1400">
                  <c:v>-3.947596365239542</c:v>
                </c:pt>
                <c:pt idx="1401">
                  <c:v>-3.947596365239542</c:v>
                </c:pt>
                <c:pt idx="1402">
                  <c:v>-3.947596365239542</c:v>
                </c:pt>
                <c:pt idx="1403">
                  <c:v>-3.947596365239542</c:v>
                </c:pt>
                <c:pt idx="1404">
                  <c:v>-3.947596365239542</c:v>
                </c:pt>
                <c:pt idx="1405">
                  <c:v>-3.947596365239542</c:v>
                </c:pt>
                <c:pt idx="1406">
                  <c:v>-3.9930944247969862</c:v>
                </c:pt>
                <c:pt idx="1407">
                  <c:v>-4.0638175701444723</c:v>
                </c:pt>
                <c:pt idx="1408">
                  <c:v>-4.0668653333997327</c:v>
                </c:pt>
                <c:pt idx="1409">
                  <c:v>-4.0668653333997327</c:v>
                </c:pt>
                <c:pt idx="1410">
                  <c:v>-4.0668653333997327</c:v>
                </c:pt>
                <c:pt idx="1411">
                  <c:v>-4.0689176606841198</c:v>
                </c:pt>
                <c:pt idx="1412">
                  <c:v>-4.088432672779307</c:v>
                </c:pt>
                <c:pt idx="1413">
                  <c:v>-4.1074233823936828</c:v>
                </c:pt>
                <c:pt idx="1414">
                  <c:v>-4.1074233823936828</c:v>
                </c:pt>
                <c:pt idx="1415">
                  <c:v>-4.1074233823936828</c:v>
                </c:pt>
                <c:pt idx="1416">
                  <c:v>-4.1074233823936828</c:v>
                </c:pt>
                <c:pt idx="1417">
                  <c:v>-4.1074233823936828</c:v>
                </c:pt>
                <c:pt idx="1418">
                  <c:v>-4.1074233823936828</c:v>
                </c:pt>
                <c:pt idx="1419">
                  <c:v>-4.2202953687399498</c:v>
                </c:pt>
                <c:pt idx="1420">
                  <c:v>-4.2202953687399498</c:v>
                </c:pt>
                <c:pt idx="1421">
                  <c:v>-4.2202953687399498</c:v>
                </c:pt>
                <c:pt idx="1422">
                  <c:v>-4.2207493666358706</c:v>
                </c:pt>
                <c:pt idx="1423">
                  <c:v>-4.3585983926830005</c:v>
                </c:pt>
                <c:pt idx="1424">
                  <c:v>-4.408606074440522</c:v>
                </c:pt>
                <c:pt idx="1425">
                  <c:v>-4.408606074440522</c:v>
                </c:pt>
                <c:pt idx="1426">
                  <c:v>-4.408606074440522</c:v>
                </c:pt>
                <c:pt idx="1427">
                  <c:v>-4.408606074440522</c:v>
                </c:pt>
                <c:pt idx="1428">
                  <c:v>-4.4735274708393362</c:v>
                </c:pt>
                <c:pt idx="1429">
                  <c:v>-4.4794012777729852</c:v>
                </c:pt>
                <c:pt idx="1430">
                  <c:v>-4.4794012777729852</c:v>
                </c:pt>
                <c:pt idx="1431">
                  <c:v>-4.4794012777729852</c:v>
                </c:pt>
                <c:pt idx="1432">
                  <c:v>-4.4794012777729852</c:v>
                </c:pt>
                <c:pt idx="1433">
                  <c:v>-4.4794012777729852</c:v>
                </c:pt>
                <c:pt idx="1434">
                  <c:v>-4.4794012777729852</c:v>
                </c:pt>
                <c:pt idx="1435">
                  <c:v>-4.7191905809122376</c:v>
                </c:pt>
                <c:pt idx="1436">
                  <c:v>-4.7539587315908189</c:v>
                </c:pt>
                <c:pt idx="1437">
                  <c:v>-4.7539587315908189</c:v>
                </c:pt>
                <c:pt idx="1438">
                  <c:v>-4.7539587315908189</c:v>
                </c:pt>
                <c:pt idx="1439">
                  <c:v>-4.77705563533448</c:v>
                </c:pt>
                <c:pt idx="1440">
                  <c:v>-4.77705563533448</c:v>
                </c:pt>
                <c:pt idx="1441">
                  <c:v>-4.77705563533448</c:v>
                </c:pt>
                <c:pt idx="1442">
                  <c:v>-4.8053095085825994</c:v>
                </c:pt>
                <c:pt idx="1443">
                  <c:v>-4.8302329241912378</c:v>
                </c:pt>
                <c:pt idx="1444">
                  <c:v>-4.8302329241912378</c:v>
                </c:pt>
                <c:pt idx="1445">
                  <c:v>-4.8482933515651192</c:v>
                </c:pt>
                <c:pt idx="1446">
                  <c:v>-4.8482933515651192</c:v>
                </c:pt>
                <c:pt idx="1447">
                  <c:v>-4.8482933515651192</c:v>
                </c:pt>
                <c:pt idx="1448">
                  <c:v>-4.8482933515651192</c:v>
                </c:pt>
                <c:pt idx="1449">
                  <c:v>-4.8482933515651192</c:v>
                </c:pt>
                <c:pt idx="1450">
                  <c:v>-4.8482933515651192</c:v>
                </c:pt>
                <c:pt idx="1451">
                  <c:v>-4.8904801019117148</c:v>
                </c:pt>
                <c:pt idx="1452">
                  <c:v>-4.9014929257219659</c:v>
                </c:pt>
                <c:pt idx="1453">
                  <c:v>-4.9014929257219659</c:v>
                </c:pt>
                <c:pt idx="1454">
                  <c:v>-4.9014929257219659</c:v>
                </c:pt>
                <c:pt idx="1455">
                  <c:v>-4.9014929257219659</c:v>
                </c:pt>
                <c:pt idx="1456">
                  <c:v>-4.9014929257219659</c:v>
                </c:pt>
                <c:pt idx="1457">
                  <c:v>-4.9014929257219659</c:v>
                </c:pt>
                <c:pt idx="1458">
                  <c:v>-4.9014929257219659</c:v>
                </c:pt>
                <c:pt idx="1459">
                  <c:v>-4.9014929257219659</c:v>
                </c:pt>
                <c:pt idx="1460">
                  <c:v>-4.9014929257219659</c:v>
                </c:pt>
                <c:pt idx="1461">
                  <c:v>-4.9014929257219659</c:v>
                </c:pt>
                <c:pt idx="1462">
                  <c:v>-4.9014929257219659</c:v>
                </c:pt>
                <c:pt idx="1463">
                  <c:v>-4.9014929257219659</c:v>
                </c:pt>
                <c:pt idx="1464">
                  <c:v>-4.9014929257219659</c:v>
                </c:pt>
                <c:pt idx="1465">
                  <c:v>-4.9014929257219659</c:v>
                </c:pt>
                <c:pt idx="1466">
                  <c:v>-4.9014929257219659</c:v>
                </c:pt>
                <c:pt idx="1467">
                  <c:v>-4.9014929257219659</c:v>
                </c:pt>
                <c:pt idx="1468">
                  <c:v>-4.9014929257219659</c:v>
                </c:pt>
                <c:pt idx="1469">
                  <c:v>-4.9014929257219659</c:v>
                </c:pt>
                <c:pt idx="1470">
                  <c:v>-4.9014929257219659</c:v>
                </c:pt>
                <c:pt idx="1471">
                  <c:v>-4.9014929257219659</c:v>
                </c:pt>
                <c:pt idx="1472">
                  <c:v>-4.9014929257219659</c:v>
                </c:pt>
                <c:pt idx="1473">
                  <c:v>-4.9014929257219659</c:v>
                </c:pt>
                <c:pt idx="1474">
                  <c:v>-4.9014929257219659</c:v>
                </c:pt>
                <c:pt idx="1475">
                  <c:v>-4.9014929257219659</c:v>
                </c:pt>
                <c:pt idx="1476">
                  <c:v>-4.9014929257219659</c:v>
                </c:pt>
                <c:pt idx="1477">
                  <c:v>-4.9014929257219659</c:v>
                </c:pt>
                <c:pt idx="1478">
                  <c:v>-4.9014929257219659</c:v>
                </c:pt>
                <c:pt idx="1479">
                  <c:v>-4.9014929257219659</c:v>
                </c:pt>
                <c:pt idx="1480">
                  <c:v>-4.9014929257219659</c:v>
                </c:pt>
                <c:pt idx="1481">
                  <c:v>-4.9014929257219659</c:v>
                </c:pt>
                <c:pt idx="1482">
                  <c:v>-4.9014929257219659</c:v>
                </c:pt>
                <c:pt idx="1483">
                  <c:v>-4.9014929257219659</c:v>
                </c:pt>
                <c:pt idx="1484">
                  <c:v>-4.9014929257219659</c:v>
                </c:pt>
                <c:pt idx="1485">
                  <c:v>-4.9014929257219659</c:v>
                </c:pt>
                <c:pt idx="1486">
                  <c:v>-4.9014929257219659</c:v>
                </c:pt>
                <c:pt idx="1487">
                  <c:v>-4.9014929257219659</c:v>
                </c:pt>
                <c:pt idx="1488">
                  <c:v>-4.9014929257219659</c:v>
                </c:pt>
                <c:pt idx="1489">
                  <c:v>-4.9014929257219659</c:v>
                </c:pt>
                <c:pt idx="1490">
                  <c:v>-4.9014929257219659</c:v>
                </c:pt>
                <c:pt idx="1491">
                  <c:v>-4.9014929257219659</c:v>
                </c:pt>
                <c:pt idx="1492">
                  <c:v>-4.9014929257219659</c:v>
                </c:pt>
                <c:pt idx="1493">
                  <c:v>-4.9014929257219659</c:v>
                </c:pt>
                <c:pt idx="1494">
                  <c:v>-4.9014929257219659</c:v>
                </c:pt>
                <c:pt idx="1495">
                  <c:v>-4.9014929257219659</c:v>
                </c:pt>
                <c:pt idx="1496">
                  <c:v>-4.9014929257219659</c:v>
                </c:pt>
                <c:pt idx="1497">
                  <c:v>-4.9014929257219659</c:v>
                </c:pt>
                <c:pt idx="1498">
                  <c:v>-4.9014929257219659</c:v>
                </c:pt>
                <c:pt idx="1499">
                  <c:v>-4.9014929257219659</c:v>
                </c:pt>
                <c:pt idx="1500">
                  <c:v>-4.9014929257219659</c:v>
                </c:pt>
                <c:pt idx="1501">
                  <c:v>-4.9014929257219659</c:v>
                </c:pt>
                <c:pt idx="1502">
                  <c:v>-4.9014929257219659</c:v>
                </c:pt>
                <c:pt idx="1503">
                  <c:v>-4.9014929257219659</c:v>
                </c:pt>
                <c:pt idx="1504">
                  <c:v>-4.9014929257219659</c:v>
                </c:pt>
                <c:pt idx="1505">
                  <c:v>-4.9014929257219659</c:v>
                </c:pt>
                <c:pt idx="1506">
                  <c:v>-4.9014929257219659</c:v>
                </c:pt>
                <c:pt idx="1507">
                  <c:v>-4.9014929257219659</c:v>
                </c:pt>
                <c:pt idx="1508">
                  <c:v>-4.9014929257219659</c:v>
                </c:pt>
                <c:pt idx="1509">
                  <c:v>-4.9014929257219659</c:v>
                </c:pt>
                <c:pt idx="1510">
                  <c:v>-4.9014929257219659</c:v>
                </c:pt>
                <c:pt idx="1511">
                  <c:v>-4.9014929257219659</c:v>
                </c:pt>
                <c:pt idx="1512">
                  <c:v>-4.9014929257219659</c:v>
                </c:pt>
                <c:pt idx="1513">
                  <c:v>-4.9014929257219659</c:v>
                </c:pt>
                <c:pt idx="1514">
                  <c:v>-4.9014929257219659</c:v>
                </c:pt>
                <c:pt idx="1515">
                  <c:v>-4.9014929257219659</c:v>
                </c:pt>
                <c:pt idx="1516">
                  <c:v>-4.9014929257219659</c:v>
                </c:pt>
                <c:pt idx="1517">
                  <c:v>-4.9014929257219659</c:v>
                </c:pt>
                <c:pt idx="1518">
                  <c:v>-4.9014929257219659</c:v>
                </c:pt>
                <c:pt idx="1519">
                  <c:v>-4.9014929257219659</c:v>
                </c:pt>
                <c:pt idx="1520">
                  <c:v>-4.9014929257219659</c:v>
                </c:pt>
                <c:pt idx="1521">
                  <c:v>-4.9014929257219659</c:v>
                </c:pt>
                <c:pt idx="1522">
                  <c:v>-4.9036547564400292</c:v>
                </c:pt>
                <c:pt idx="1523">
                  <c:v>-4.9036547564400292</c:v>
                </c:pt>
                <c:pt idx="1524">
                  <c:v>-4.9036547564400292</c:v>
                </c:pt>
                <c:pt idx="1525">
                  <c:v>-4.9036547564400292</c:v>
                </c:pt>
                <c:pt idx="1526">
                  <c:v>-4.9036547564400292</c:v>
                </c:pt>
                <c:pt idx="1527">
                  <c:v>-4.9036547564400292</c:v>
                </c:pt>
                <c:pt idx="1528">
                  <c:v>-4.9036547564400292</c:v>
                </c:pt>
                <c:pt idx="1529">
                  <c:v>-4.9036547564400292</c:v>
                </c:pt>
                <c:pt idx="1530">
                  <c:v>-4.9036547564400292</c:v>
                </c:pt>
                <c:pt idx="1531">
                  <c:v>-4.9284886077348284</c:v>
                </c:pt>
                <c:pt idx="1532">
                  <c:v>-4.9544771965236407</c:v>
                </c:pt>
                <c:pt idx="1533">
                  <c:v>-4.9544771965236407</c:v>
                </c:pt>
                <c:pt idx="1534">
                  <c:v>-4.9544771965236407</c:v>
                </c:pt>
                <c:pt idx="1535">
                  <c:v>-4.9544771965236407</c:v>
                </c:pt>
                <c:pt idx="1536">
                  <c:v>-4.9544771965236407</c:v>
                </c:pt>
                <c:pt idx="1537">
                  <c:v>-4.9544771965236407</c:v>
                </c:pt>
                <c:pt idx="1538">
                  <c:v>-4.9544771965236407</c:v>
                </c:pt>
                <c:pt idx="1539">
                  <c:v>-4.9544771965236407</c:v>
                </c:pt>
                <c:pt idx="1540">
                  <c:v>-4.9544771965236407</c:v>
                </c:pt>
                <c:pt idx="1541">
                  <c:v>-4.9544771965236407</c:v>
                </c:pt>
                <c:pt idx="1542">
                  <c:v>-4.9544771965236407</c:v>
                </c:pt>
                <c:pt idx="1543">
                  <c:v>-4.9544771965236407</c:v>
                </c:pt>
                <c:pt idx="1544">
                  <c:v>-4.9544771965236407</c:v>
                </c:pt>
                <c:pt idx="1545">
                  <c:v>-4.9544771965236407</c:v>
                </c:pt>
                <c:pt idx="1546">
                  <c:v>-4.9544771965236407</c:v>
                </c:pt>
                <c:pt idx="1547">
                  <c:v>-4.9544771965236407</c:v>
                </c:pt>
                <c:pt idx="1548">
                  <c:v>-4.9544771965236407</c:v>
                </c:pt>
                <c:pt idx="1549">
                  <c:v>-4.9544771965236407</c:v>
                </c:pt>
                <c:pt idx="1550">
                  <c:v>-4.9544771965236407</c:v>
                </c:pt>
                <c:pt idx="1551">
                  <c:v>-4.9544771965236407</c:v>
                </c:pt>
                <c:pt idx="1552">
                  <c:v>-4.9544771965236407</c:v>
                </c:pt>
                <c:pt idx="1553">
                  <c:v>-4.9544771965236407</c:v>
                </c:pt>
                <c:pt idx="1554">
                  <c:v>-4.9544771965236407</c:v>
                </c:pt>
                <c:pt idx="1555">
                  <c:v>-4.9544771965236407</c:v>
                </c:pt>
                <c:pt idx="1556">
                  <c:v>-4.9544771965236407</c:v>
                </c:pt>
                <c:pt idx="1557">
                  <c:v>-4.9544771965236407</c:v>
                </c:pt>
                <c:pt idx="1558">
                  <c:v>-4.9544771965236407</c:v>
                </c:pt>
                <c:pt idx="1559">
                  <c:v>-4.9544771965236407</c:v>
                </c:pt>
                <c:pt idx="1560">
                  <c:v>-4.9544771965236407</c:v>
                </c:pt>
                <c:pt idx="1561">
                  <c:v>-4.9544771965236407</c:v>
                </c:pt>
                <c:pt idx="1562">
                  <c:v>-4.9544771965236407</c:v>
                </c:pt>
                <c:pt idx="1563">
                  <c:v>-4.9544771965236407</c:v>
                </c:pt>
                <c:pt idx="1564">
                  <c:v>-4.9544771965236407</c:v>
                </c:pt>
                <c:pt idx="1565">
                  <c:v>-4.9544771965236407</c:v>
                </c:pt>
                <c:pt idx="1566">
                  <c:v>-4.9544771965236407</c:v>
                </c:pt>
                <c:pt idx="1567">
                  <c:v>-4.9544771965236407</c:v>
                </c:pt>
                <c:pt idx="1568">
                  <c:v>-4.9544771965236407</c:v>
                </c:pt>
                <c:pt idx="1569">
                  <c:v>-4.9544771965236407</c:v>
                </c:pt>
                <c:pt idx="1570">
                  <c:v>-4.9544771965236407</c:v>
                </c:pt>
                <c:pt idx="1571">
                  <c:v>-4.9544771965236407</c:v>
                </c:pt>
                <c:pt idx="1572">
                  <c:v>-4.9544771965236407</c:v>
                </c:pt>
                <c:pt idx="1573">
                  <c:v>-4.9544771965236407</c:v>
                </c:pt>
                <c:pt idx="1574">
                  <c:v>-4.9544771965236407</c:v>
                </c:pt>
                <c:pt idx="1575">
                  <c:v>-4.9544771965236407</c:v>
                </c:pt>
                <c:pt idx="1576">
                  <c:v>-4.9544771965236407</c:v>
                </c:pt>
                <c:pt idx="1577">
                  <c:v>-4.9544771965236407</c:v>
                </c:pt>
                <c:pt idx="1578">
                  <c:v>-4.9544771965236407</c:v>
                </c:pt>
                <c:pt idx="1579">
                  <c:v>-4.9544771965236407</c:v>
                </c:pt>
                <c:pt idx="1580">
                  <c:v>-4.9544771965236407</c:v>
                </c:pt>
                <c:pt idx="1581">
                  <c:v>-4.9544771965236407</c:v>
                </c:pt>
                <c:pt idx="1582">
                  <c:v>-4.9544771965236407</c:v>
                </c:pt>
                <c:pt idx="1583">
                  <c:v>-4.9544771965236407</c:v>
                </c:pt>
                <c:pt idx="1584">
                  <c:v>-4.9544771965236407</c:v>
                </c:pt>
                <c:pt idx="1585">
                  <c:v>-4.9544771965236407</c:v>
                </c:pt>
                <c:pt idx="1586">
                  <c:v>-4.9544771965236407</c:v>
                </c:pt>
                <c:pt idx="1587">
                  <c:v>-4.9544771965236407</c:v>
                </c:pt>
                <c:pt idx="1588">
                  <c:v>-4.9544771965236407</c:v>
                </c:pt>
                <c:pt idx="1589">
                  <c:v>-4.9544771965236407</c:v>
                </c:pt>
                <c:pt idx="1590">
                  <c:v>-4.9544771965236407</c:v>
                </c:pt>
                <c:pt idx="1591">
                  <c:v>-4.9559908888330737</c:v>
                </c:pt>
                <c:pt idx="1592">
                  <c:v>-4.9594819677091779</c:v>
                </c:pt>
                <c:pt idx="1593">
                  <c:v>-4.9603913402696795</c:v>
                </c:pt>
                <c:pt idx="1594">
                  <c:v>-4.9603913402696795</c:v>
                </c:pt>
                <c:pt idx="1595">
                  <c:v>-4.9603913402696795</c:v>
                </c:pt>
                <c:pt idx="1596">
                  <c:v>-4.9603913402696795</c:v>
                </c:pt>
                <c:pt idx="1597">
                  <c:v>-4.9603913402696795</c:v>
                </c:pt>
                <c:pt idx="1598">
                  <c:v>-4.9603913402696795</c:v>
                </c:pt>
                <c:pt idx="1599">
                  <c:v>-4.9603913402696795</c:v>
                </c:pt>
                <c:pt idx="1600">
                  <c:v>-4.9603913402696795</c:v>
                </c:pt>
                <c:pt idx="1601">
                  <c:v>-4.9603913402696795</c:v>
                </c:pt>
                <c:pt idx="1602">
                  <c:v>-4.9603913402696795</c:v>
                </c:pt>
                <c:pt idx="1603">
                  <c:v>-4.96051826136617</c:v>
                </c:pt>
                <c:pt idx="1604">
                  <c:v>-4.9653546559640214</c:v>
                </c:pt>
                <c:pt idx="1605">
                  <c:v>-4.9704450049449918</c:v>
                </c:pt>
                <c:pt idx="1606">
                  <c:v>-4.974505289572873</c:v>
                </c:pt>
                <c:pt idx="1607">
                  <c:v>-4.9771119047789956</c:v>
                </c:pt>
                <c:pt idx="1608">
                  <c:v>-4.9771119047789956</c:v>
                </c:pt>
                <c:pt idx="1609">
                  <c:v>-4.9771119047789956</c:v>
                </c:pt>
                <c:pt idx="1610">
                  <c:v>-4.9771119047789956</c:v>
                </c:pt>
                <c:pt idx="1611">
                  <c:v>-4.9771119047789956</c:v>
                </c:pt>
                <c:pt idx="1612">
                  <c:v>-4.9771119047789956</c:v>
                </c:pt>
                <c:pt idx="1613">
                  <c:v>-4.9771119047789956</c:v>
                </c:pt>
                <c:pt idx="1614">
                  <c:v>-4.9771119047789956</c:v>
                </c:pt>
                <c:pt idx="1615">
                  <c:v>-4.9771119047789956</c:v>
                </c:pt>
                <c:pt idx="1616">
                  <c:v>-4.9771119047789956</c:v>
                </c:pt>
                <c:pt idx="1617">
                  <c:v>-4.9771119047789956</c:v>
                </c:pt>
                <c:pt idx="1618">
                  <c:v>-4.9771119047789956</c:v>
                </c:pt>
                <c:pt idx="1619">
                  <c:v>-4.9771119047789956</c:v>
                </c:pt>
                <c:pt idx="1620">
                  <c:v>-4.9771119047789956</c:v>
                </c:pt>
                <c:pt idx="1621">
                  <c:v>-4.9771119047789956</c:v>
                </c:pt>
                <c:pt idx="1622">
                  <c:v>-4.9771119047789956</c:v>
                </c:pt>
                <c:pt idx="1623">
                  <c:v>-4.9771119047789956</c:v>
                </c:pt>
                <c:pt idx="1624">
                  <c:v>-4.9781199519816823</c:v>
                </c:pt>
                <c:pt idx="1625">
                  <c:v>-4.9781199519816823</c:v>
                </c:pt>
                <c:pt idx="1626">
                  <c:v>-4.9781199519816823</c:v>
                </c:pt>
                <c:pt idx="1627">
                  <c:v>-4.9781199519816823</c:v>
                </c:pt>
                <c:pt idx="1628">
                  <c:v>-4.9781199519816823</c:v>
                </c:pt>
                <c:pt idx="1629">
                  <c:v>-4.9781199519816823</c:v>
                </c:pt>
                <c:pt idx="1630">
                  <c:v>-4.9781199519816823</c:v>
                </c:pt>
                <c:pt idx="1631">
                  <c:v>-4.9781199519816823</c:v>
                </c:pt>
                <c:pt idx="1632">
                  <c:v>-4.9879615935433774</c:v>
                </c:pt>
                <c:pt idx="1633">
                  <c:v>-4.9985936896551877</c:v>
                </c:pt>
                <c:pt idx="1634">
                  <c:v>-5.0021398960615651</c:v>
                </c:pt>
                <c:pt idx="1635">
                  <c:v>-5.0025880682277899</c:v>
                </c:pt>
                <c:pt idx="1636">
                  <c:v>-5.0025973230532559</c:v>
                </c:pt>
                <c:pt idx="1637">
                  <c:v>-5.0025973230532559</c:v>
                </c:pt>
                <c:pt idx="1638">
                  <c:v>-5.0025973230532559</c:v>
                </c:pt>
                <c:pt idx="1639">
                  <c:v>-5.0040007470165779</c:v>
                </c:pt>
                <c:pt idx="1640">
                  <c:v>-5.0120090366775223</c:v>
                </c:pt>
                <c:pt idx="1641">
                  <c:v>-5.0235186512036227</c:v>
                </c:pt>
                <c:pt idx="1642">
                  <c:v>-5.0263196983690088</c:v>
                </c:pt>
                <c:pt idx="1643">
                  <c:v>-5.0263196983690088</c:v>
                </c:pt>
                <c:pt idx="1644">
                  <c:v>-5.0263196983690088</c:v>
                </c:pt>
                <c:pt idx="1645">
                  <c:v>-5.0263196983690088</c:v>
                </c:pt>
                <c:pt idx="1646">
                  <c:v>-5.0263196983690088</c:v>
                </c:pt>
                <c:pt idx="1647">
                  <c:v>-5.0263196983690088</c:v>
                </c:pt>
                <c:pt idx="1648">
                  <c:v>-5.0263196983690088</c:v>
                </c:pt>
                <c:pt idx="1649">
                  <c:v>-5.0263196983690088</c:v>
                </c:pt>
                <c:pt idx="1650">
                  <c:v>-5.0263196983690088</c:v>
                </c:pt>
                <c:pt idx="1651">
                  <c:v>-5.0263196983690088</c:v>
                </c:pt>
                <c:pt idx="1652">
                  <c:v>-5.0263196983690088</c:v>
                </c:pt>
                <c:pt idx="1653">
                  <c:v>-5.0263196983690088</c:v>
                </c:pt>
                <c:pt idx="1654">
                  <c:v>-5.0263196983690088</c:v>
                </c:pt>
                <c:pt idx="1655">
                  <c:v>-5.0263196983690088</c:v>
                </c:pt>
                <c:pt idx="1656">
                  <c:v>-5.0263196983690088</c:v>
                </c:pt>
                <c:pt idx="1657">
                  <c:v>-5.0263196983690088</c:v>
                </c:pt>
                <c:pt idx="1658">
                  <c:v>-5.0263196983690088</c:v>
                </c:pt>
                <c:pt idx="1659">
                  <c:v>-5.0263196983690088</c:v>
                </c:pt>
                <c:pt idx="1660">
                  <c:v>-5.0263196983690088</c:v>
                </c:pt>
                <c:pt idx="1661">
                  <c:v>-5.0263196983690088</c:v>
                </c:pt>
                <c:pt idx="1662">
                  <c:v>-5.0263196983690088</c:v>
                </c:pt>
                <c:pt idx="1663">
                  <c:v>-5.0263196983690088</c:v>
                </c:pt>
                <c:pt idx="1664">
                  <c:v>-5.0263196983690088</c:v>
                </c:pt>
                <c:pt idx="1665">
                  <c:v>-5.0263196983690088</c:v>
                </c:pt>
                <c:pt idx="1666">
                  <c:v>-5.0263196983690088</c:v>
                </c:pt>
                <c:pt idx="1667">
                  <c:v>-5.0263196983690088</c:v>
                </c:pt>
                <c:pt idx="1668">
                  <c:v>-5.0263196983690088</c:v>
                </c:pt>
                <c:pt idx="1669">
                  <c:v>-5.0263196983690088</c:v>
                </c:pt>
                <c:pt idx="1670">
                  <c:v>-5.0263196983690088</c:v>
                </c:pt>
                <c:pt idx="1671">
                  <c:v>-5.0263196983690088</c:v>
                </c:pt>
                <c:pt idx="1672">
                  <c:v>-5.0263196983690088</c:v>
                </c:pt>
                <c:pt idx="1673">
                  <c:v>-5.0263196983690088</c:v>
                </c:pt>
                <c:pt idx="1674">
                  <c:v>-5.0263196983690088</c:v>
                </c:pt>
                <c:pt idx="1675">
                  <c:v>-5.0263196983690088</c:v>
                </c:pt>
                <c:pt idx="1676">
                  <c:v>-5.0266291311227702</c:v>
                </c:pt>
                <c:pt idx="1677">
                  <c:v>-5.0271077832597211</c:v>
                </c:pt>
                <c:pt idx="1678">
                  <c:v>-5.0279060101255881</c:v>
                </c:pt>
                <c:pt idx="1679">
                  <c:v>-5.0306673937533892</c:v>
                </c:pt>
                <c:pt idx="1680">
                  <c:v>-5.0361364488716882</c:v>
                </c:pt>
                <c:pt idx="1681">
                  <c:v>-5.0415897470719671</c:v>
                </c:pt>
                <c:pt idx="1682">
                  <c:v>-5.0435559364501126</c:v>
                </c:pt>
                <c:pt idx="1683">
                  <c:v>-5.0435559364501126</c:v>
                </c:pt>
                <c:pt idx="1684">
                  <c:v>-5.0435559364501126</c:v>
                </c:pt>
                <c:pt idx="1685">
                  <c:v>-5.0435559364501126</c:v>
                </c:pt>
                <c:pt idx="1686">
                  <c:v>-5.0435559364501126</c:v>
                </c:pt>
                <c:pt idx="1687">
                  <c:v>-5.0435559364501126</c:v>
                </c:pt>
                <c:pt idx="1688">
                  <c:v>-5.0435559364501126</c:v>
                </c:pt>
                <c:pt idx="1689">
                  <c:v>-5.0435559364501126</c:v>
                </c:pt>
                <c:pt idx="1690">
                  <c:v>-5.0435559364501126</c:v>
                </c:pt>
                <c:pt idx="1691">
                  <c:v>-5.0435559364501126</c:v>
                </c:pt>
                <c:pt idx="1692">
                  <c:v>-5.0435559364501126</c:v>
                </c:pt>
                <c:pt idx="1693">
                  <c:v>-5.0435559364501126</c:v>
                </c:pt>
                <c:pt idx="1694">
                  <c:v>-5.0435559364501126</c:v>
                </c:pt>
                <c:pt idx="1695">
                  <c:v>-5.0435559364501126</c:v>
                </c:pt>
                <c:pt idx="1696">
                  <c:v>-5.0435559364501126</c:v>
                </c:pt>
                <c:pt idx="1697">
                  <c:v>-5.0435559364501126</c:v>
                </c:pt>
                <c:pt idx="1698">
                  <c:v>-5.0435559364501126</c:v>
                </c:pt>
                <c:pt idx="1699">
                  <c:v>-5.0440216499337129</c:v>
                </c:pt>
                <c:pt idx="1700">
                  <c:v>-5.0454196127155617</c:v>
                </c:pt>
                <c:pt idx="1701">
                  <c:v>-5.0466758037119508</c:v>
                </c:pt>
                <c:pt idx="1702">
                  <c:v>-5.0479327332098061</c:v>
                </c:pt>
                <c:pt idx="1703">
                  <c:v>-5.0502667802382826</c:v>
                </c:pt>
                <c:pt idx="1704">
                  <c:v>-5.0526021970050952</c:v>
                </c:pt>
                <c:pt idx="1705">
                  <c:v>-5.055081913269067</c:v>
                </c:pt>
                <c:pt idx="1706">
                  <c:v>-5.0581737277418304</c:v>
                </c:pt>
                <c:pt idx="1707">
                  <c:v>-5.0604939482252789</c:v>
                </c:pt>
                <c:pt idx="1708">
                  <c:v>-5.0626530285940285</c:v>
                </c:pt>
                <c:pt idx="1709">
                  <c:v>-5.0654250922713189</c:v>
                </c:pt>
                <c:pt idx="1710">
                  <c:v>-5.0654250922713189</c:v>
                </c:pt>
                <c:pt idx="1711">
                  <c:v>-5.0654250922713189</c:v>
                </c:pt>
                <c:pt idx="1712">
                  <c:v>-5.0654250922713189</c:v>
                </c:pt>
                <c:pt idx="1713">
                  <c:v>-5.0654250922713189</c:v>
                </c:pt>
                <c:pt idx="1714">
                  <c:v>-5.0654250922713189</c:v>
                </c:pt>
                <c:pt idx="1715">
                  <c:v>-5.0654250922713189</c:v>
                </c:pt>
                <c:pt idx="1716">
                  <c:v>-5.0654250922713189</c:v>
                </c:pt>
                <c:pt idx="1717">
                  <c:v>-5.0654250922713189</c:v>
                </c:pt>
                <c:pt idx="1718">
                  <c:v>-5.0654250922713189</c:v>
                </c:pt>
                <c:pt idx="1719">
                  <c:v>-5.0654250922713189</c:v>
                </c:pt>
                <c:pt idx="1720">
                  <c:v>-5.0654250922713189</c:v>
                </c:pt>
                <c:pt idx="1721">
                  <c:v>-5.0654250922713189</c:v>
                </c:pt>
                <c:pt idx="1722">
                  <c:v>-5.0654250922713189</c:v>
                </c:pt>
                <c:pt idx="1723">
                  <c:v>-5.0654250922713189</c:v>
                </c:pt>
                <c:pt idx="1724">
                  <c:v>-5.0654250922713189</c:v>
                </c:pt>
                <c:pt idx="1725">
                  <c:v>-5.0654250922713189</c:v>
                </c:pt>
                <c:pt idx="1726">
                  <c:v>-5.0654250922713189</c:v>
                </c:pt>
                <c:pt idx="1727">
                  <c:v>-5.0654250922713189</c:v>
                </c:pt>
                <c:pt idx="1728">
                  <c:v>-5.0654250922713189</c:v>
                </c:pt>
                <c:pt idx="1729">
                  <c:v>-5.0654250922713189</c:v>
                </c:pt>
                <c:pt idx="1730">
                  <c:v>-5.0654250922713189</c:v>
                </c:pt>
                <c:pt idx="1731">
                  <c:v>-5.0654250922713189</c:v>
                </c:pt>
                <c:pt idx="1732">
                  <c:v>-5.0654250922713189</c:v>
                </c:pt>
                <c:pt idx="1733">
                  <c:v>-5.0654250922713189</c:v>
                </c:pt>
                <c:pt idx="1734">
                  <c:v>-5.0654250922713189</c:v>
                </c:pt>
                <c:pt idx="1735">
                  <c:v>-5.0654250922713189</c:v>
                </c:pt>
                <c:pt idx="1736">
                  <c:v>-5.0654250922713189</c:v>
                </c:pt>
                <c:pt idx="1737">
                  <c:v>-5.0654250922713189</c:v>
                </c:pt>
                <c:pt idx="1738">
                  <c:v>-5.0654250922713189</c:v>
                </c:pt>
                <c:pt idx="1739">
                  <c:v>-5.0654250922713189</c:v>
                </c:pt>
                <c:pt idx="1740">
                  <c:v>-5.0654250922713189</c:v>
                </c:pt>
                <c:pt idx="1741">
                  <c:v>-5.0654250922713189</c:v>
                </c:pt>
                <c:pt idx="1742">
                  <c:v>-5.0654250922713189</c:v>
                </c:pt>
                <c:pt idx="1743">
                  <c:v>-5.0654250922713189</c:v>
                </c:pt>
                <c:pt idx="1744">
                  <c:v>-5.0654250922713189</c:v>
                </c:pt>
                <c:pt idx="1745">
                  <c:v>-5.0654250922713189</c:v>
                </c:pt>
                <c:pt idx="1746">
                  <c:v>-5.0654250922713189</c:v>
                </c:pt>
                <c:pt idx="1747">
                  <c:v>-5.0654250922713189</c:v>
                </c:pt>
                <c:pt idx="1748">
                  <c:v>-5.0654250922713189</c:v>
                </c:pt>
                <c:pt idx="1749">
                  <c:v>-5.0654250922713189</c:v>
                </c:pt>
                <c:pt idx="1750">
                  <c:v>-5.0654250922713189</c:v>
                </c:pt>
                <c:pt idx="1751">
                  <c:v>-5.0654250922713189</c:v>
                </c:pt>
                <c:pt idx="1752">
                  <c:v>-5.0654250922713189</c:v>
                </c:pt>
                <c:pt idx="1753">
                  <c:v>-5.0654250922713189</c:v>
                </c:pt>
                <c:pt idx="1754">
                  <c:v>-5.0654250922713189</c:v>
                </c:pt>
                <c:pt idx="1755">
                  <c:v>-5.0654250922713189</c:v>
                </c:pt>
                <c:pt idx="1756">
                  <c:v>-5.0654250922713189</c:v>
                </c:pt>
                <c:pt idx="1757">
                  <c:v>-5.0654250922713189</c:v>
                </c:pt>
                <c:pt idx="1758">
                  <c:v>-5.0654250922713189</c:v>
                </c:pt>
                <c:pt idx="1759">
                  <c:v>-5.0654250922713189</c:v>
                </c:pt>
                <c:pt idx="1760">
                  <c:v>-5.0654250922713189</c:v>
                </c:pt>
                <c:pt idx="1761">
                  <c:v>-5.0654250922713189</c:v>
                </c:pt>
                <c:pt idx="1762">
                  <c:v>-5.0654250922713189</c:v>
                </c:pt>
                <c:pt idx="1763">
                  <c:v>-5.0654250922713189</c:v>
                </c:pt>
                <c:pt idx="1764">
                  <c:v>-5.0654250922713189</c:v>
                </c:pt>
                <c:pt idx="1765">
                  <c:v>-5.0654250922713189</c:v>
                </c:pt>
                <c:pt idx="1766">
                  <c:v>-5.0654250922713189</c:v>
                </c:pt>
                <c:pt idx="1767">
                  <c:v>-5.0654250922713189</c:v>
                </c:pt>
                <c:pt idx="1768">
                  <c:v>-5.0654250922713189</c:v>
                </c:pt>
                <c:pt idx="1769">
                  <c:v>-5.0654250922713189</c:v>
                </c:pt>
                <c:pt idx="1770">
                  <c:v>-5.0654250922713189</c:v>
                </c:pt>
                <c:pt idx="1771">
                  <c:v>-5.0654250922713189</c:v>
                </c:pt>
                <c:pt idx="1772">
                  <c:v>-5.0654250922713189</c:v>
                </c:pt>
                <c:pt idx="1773">
                  <c:v>-5.0654250922713189</c:v>
                </c:pt>
                <c:pt idx="1774">
                  <c:v>-5.0654250922713189</c:v>
                </c:pt>
                <c:pt idx="1775">
                  <c:v>-5.0654250922713189</c:v>
                </c:pt>
                <c:pt idx="1776">
                  <c:v>-5.0654250922713189</c:v>
                </c:pt>
                <c:pt idx="1777">
                  <c:v>-5.0654250922713189</c:v>
                </c:pt>
                <c:pt idx="1778">
                  <c:v>-5.0654250922713189</c:v>
                </c:pt>
                <c:pt idx="1779">
                  <c:v>-5.0654250922713189</c:v>
                </c:pt>
                <c:pt idx="1780">
                  <c:v>-5.0654250922713189</c:v>
                </c:pt>
                <c:pt idx="1781">
                  <c:v>-5.0654250922713189</c:v>
                </c:pt>
                <c:pt idx="1782">
                  <c:v>-5.0654250922713189</c:v>
                </c:pt>
                <c:pt idx="1783">
                  <c:v>-5.0654250922713189</c:v>
                </c:pt>
                <c:pt idx="1784">
                  <c:v>-5.0654250922713189</c:v>
                </c:pt>
                <c:pt idx="1785">
                  <c:v>-5.0654250922713189</c:v>
                </c:pt>
                <c:pt idx="1786">
                  <c:v>-5.0654250922713189</c:v>
                </c:pt>
                <c:pt idx="1787">
                  <c:v>-5.0654250922713189</c:v>
                </c:pt>
                <c:pt idx="1788">
                  <c:v>-5.0654250922713189</c:v>
                </c:pt>
                <c:pt idx="1789">
                  <c:v>-5.0654250922713189</c:v>
                </c:pt>
                <c:pt idx="1790">
                  <c:v>-5.0654250922713189</c:v>
                </c:pt>
                <c:pt idx="1791">
                  <c:v>-5.0654250922713189</c:v>
                </c:pt>
                <c:pt idx="1792">
                  <c:v>-5.0654250922713189</c:v>
                </c:pt>
                <c:pt idx="1793">
                  <c:v>-5.0654250922713189</c:v>
                </c:pt>
                <c:pt idx="1794">
                  <c:v>-5.1640740543154253</c:v>
                </c:pt>
                <c:pt idx="1795">
                  <c:v>-5.2230695188728706</c:v>
                </c:pt>
                <c:pt idx="1796">
                  <c:v>-5.2230695188728706</c:v>
                </c:pt>
                <c:pt idx="1797">
                  <c:v>-5.2230695188728706</c:v>
                </c:pt>
                <c:pt idx="1798">
                  <c:v>-5.2230695188728706</c:v>
                </c:pt>
                <c:pt idx="1799">
                  <c:v>-5.2230695188728706</c:v>
                </c:pt>
                <c:pt idx="1800">
                  <c:v>-5.2230695188728706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F9A-4DB2-9898-78591035A7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7190431"/>
        <c:axId val="647172191"/>
      </c:lineChart>
      <c:catAx>
        <c:axId val="6471904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172191"/>
        <c:crosses val="autoZero"/>
        <c:auto val="1"/>
        <c:lblAlgn val="ctr"/>
        <c:lblOffset val="100"/>
        <c:noMultiLvlLbl val="0"/>
      </c:catAx>
      <c:valAx>
        <c:axId val="647172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kWh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71904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604491</xdr:colOff>
      <xdr:row>26</xdr:row>
      <xdr:rowOff>167682</xdr:rowOff>
    </xdr:from>
    <xdr:to>
      <xdr:col>35</xdr:col>
      <xdr:colOff>326483</xdr:colOff>
      <xdr:row>43</xdr:row>
      <xdr:rowOff>46354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2A03D30-0052-1B3E-BD09-C5A79A027E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40988</xdr:colOff>
      <xdr:row>0</xdr:row>
      <xdr:rowOff>85725</xdr:rowOff>
    </xdr:from>
    <xdr:to>
      <xdr:col>39</xdr:col>
      <xdr:colOff>499582</xdr:colOff>
      <xdr:row>26</xdr:row>
      <xdr:rowOff>16663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A30EB58-32F9-7AD0-815D-0E02DF7CBA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254346</xdr:colOff>
      <xdr:row>26</xdr:row>
      <xdr:rowOff>95207</xdr:rowOff>
    </xdr:from>
    <xdr:to>
      <xdr:col>46</xdr:col>
      <xdr:colOff>13900</xdr:colOff>
      <xdr:row>49</xdr:row>
      <xdr:rowOff>20634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70D08BC-8987-0C14-E574-5494598877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47944-B031-4199-AB2F-46124567DBE2}">
  <dimension ref="A1:D5"/>
  <sheetViews>
    <sheetView workbookViewId="0">
      <selection activeCell="D24" sqref="D24"/>
    </sheetView>
  </sheetViews>
  <sheetFormatPr defaultRowHeight="15" x14ac:dyDescent="0.25"/>
  <cols>
    <col min="1" max="1" width="17.28515625" customWidth="1"/>
    <col min="4" max="4" width="11.7109375" customWidth="1"/>
  </cols>
  <sheetData>
    <row r="1" spans="1:4" x14ac:dyDescent="0.25">
      <c r="A1" t="s">
        <v>0</v>
      </c>
      <c r="D1" t="s">
        <v>5</v>
      </c>
    </row>
    <row r="2" spans="1:4" x14ac:dyDescent="0.25">
      <c r="A2" t="s">
        <v>1</v>
      </c>
      <c r="B2">
        <v>1605</v>
      </c>
      <c r="D2">
        <v>1670</v>
      </c>
    </row>
    <row r="3" spans="1:4" x14ac:dyDescent="0.25">
      <c r="A3" t="s">
        <v>2</v>
      </c>
      <c r="B3">
        <v>0.33</v>
      </c>
      <c r="D3">
        <v>0.27600000000000002</v>
      </c>
    </row>
    <row r="4" spans="1:4" x14ac:dyDescent="0.25">
      <c r="A4" t="s">
        <v>3</v>
      </c>
      <c r="B4">
        <v>2.19</v>
      </c>
      <c r="D4">
        <v>1.86</v>
      </c>
    </row>
    <row r="5" spans="1:4" x14ac:dyDescent="0.25">
      <c r="A5" t="s">
        <v>4</v>
      </c>
      <c r="D5">
        <v>245.7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C35BA-998C-49D3-B3E1-64D1633AACB9}">
  <dimension ref="A1:S1810"/>
  <sheetViews>
    <sheetView topLeftCell="A4" workbookViewId="0">
      <selection activeCell="N4" sqref="N4"/>
    </sheetView>
  </sheetViews>
  <sheetFormatPr defaultRowHeight="15" x14ac:dyDescent="0.25"/>
  <cols>
    <col min="1" max="1" width="20.5703125" customWidth="1"/>
    <col min="2" max="2" width="12" customWidth="1"/>
    <col min="3" max="3" width="15" customWidth="1"/>
    <col min="4" max="4" width="17.28515625" customWidth="1"/>
    <col min="5" max="5" width="22" customWidth="1"/>
    <col min="6" max="6" width="14" customWidth="1"/>
    <col min="7" max="7" width="18.5703125" customWidth="1"/>
    <col min="9" max="9" width="17" customWidth="1"/>
  </cols>
  <sheetData>
    <row r="1" spans="1:19" x14ac:dyDescent="0.25">
      <c r="A1" t="s">
        <v>5</v>
      </c>
      <c r="B1" t="s">
        <v>35</v>
      </c>
      <c r="C1" t="s">
        <v>2</v>
      </c>
      <c r="D1" t="s">
        <v>3</v>
      </c>
      <c r="E1" t="s">
        <v>34</v>
      </c>
      <c r="F1" t="s">
        <v>36</v>
      </c>
      <c r="G1" t="s">
        <v>37</v>
      </c>
      <c r="H1" t="s">
        <v>38</v>
      </c>
      <c r="I1" t="s">
        <v>39</v>
      </c>
    </row>
    <row r="2" spans="1:19" x14ac:dyDescent="0.25">
      <c r="B2">
        <v>1670</v>
      </c>
      <c r="C2">
        <v>0.27600000000000002</v>
      </c>
      <c r="D2">
        <v>1.86</v>
      </c>
      <c r="E2">
        <v>245.7</v>
      </c>
      <c r="F2">
        <v>9.81</v>
      </c>
      <c r="G2">
        <v>1.2929999999999999</v>
      </c>
      <c r="H2" t="s">
        <v>40</v>
      </c>
      <c r="I2">
        <v>15.69444444</v>
      </c>
    </row>
    <row r="3" spans="1:19" x14ac:dyDescent="0.25">
      <c r="H3" t="s">
        <v>41</v>
      </c>
      <c r="I3">
        <v>21.277777778000001</v>
      </c>
    </row>
    <row r="4" spans="1:19" x14ac:dyDescent="0.25">
      <c r="H4" t="s">
        <v>42</v>
      </c>
      <c r="I4">
        <v>27.055555559999998</v>
      </c>
    </row>
    <row r="5" spans="1:19" x14ac:dyDescent="0.25">
      <c r="H5" t="s">
        <v>43</v>
      </c>
      <c r="I5">
        <v>36.472222219999999</v>
      </c>
    </row>
    <row r="8" spans="1:19" ht="45" x14ac:dyDescent="0.25">
      <c r="A8" s="1" t="s">
        <v>6</v>
      </c>
      <c r="B8" s="1" t="s">
        <v>7</v>
      </c>
      <c r="C8" s="1" t="s">
        <v>8</v>
      </c>
      <c r="D8" s="2" t="s">
        <v>9</v>
      </c>
      <c r="E8" s="2" t="s">
        <v>10</v>
      </c>
      <c r="F8" s="2" t="s">
        <v>10</v>
      </c>
      <c r="H8" s="3" t="s">
        <v>11</v>
      </c>
      <c r="I8" s="4" t="s">
        <v>12</v>
      </c>
      <c r="J8" s="3" t="s">
        <v>13</v>
      </c>
      <c r="K8" s="3" t="s">
        <v>14</v>
      </c>
      <c r="L8" s="3" t="s">
        <v>15</v>
      </c>
      <c r="M8" s="4" t="s">
        <v>16</v>
      </c>
      <c r="N8" s="4" t="s">
        <v>17</v>
      </c>
      <c r="O8" s="3" t="s">
        <v>18</v>
      </c>
      <c r="P8" s="3" t="s">
        <v>19</v>
      </c>
    </row>
    <row r="9" spans="1:19" x14ac:dyDescent="0.25">
      <c r="A9" s="1" t="s">
        <v>6</v>
      </c>
      <c r="B9" s="1" t="s">
        <v>20</v>
      </c>
      <c r="C9" s="1" t="s">
        <v>20</v>
      </c>
      <c r="D9" s="1" t="s">
        <v>21</v>
      </c>
      <c r="E9" s="1" t="s">
        <v>22</v>
      </c>
      <c r="F9" s="1" t="s">
        <v>23</v>
      </c>
      <c r="H9" s="3" t="s">
        <v>24</v>
      </c>
      <c r="I9" s="3" t="s">
        <v>24</v>
      </c>
      <c r="J9" s="3" t="s">
        <v>25</v>
      </c>
      <c r="K9" s="3"/>
      <c r="L9" s="3" t="s">
        <v>21</v>
      </c>
      <c r="M9" s="3" t="s">
        <v>21</v>
      </c>
      <c r="N9" s="3" t="s">
        <v>21</v>
      </c>
      <c r="O9" s="3" t="s">
        <v>22</v>
      </c>
      <c r="P9" s="3" t="s">
        <v>22</v>
      </c>
    </row>
    <row r="10" spans="1:19" x14ac:dyDescent="0.25">
      <c r="A10" s="5" t="s">
        <v>26</v>
      </c>
      <c r="B10" s="5">
        <v>0</v>
      </c>
      <c r="C10" s="5">
        <v>0</v>
      </c>
      <c r="D10" s="6">
        <v>0</v>
      </c>
      <c r="E10" s="7">
        <f ca="1">($E11-0)/2/3.6</f>
        <v>0</v>
      </c>
      <c r="F10" s="7">
        <f ca="1">($E11-0)/2</f>
        <v>0</v>
      </c>
      <c r="G10" t="s">
        <v>27</v>
      </c>
      <c r="H10">
        <f>COUNT(D11:D599)</f>
        <v>589</v>
      </c>
      <c r="I10">
        <f>SUM(Q11:Q599)</f>
        <v>156</v>
      </c>
      <c r="J10" s="8">
        <f>SUM(S11:S599)</f>
        <v>3094.5277777777796</v>
      </c>
      <c r="K10" s="9">
        <f>I10/H10</f>
        <v>0.26485568760611206</v>
      </c>
      <c r="L10">
        <f>MAX(R11:R599)</f>
        <v>56.5</v>
      </c>
      <c r="M10" s="10">
        <f>J10/(H10-I10)*3.6</f>
        <v>25.728175519630501</v>
      </c>
      <c r="N10" s="10">
        <f>J10/H10*3.6</f>
        <v>18.913921901528024</v>
      </c>
      <c r="O10" s="7">
        <f ca="1">MIN(E11:E599)</f>
        <v>-1.4722222222222223</v>
      </c>
      <c r="P10" s="7">
        <f ca="1">MAX(E11:E599)</f>
        <v>1.4722222222222223</v>
      </c>
      <c r="Q10">
        <f t="shared" ref="Q10:Q73" si="0">IF(D10&lt;1,1,0)</f>
        <v>1</v>
      </c>
      <c r="R10" t="str">
        <f t="shared" ref="R10:R73" si="1">IF(Q10=1,"",D10)</f>
        <v/>
      </c>
      <c r="S10">
        <f t="shared" ref="S10:S73" si="2">D10/3.6</f>
        <v>0</v>
      </c>
    </row>
    <row r="11" spans="1:19" x14ac:dyDescent="0.25">
      <c r="A11" s="11" t="s">
        <v>26</v>
      </c>
      <c r="B11" s="11">
        <v>1</v>
      </c>
      <c r="C11" s="11">
        <v>1</v>
      </c>
      <c r="D11" s="12">
        <v>0</v>
      </c>
      <c r="E11" s="7">
        <f ca="1">($E12-$E10)/2/3.6</f>
        <v>0</v>
      </c>
      <c r="F11" s="7">
        <f ca="1">($E12-$E10)/2</f>
        <v>0</v>
      </c>
      <c r="G11" t="s">
        <v>28</v>
      </c>
      <c r="H11">
        <f>COUNT(D600:D1032)</f>
        <v>433</v>
      </c>
      <c r="I11">
        <f>SUM(Q600:Q1032)</f>
        <v>48</v>
      </c>
      <c r="J11" s="8">
        <f>SUM(S600:S1032)</f>
        <v>4755.8888888888878</v>
      </c>
      <c r="K11" s="9">
        <f>I11/H11</f>
        <v>0.11085450346420324</v>
      </c>
      <c r="L11">
        <f>MAX(R600:R1032)</f>
        <v>76.599999999999994</v>
      </c>
      <c r="M11" s="10">
        <f>J11/(H11-I11)*3.6</f>
        <v>44.470649350649339</v>
      </c>
      <c r="N11" s="10">
        <f>J11/H11*3.6</f>
        <v>39.54087759815242</v>
      </c>
      <c r="O11" s="7">
        <f ca="1">MIN(E600:E1032)</f>
        <v>-1.4861111111111109</v>
      </c>
      <c r="P11" s="7">
        <f ca="1">MAX(E600:E1032)</f>
        <v>1.5694444444444444</v>
      </c>
      <c r="Q11">
        <f t="shared" si="0"/>
        <v>1</v>
      </c>
      <c r="R11" t="str">
        <f t="shared" si="1"/>
        <v/>
      </c>
      <c r="S11">
        <f t="shared" si="2"/>
        <v>0</v>
      </c>
    </row>
    <row r="12" spans="1:19" x14ac:dyDescent="0.25">
      <c r="A12" s="11" t="s">
        <v>26</v>
      </c>
      <c r="B12" s="11">
        <v>2</v>
      </c>
      <c r="C12" s="11">
        <v>2</v>
      </c>
      <c r="D12" s="12">
        <v>0</v>
      </c>
      <c r="E12" s="7">
        <f t="shared" ref="E12:E75" ca="1" si="3">($E13-$E11)/2/3.6</f>
        <v>0</v>
      </c>
      <c r="F12" s="7">
        <f t="shared" ref="F12:F75" ca="1" si="4">($E13-$E11)/2</f>
        <v>0</v>
      </c>
      <c r="G12" t="s">
        <v>29</v>
      </c>
      <c r="H12">
        <f>COUNT(D1033:D1487)</f>
        <v>455</v>
      </c>
      <c r="I12">
        <f>SUM(Q1033:Q1487)</f>
        <v>31</v>
      </c>
      <c r="J12" s="8">
        <f>SUM(S1033:S1487)</f>
        <v>7157.8333333333421</v>
      </c>
      <c r="K12" s="9">
        <f>I12/H12</f>
        <v>6.8131868131868126E-2</v>
      </c>
      <c r="L12">
        <f>MAX(R1033:R1487)</f>
        <v>97.4</v>
      </c>
      <c r="M12" s="10">
        <f>J12/(H12-I12)*3.6</f>
        <v>60.774056603773666</v>
      </c>
      <c r="N12" s="10">
        <f>J12/H12*3.6</f>
        <v>56.633406593406662</v>
      </c>
      <c r="O12" s="7">
        <f ca="1">MIN(E1033:E1487)</f>
        <v>-1.4861111111111109</v>
      </c>
      <c r="P12" s="7">
        <f ca="1">MAX(E1033:E1487)</f>
        <v>1.5833333333333333</v>
      </c>
      <c r="Q12">
        <f t="shared" si="0"/>
        <v>1</v>
      </c>
      <c r="R12" t="str">
        <f t="shared" si="1"/>
        <v/>
      </c>
      <c r="S12">
        <f t="shared" si="2"/>
        <v>0</v>
      </c>
    </row>
    <row r="13" spans="1:19" x14ac:dyDescent="0.25">
      <c r="A13" s="11" t="s">
        <v>26</v>
      </c>
      <c r="B13" s="11">
        <v>3</v>
      </c>
      <c r="C13" s="11">
        <v>3</v>
      </c>
      <c r="D13" s="12">
        <v>0</v>
      </c>
      <c r="E13" s="7">
        <f t="shared" ca="1" si="3"/>
        <v>0</v>
      </c>
      <c r="F13" s="7">
        <f t="shared" ca="1" si="4"/>
        <v>0</v>
      </c>
      <c r="G13" t="s">
        <v>30</v>
      </c>
      <c r="H13">
        <f>COUNT(D1488:D1810)</f>
        <v>323</v>
      </c>
      <c r="I13">
        <f>SUM(Q1488:Q1810)</f>
        <v>7</v>
      </c>
      <c r="J13" s="8">
        <f>SUM(S1488:S1810)</f>
        <v>8254.138888888885</v>
      </c>
      <c r="K13" s="9">
        <f>I13/H13</f>
        <v>2.1671826625386997E-2</v>
      </c>
      <c r="L13">
        <f>MAX(R1488:R1810)</f>
        <v>131.30000000000001</v>
      </c>
      <c r="M13" s="10">
        <f>J13/(H13-I13)*3.6</f>
        <v>94.034493670886036</v>
      </c>
      <c r="N13" s="10">
        <f>J13/H13*3.6</f>
        <v>91.996594427244545</v>
      </c>
      <c r="O13" s="7">
        <f ca="1">MIN(E1488:E1810)</f>
        <v>-1.2083333333333333</v>
      </c>
      <c r="P13" s="7">
        <f ca="1">MAX(E1488:E1810)</f>
        <v>1.0277777777777781</v>
      </c>
      <c r="Q13">
        <f t="shared" si="0"/>
        <v>1</v>
      </c>
      <c r="R13" t="str">
        <f t="shared" si="1"/>
        <v/>
      </c>
      <c r="S13">
        <f t="shared" si="2"/>
        <v>0</v>
      </c>
    </row>
    <row r="14" spans="1:19" x14ac:dyDescent="0.25">
      <c r="A14" s="11" t="s">
        <v>26</v>
      </c>
      <c r="B14" s="11">
        <v>4</v>
      </c>
      <c r="C14" s="11">
        <v>4</v>
      </c>
      <c r="D14" s="12">
        <v>0</v>
      </c>
      <c r="E14" s="7">
        <f t="shared" ca="1" si="3"/>
        <v>0</v>
      </c>
      <c r="F14" s="7">
        <f t="shared" ca="1" si="4"/>
        <v>0</v>
      </c>
      <c r="H14" s="13">
        <f>SUM(H10:H13)</f>
        <v>1800</v>
      </c>
      <c r="I14" s="13">
        <f>SUM(I10:I13)</f>
        <v>242</v>
      </c>
      <c r="J14" s="14">
        <f>SUM(J10:J13)</f>
        <v>23262.388888888898</v>
      </c>
      <c r="Q14">
        <f t="shared" si="0"/>
        <v>1</v>
      </c>
      <c r="R14" t="str">
        <f t="shared" si="1"/>
        <v/>
      </c>
      <c r="S14">
        <f t="shared" si="2"/>
        <v>0</v>
      </c>
    </row>
    <row r="15" spans="1:19" x14ac:dyDescent="0.25">
      <c r="A15" s="11" t="s">
        <v>26</v>
      </c>
      <c r="B15" s="11">
        <v>5</v>
      </c>
      <c r="C15" s="11">
        <v>5</v>
      </c>
      <c r="D15" s="12">
        <v>0</v>
      </c>
      <c r="E15" s="7">
        <f t="shared" ca="1" si="3"/>
        <v>0</v>
      </c>
      <c r="F15" s="7">
        <f t="shared" ca="1" si="4"/>
        <v>0</v>
      </c>
      <c r="Q15">
        <f t="shared" si="0"/>
        <v>1</v>
      </c>
      <c r="R15" t="str">
        <f t="shared" si="1"/>
        <v/>
      </c>
      <c r="S15">
        <f t="shared" si="2"/>
        <v>0</v>
      </c>
    </row>
    <row r="16" spans="1:19" x14ac:dyDescent="0.25">
      <c r="A16" s="11" t="s">
        <v>26</v>
      </c>
      <c r="B16" s="11">
        <v>6</v>
      </c>
      <c r="C16" s="11">
        <v>6</v>
      </c>
      <c r="D16" s="12">
        <v>0</v>
      </c>
      <c r="E16" s="7">
        <f t="shared" ca="1" si="3"/>
        <v>0</v>
      </c>
      <c r="F16" s="7">
        <f t="shared" ca="1" si="4"/>
        <v>0</v>
      </c>
      <c r="Q16">
        <f t="shared" si="0"/>
        <v>1</v>
      </c>
      <c r="R16" t="str">
        <f t="shared" si="1"/>
        <v/>
      </c>
      <c r="S16">
        <f t="shared" si="2"/>
        <v>0</v>
      </c>
    </row>
    <row r="17" spans="1:19" x14ac:dyDescent="0.25">
      <c r="A17" s="11" t="s">
        <v>26</v>
      </c>
      <c r="B17" s="11">
        <v>7</v>
      </c>
      <c r="C17" s="11">
        <v>7</v>
      </c>
      <c r="D17" s="12">
        <v>0</v>
      </c>
      <c r="E17" s="7">
        <f t="shared" ca="1" si="3"/>
        <v>0</v>
      </c>
      <c r="F17" s="7">
        <f t="shared" ca="1" si="4"/>
        <v>0</v>
      </c>
      <c r="Q17">
        <f t="shared" si="0"/>
        <v>1</v>
      </c>
      <c r="R17" t="str">
        <f t="shared" si="1"/>
        <v/>
      </c>
      <c r="S17">
        <f t="shared" si="2"/>
        <v>0</v>
      </c>
    </row>
    <row r="18" spans="1:19" x14ac:dyDescent="0.25">
      <c r="A18" s="11" t="s">
        <v>26</v>
      </c>
      <c r="B18" s="11">
        <v>8</v>
      </c>
      <c r="C18" s="11">
        <v>8</v>
      </c>
      <c r="D18" s="12">
        <v>0</v>
      </c>
      <c r="E18" s="7">
        <f t="shared" ca="1" si="3"/>
        <v>0</v>
      </c>
      <c r="F18" s="7">
        <f t="shared" ca="1" si="4"/>
        <v>0</v>
      </c>
      <c r="Q18">
        <f t="shared" si="0"/>
        <v>1</v>
      </c>
      <c r="R18" t="str">
        <f t="shared" si="1"/>
        <v/>
      </c>
      <c r="S18">
        <f t="shared" si="2"/>
        <v>0</v>
      </c>
    </row>
    <row r="19" spans="1:19" x14ac:dyDescent="0.25">
      <c r="A19" s="11" t="s">
        <v>26</v>
      </c>
      <c r="B19" s="11">
        <v>9</v>
      </c>
      <c r="C19" s="11">
        <v>9</v>
      </c>
      <c r="D19" s="12">
        <v>0</v>
      </c>
      <c r="E19" s="7">
        <f t="shared" ca="1" si="3"/>
        <v>0</v>
      </c>
      <c r="F19" s="7">
        <f t="shared" ca="1" si="4"/>
        <v>0</v>
      </c>
      <c r="Q19">
        <f t="shared" si="0"/>
        <v>1</v>
      </c>
      <c r="R19" t="str">
        <f t="shared" si="1"/>
        <v/>
      </c>
      <c r="S19">
        <f t="shared" si="2"/>
        <v>0</v>
      </c>
    </row>
    <row r="20" spans="1:19" x14ac:dyDescent="0.25">
      <c r="A20" s="11" t="s">
        <v>26</v>
      </c>
      <c r="B20" s="11">
        <v>10</v>
      </c>
      <c r="C20" s="11">
        <v>10</v>
      </c>
      <c r="D20" s="12">
        <v>0</v>
      </c>
      <c r="E20" s="7">
        <f t="shared" ca="1" si="3"/>
        <v>0</v>
      </c>
      <c r="F20" s="7">
        <f t="shared" ca="1" si="4"/>
        <v>0</v>
      </c>
      <c r="Q20">
        <f t="shared" si="0"/>
        <v>1</v>
      </c>
      <c r="R20" t="str">
        <f t="shared" si="1"/>
        <v/>
      </c>
      <c r="S20">
        <f t="shared" si="2"/>
        <v>0</v>
      </c>
    </row>
    <row r="21" spans="1:19" x14ac:dyDescent="0.25">
      <c r="A21" s="11" t="s">
        <v>26</v>
      </c>
      <c r="B21" s="11">
        <v>11</v>
      </c>
      <c r="C21" s="11">
        <v>11</v>
      </c>
      <c r="D21" s="12">
        <v>0</v>
      </c>
      <c r="E21" s="7">
        <f t="shared" ca="1" si="3"/>
        <v>2.777777777777778E-2</v>
      </c>
      <c r="F21" s="7">
        <f t="shared" ca="1" si="4"/>
        <v>0.1</v>
      </c>
      <c r="Q21">
        <f t="shared" si="0"/>
        <v>1</v>
      </c>
      <c r="R21" t="str">
        <f t="shared" si="1"/>
        <v/>
      </c>
      <c r="S21">
        <f t="shared" si="2"/>
        <v>0</v>
      </c>
    </row>
    <row r="22" spans="1:19" x14ac:dyDescent="0.25">
      <c r="A22" s="11" t="s">
        <v>26</v>
      </c>
      <c r="B22" s="11">
        <v>12</v>
      </c>
      <c r="C22" s="11">
        <v>12</v>
      </c>
      <c r="D22" s="12">
        <v>0.2</v>
      </c>
      <c r="E22" s="7">
        <f t="shared" ca="1" si="3"/>
        <v>0.2361111111111111</v>
      </c>
      <c r="F22" s="7">
        <f t="shared" ca="1" si="4"/>
        <v>0.85</v>
      </c>
      <c r="Q22">
        <f t="shared" si="0"/>
        <v>1</v>
      </c>
      <c r="R22" t="str">
        <f t="shared" si="1"/>
        <v/>
      </c>
      <c r="S22">
        <f t="shared" si="2"/>
        <v>5.5555555555555559E-2</v>
      </c>
    </row>
    <row r="23" spans="1:19" x14ac:dyDescent="0.25">
      <c r="A23" s="11" t="s">
        <v>26</v>
      </c>
      <c r="B23" s="11">
        <v>13</v>
      </c>
      <c r="C23" s="11">
        <v>13</v>
      </c>
      <c r="D23" s="12">
        <v>1.7</v>
      </c>
      <c r="E23" s="7">
        <f t="shared" ca="1" si="3"/>
        <v>0.72222222222222221</v>
      </c>
      <c r="F23" s="7">
        <f t="shared" ca="1" si="4"/>
        <v>2.6</v>
      </c>
      <c r="Q23">
        <f t="shared" si="0"/>
        <v>0</v>
      </c>
      <c r="R23">
        <f t="shared" si="1"/>
        <v>1.7</v>
      </c>
      <c r="S23">
        <f t="shared" si="2"/>
        <v>0.47222222222222221</v>
      </c>
    </row>
    <row r="24" spans="1:19" x14ac:dyDescent="0.25">
      <c r="A24" s="11" t="s">
        <v>26</v>
      </c>
      <c r="B24" s="11">
        <v>14</v>
      </c>
      <c r="C24" s="11">
        <v>14</v>
      </c>
      <c r="D24" s="12">
        <v>5.4</v>
      </c>
      <c r="E24" s="7">
        <f t="shared" ca="1" si="3"/>
        <v>1.1388888888888891</v>
      </c>
      <c r="F24" s="7">
        <f t="shared" ca="1" si="4"/>
        <v>4.1000000000000005</v>
      </c>
      <c r="Q24">
        <f t="shared" si="0"/>
        <v>0</v>
      </c>
      <c r="R24">
        <f t="shared" si="1"/>
        <v>5.4</v>
      </c>
      <c r="S24">
        <f t="shared" si="2"/>
        <v>1.5</v>
      </c>
    </row>
    <row r="25" spans="1:19" x14ac:dyDescent="0.25">
      <c r="A25" s="11" t="s">
        <v>26</v>
      </c>
      <c r="B25" s="11">
        <v>15</v>
      </c>
      <c r="C25" s="11">
        <v>15</v>
      </c>
      <c r="D25" s="12">
        <v>9.9</v>
      </c>
      <c r="E25" s="7">
        <f t="shared" ca="1" si="3"/>
        <v>1.0694444444444444</v>
      </c>
      <c r="F25" s="7">
        <f t="shared" ca="1" si="4"/>
        <v>3.8499999999999996</v>
      </c>
      <c r="Q25">
        <f t="shared" si="0"/>
        <v>0</v>
      </c>
      <c r="R25">
        <f t="shared" si="1"/>
        <v>9.9</v>
      </c>
      <c r="S25">
        <f t="shared" si="2"/>
        <v>2.75</v>
      </c>
    </row>
    <row r="26" spans="1:19" x14ac:dyDescent="0.25">
      <c r="A26" s="11" t="s">
        <v>26</v>
      </c>
      <c r="B26" s="11">
        <v>16</v>
      </c>
      <c r="C26" s="11">
        <v>16</v>
      </c>
      <c r="D26" s="12">
        <v>13.1</v>
      </c>
      <c r="E26" s="7">
        <f t="shared" ca="1" si="3"/>
        <v>0.97222222222222199</v>
      </c>
      <c r="F26" s="7">
        <f t="shared" ca="1" si="4"/>
        <v>3.4999999999999991</v>
      </c>
      <c r="Q26">
        <f t="shared" si="0"/>
        <v>0</v>
      </c>
      <c r="R26">
        <f t="shared" si="1"/>
        <v>13.1</v>
      </c>
      <c r="S26">
        <f t="shared" si="2"/>
        <v>3.6388888888888888</v>
      </c>
    </row>
    <row r="27" spans="1:19" x14ac:dyDescent="0.25">
      <c r="A27" s="11" t="s">
        <v>26</v>
      </c>
      <c r="B27" s="11">
        <v>17</v>
      </c>
      <c r="C27" s="11">
        <v>17</v>
      </c>
      <c r="D27" s="12">
        <v>16.899999999999999</v>
      </c>
      <c r="E27" s="7">
        <f t="shared" ca="1" si="3"/>
        <v>1.1944444444444444</v>
      </c>
      <c r="F27" s="7">
        <f t="shared" ca="1" si="4"/>
        <v>4.3</v>
      </c>
      <c r="Q27">
        <f t="shared" si="0"/>
        <v>0</v>
      </c>
      <c r="R27">
        <f t="shared" si="1"/>
        <v>16.899999999999999</v>
      </c>
      <c r="S27">
        <f t="shared" si="2"/>
        <v>4.6944444444444438</v>
      </c>
    </row>
    <row r="28" spans="1:19" x14ac:dyDescent="0.25">
      <c r="A28" s="11" t="s">
        <v>26</v>
      </c>
      <c r="B28" s="11">
        <v>18</v>
      </c>
      <c r="C28" s="11">
        <v>18</v>
      </c>
      <c r="D28" s="12">
        <v>21.7</v>
      </c>
      <c r="E28" s="7">
        <f t="shared" ca="1" si="3"/>
        <v>1.2638888888888891</v>
      </c>
      <c r="F28" s="7">
        <f t="shared" ca="1" si="4"/>
        <v>4.5500000000000007</v>
      </c>
      <c r="Q28">
        <f t="shared" si="0"/>
        <v>0</v>
      </c>
      <c r="R28">
        <f t="shared" si="1"/>
        <v>21.7</v>
      </c>
      <c r="S28">
        <f t="shared" si="2"/>
        <v>6.0277777777777777</v>
      </c>
    </row>
    <row r="29" spans="1:19" x14ac:dyDescent="0.25">
      <c r="A29" s="11" t="s">
        <v>26</v>
      </c>
      <c r="B29" s="11">
        <v>19</v>
      </c>
      <c r="C29" s="11">
        <v>19</v>
      </c>
      <c r="D29" s="12">
        <v>26</v>
      </c>
      <c r="E29" s="7">
        <f t="shared" ca="1" si="3"/>
        <v>0.80555555555555558</v>
      </c>
      <c r="F29" s="7">
        <f t="shared" ca="1" si="4"/>
        <v>2.9000000000000004</v>
      </c>
      <c r="Q29">
        <f t="shared" si="0"/>
        <v>0</v>
      </c>
      <c r="R29">
        <f t="shared" si="1"/>
        <v>26</v>
      </c>
      <c r="S29">
        <f t="shared" si="2"/>
        <v>7.2222222222222223</v>
      </c>
    </row>
    <row r="30" spans="1:19" x14ac:dyDescent="0.25">
      <c r="A30" s="11" t="s">
        <v>26</v>
      </c>
      <c r="B30" s="11">
        <v>20</v>
      </c>
      <c r="C30" s="11">
        <v>20</v>
      </c>
      <c r="D30" s="12">
        <v>27.5</v>
      </c>
      <c r="E30" s="7">
        <f t="shared" ca="1" si="3"/>
        <v>0.29166666666666685</v>
      </c>
      <c r="F30" s="7">
        <f t="shared" ca="1" si="4"/>
        <v>1.0500000000000007</v>
      </c>
      <c r="Q30">
        <f t="shared" si="0"/>
        <v>0</v>
      </c>
      <c r="R30">
        <f t="shared" si="1"/>
        <v>27.5</v>
      </c>
      <c r="S30">
        <f t="shared" si="2"/>
        <v>7.6388888888888884</v>
      </c>
    </row>
    <row r="31" spans="1:19" x14ac:dyDescent="0.25">
      <c r="A31" s="11" t="s">
        <v>26</v>
      </c>
      <c r="B31" s="11">
        <v>21</v>
      </c>
      <c r="C31" s="11">
        <v>21</v>
      </c>
      <c r="D31" s="12">
        <v>28.1</v>
      </c>
      <c r="E31" s="7">
        <f t="shared" ca="1" si="3"/>
        <v>0.1111111111111112</v>
      </c>
      <c r="F31" s="7">
        <f t="shared" ca="1" si="4"/>
        <v>0.40000000000000036</v>
      </c>
      <c r="Q31">
        <f t="shared" si="0"/>
        <v>0</v>
      </c>
      <c r="R31">
        <f t="shared" si="1"/>
        <v>28.1</v>
      </c>
      <c r="S31">
        <f t="shared" si="2"/>
        <v>7.8055555555555554</v>
      </c>
    </row>
    <row r="32" spans="1:19" x14ac:dyDescent="0.25">
      <c r="A32" s="11" t="s">
        <v>26</v>
      </c>
      <c r="B32" s="11">
        <v>22</v>
      </c>
      <c r="C32" s="11">
        <v>22</v>
      </c>
      <c r="D32" s="12">
        <v>28.3</v>
      </c>
      <c r="E32" s="7">
        <f t="shared" ca="1" si="3"/>
        <v>9.7222222222222127E-2</v>
      </c>
      <c r="F32" s="7">
        <f t="shared" ca="1" si="4"/>
        <v>0.34999999999999964</v>
      </c>
      <c r="Q32">
        <f t="shared" si="0"/>
        <v>0</v>
      </c>
      <c r="R32">
        <f t="shared" si="1"/>
        <v>28.3</v>
      </c>
      <c r="S32">
        <f t="shared" si="2"/>
        <v>7.8611111111111107</v>
      </c>
    </row>
    <row r="33" spans="1:19" x14ac:dyDescent="0.25">
      <c r="A33" s="11" t="s">
        <v>26</v>
      </c>
      <c r="B33" s="11">
        <v>23</v>
      </c>
      <c r="C33" s="11">
        <v>23</v>
      </c>
      <c r="D33" s="12">
        <v>28.8</v>
      </c>
      <c r="E33" s="7">
        <f t="shared" ca="1" si="3"/>
        <v>0.1111111111111112</v>
      </c>
      <c r="F33" s="7">
        <f t="shared" ca="1" si="4"/>
        <v>0.40000000000000036</v>
      </c>
      <c r="Q33">
        <f t="shared" si="0"/>
        <v>0</v>
      </c>
      <c r="R33">
        <f t="shared" si="1"/>
        <v>28.8</v>
      </c>
      <c r="S33">
        <f t="shared" si="2"/>
        <v>8</v>
      </c>
    </row>
    <row r="34" spans="1:19" x14ac:dyDescent="0.25">
      <c r="A34" s="11" t="s">
        <v>26</v>
      </c>
      <c r="B34" s="11">
        <v>24</v>
      </c>
      <c r="C34" s="11">
        <v>24</v>
      </c>
      <c r="D34" s="12">
        <v>29.1</v>
      </c>
      <c r="E34" s="7">
        <f t="shared" ca="1" si="3"/>
        <v>0.27777777777777779</v>
      </c>
      <c r="F34" s="7">
        <f t="shared" ca="1" si="4"/>
        <v>1</v>
      </c>
      <c r="Q34">
        <f t="shared" si="0"/>
        <v>0</v>
      </c>
      <c r="R34">
        <f t="shared" si="1"/>
        <v>29.1</v>
      </c>
      <c r="S34">
        <f t="shared" si="2"/>
        <v>8.0833333333333339</v>
      </c>
    </row>
    <row r="35" spans="1:19" x14ac:dyDescent="0.25">
      <c r="A35" s="11" t="s">
        <v>26</v>
      </c>
      <c r="B35" s="11">
        <v>25</v>
      </c>
      <c r="C35" s="11">
        <v>25</v>
      </c>
      <c r="D35" s="12">
        <v>30.8</v>
      </c>
      <c r="E35" s="7">
        <f t="shared" ca="1" si="3"/>
        <v>0.38888888888888851</v>
      </c>
      <c r="F35" s="7">
        <f t="shared" ca="1" si="4"/>
        <v>1.3999999999999986</v>
      </c>
      <c r="Q35">
        <f t="shared" si="0"/>
        <v>0</v>
      </c>
      <c r="R35">
        <f t="shared" si="1"/>
        <v>30.8</v>
      </c>
      <c r="S35">
        <f t="shared" si="2"/>
        <v>8.5555555555555554</v>
      </c>
    </row>
    <row r="36" spans="1:19" x14ac:dyDescent="0.25">
      <c r="A36" s="11" t="s">
        <v>26</v>
      </c>
      <c r="B36" s="11">
        <v>26</v>
      </c>
      <c r="C36" s="11">
        <v>26</v>
      </c>
      <c r="D36" s="12">
        <v>31.9</v>
      </c>
      <c r="E36" s="7">
        <f t="shared" ca="1" si="3"/>
        <v>0.45833333333333343</v>
      </c>
      <c r="F36" s="7">
        <f t="shared" ca="1" si="4"/>
        <v>1.6500000000000004</v>
      </c>
      <c r="Q36">
        <f t="shared" si="0"/>
        <v>0</v>
      </c>
      <c r="R36">
        <f t="shared" si="1"/>
        <v>31.9</v>
      </c>
      <c r="S36">
        <f t="shared" si="2"/>
        <v>8.8611111111111107</v>
      </c>
    </row>
    <row r="37" spans="1:19" x14ac:dyDescent="0.25">
      <c r="A37" s="11" t="s">
        <v>26</v>
      </c>
      <c r="B37" s="11">
        <v>27</v>
      </c>
      <c r="C37" s="11">
        <v>27</v>
      </c>
      <c r="D37" s="12">
        <v>34.1</v>
      </c>
      <c r="E37" s="7">
        <f t="shared" ca="1" si="3"/>
        <v>0.65277777777777812</v>
      </c>
      <c r="F37" s="7">
        <f t="shared" ca="1" si="4"/>
        <v>2.3500000000000014</v>
      </c>
      <c r="Q37">
        <f t="shared" si="0"/>
        <v>0</v>
      </c>
      <c r="R37">
        <f t="shared" si="1"/>
        <v>34.1</v>
      </c>
      <c r="S37">
        <f t="shared" si="2"/>
        <v>9.4722222222222232</v>
      </c>
    </row>
    <row r="38" spans="1:19" x14ac:dyDescent="0.25">
      <c r="A38" s="11" t="s">
        <v>26</v>
      </c>
      <c r="B38" s="11">
        <v>28</v>
      </c>
      <c r="C38" s="11">
        <v>28</v>
      </c>
      <c r="D38" s="12">
        <v>36.6</v>
      </c>
      <c r="E38" s="7">
        <f t="shared" ca="1" si="3"/>
        <v>0.69444444444444442</v>
      </c>
      <c r="F38" s="7">
        <f t="shared" ca="1" si="4"/>
        <v>2.5</v>
      </c>
      <c r="Q38">
        <f t="shared" si="0"/>
        <v>0</v>
      </c>
      <c r="R38">
        <f t="shared" si="1"/>
        <v>36.6</v>
      </c>
      <c r="S38">
        <f t="shared" si="2"/>
        <v>10.166666666666666</v>
      </c>
    </row>
    <row r="39" spans="1:19" x14ac:dyDescent="0.25">
      <c r="A39" s="11" t="s">
        <v>26</v>
      </c>
      <c r="B39" s="11">
        <v>29</v>
      </c>
      <c r="C39" s="11">
        <v>29</v>
      </c>
      <c r="D39" s="12">
        <v>39.1</v>
      </c>
      <c r="E39" s="7">
        <f t="shared" ca="1" si="3"/>
        <v>0.65277777777777712</v>
      </c>
      <c r="F39" s="7">
        <f t="shared" ca="1" si="4"/>
        <v>2.3499999999999979</v>
      </c>
      <c r="Q39">
        <f t="shared" si="0"/>
        <v>0</v>
      </c>
      <c r="R39">
        <f t="shared" si="1"/>
        <v>39.1</v>
      </c>
      <c r="S39">
        <f t="shared" si="2"/>
        <v>10.861111111111111</v>
      </c>
    </row>
    <row r="40" spans="1:19" x14ac:dyDescent="0.25">
      <c r="A40" s="11" t="s">
        <v>26</v>
      </c>
      <c r="B40" s="11">
        <v>30</v>
      </c>
      <c r="C40" s="11">
        <v>30</v>
      </c>
      <c r="D40" s="12">
        <v>41.3</v>
      </c>
      <c r="E40" s="7">
        <f t="shared" ca="1" si="3"/>
        <v>0.47222222222222199</v>
      </c>
      <c r="F40" s="7">
        <f t="shared" ca="1" si="4"/>
        <v>1.6999999999999993</v>
      </c>
      <c r="Q40">
        <f t="shared" si="0"/>
        <v>0</v>
      </c>
      <c r="R40">
        <f t="shared" si="1"/>
        <v>41.3</v>
      </c>
      <c r="S40">
        <f t="shared" si="2"/>
        <v>11.472222222222221</v>
      </c>
    </row>
    <row r="41" spans="1:19" x14ac:dyDescent="0.25">
      <c r="A41" s="11" t="s">
        <v>26</v>
      </c>
      <c r="B41" s="11">
        <v>31</v>
      </c>
      <c r="C41" s="11">
        <v>31</v>
      </c>
      <c r="D41" s="12">
        <v>42.5</v>
      </c>
      <c r="E41" s="7">
        <f t="shared" ca="1" si="3"/>
        <v>0.27777777777777779</v>
      </c>
      <c r="F41" s="7">
        <f t="shared" ca="1" si="4"/>
        <v>1</v>
      </c>
      <c r="Q41">
        <f t="shared" si="0"/>
        <v>0</v>
      </c>
      <c r="R41">
        <f t="shared" si="1"/>
        <v>42.5</v>
      </c>
      <c r="S41">
        <f t="shared" si="2"/>
        <v>11.805555555555555</v>
      </c>
    </row>
    <row r="42" spans="1:19" x14ac:dyDescent="0.25">
      <c r="A42" s="11" t="s">
        <v>26</v>
      </c>
      <c r="B42" s="11">
        <v>32</v>
      </c>
      <c r="C42" s="11">
        <v>32</v>
      </c>
      <c r="D42" s="12">
        <v>43.3</v>
      </c>
      <c r="E42" s="7">
        <f t="shared" ca="1" si="3"/>
        <v>0.19444444444444425</v>
      </c>
      <c r="F42" s="7">
        <f t="shared" ca="1" si="4"/>
        <v>0.69999999999999929</v>
      </c>
      <c r="Q42">
        <f t="shared" si="0"/>
        <v>0</v>
      </c>
      <c r="R42">
        <f t="shared" si="1"/>
        <v>43.3</v>
      </c>
      <c r="S42">
        <f t="shared" si="2"/>
        <v>12.027777777777777</v>
      </c>
    </row>
    <row r="43" spans="1:19" x14ac:dyDescent="0.25">
      <c r="A43" s="11" t="s">
        <v>26</v>
      </c>
      <c r="B43" s="11">
        <v>33</v>
      </c>
      <c r="C43" s="11">
        <v>33</v>
      </c>
      <c r="D43" s="12">
        <v>43.9</v>
      </c>
      <c r="E43" s="7">
        <f t="shared" ca="1" si="3"/>
        <v>0.15277777777777798</v>
      </c>
      <c r="F43" s="7">
        <f t="shared" ca="1" si="4"/>
        <v>0.55000000000000071</v>
      </c>
      <c r="Q43">
        <f t="shared" si="0"/>
        <v>0</v>
      </c>
      <c r="R43">
        <f t="shared" si="1"/>
        <v>43.9</v>
      </c>
      <c r="S43">
        <f t="shared" si="2"/>
        <v>12.194444444444443</v>
      </c>
    </row>
    <row r="44" spans="1:19" x14ac:dyDescent="0.25">
      <c r="A44" s="11" t="s">
        <v>26</v>
      </c>
      <c r="B44" s="11">
        <v>34</v>
      </c>
      <c r="C44" s="11">
        <v>34</v>
      </c>
      <c r="D44" s="12">
        <v>44.4</v>
      </c>
      <c r="E44" s="7">
        <f t="shared" ca="1" si="3"/>
        <v>8.3333333333333523E-2</v>
      </c>
      <c r="F44" s="7">
        <f t="shared" ca="1" si="4"/>
        <v>0.30000000000000071</v>
      </c>
      <c r="Q44">
        <f t="shared" si="0"/>
        <v>0</v>
      </c>
      <c r="R44">
        <f t="shared" si="1"/>
        <v>44.4</v>
      </c>
      <c r="S44">
        <f t="shared" si="2"/>
        <v>12.333333333333332</v>
      </c>
    </row>
    <row r="45" spans="1:19" x14ac:dyDescent="0.25">
      <c r="A45" s="11" t="s">
        <v>26</v>
      </c>
      <c r="B45" s="11">
        <v>35</v>
      </c>
      <c r="C45" s="11">
        <v>35</v>
      </c>
      <c r="D45" s="12">
        <v>44.5</v>
      </c>
      <c r="E45" s="7">
        <f t="shared" ca="1" si="3"/>
        <v>-2.7777777777777186E-2</v>
      </c>
      <c r="F45" s="7">
        <f t="shared" ca="1" si="4"/>
        <v>-9.9999999999997868E-2</v>
      </c>
      <c r="Q45">
        <f t="shared" si="0"/>
        <v>0</v>
      </c>
      <c r="R45">
        <f t="shared" si="1"/>
        <v>44.5</v>
      </c>
      <c r="S45">
        <f t="shared" si="2"/>
        <v>12.361111111111111</v>
      </c>
    </row>
    <row r="46" spans="1:19" x14ac:dyDescent="0.25">
      <c r="A46" s="11" t="s">
        <v>26</v>
      </c>
      <c r="B46" s="11">
        <v>36</v>
      </c>
      <c r="C46" s="11">
        <v>36</v>
      </c>
      <c r="D46" s="12">
        <v>44.2</v>
      </c>
      <c r="E46" s="7">
        <f t="shared" ca="1" si="3"/>
        <v>-0.24999999999999961</v>
      </c>
      <c r="F46" s="7">
        <f t="shared" ca="1" si="4"/>
        <v>-0.89999999999999858</v>
      </c>
      <c r="Q46">
        <f t="shared" si="0"/>
        <v>0</v>
      </c>
      <c r="R46">
        <f t="shared" si="1"/>
        <v>44.2</v>
      </c>
      <c r="S46">
        <f t="shared" si="2"/>
        <v>12.277777777777779</v>
      </c>
    </row>
    <row r="47" spans="1:19" x14ac:dyDescent="0.25">
      <c r="A47" s="11" t="s">
        <v>26</v>
      </c>
      <c r="B47" s="11">
        <v>37</v>
      </c>
      <c r="C47" s="11">
        <v>37</v>
      </c>
      <c r="D47" s="12">
        <v>42.7</v>
      </c>
      <c r="E47" s="7">
        <f t="shared" ca="1" si="3"/>
        <v>-0.59722222222222276</v>
      </c>
      <c r="F47" s="7">
        <f t="shared" ca="1" si="4"/>
        <v>-2.1500000000000021</v>
      </c>
      <c r="Q47">
        <f t="shared" si="0"/>
        <v>0</v>
      </c>
      <c r="R47">
        <f t="shared" si="1"/>
        <v>42.7</v>
      </c>
      <c r="S47">
        <f t="shared" si="2"/>
        <v>11.861111111111112</v>
      </c>
    </row>
    <row r="48" spans="1:19" x14ac:dyDescent="0.25">
      <c r="A48" s="11" t="s">
        <v>26</v>
      </c>
      <c r="B48" s="11">
        <v>38</v>
      </c>
      <c r="C48" s="11">
        <v>38</v>
      </c>
      <c r="D48" s="12">
        <v>39.9</v>
      </c>
      <c r="E48" s="7">
        <f t="shared" ca="1" si="3"/>
        <v>-0.79166666666666707</v>
      </c>
      <c r="F48" s="7">
        <f t="shared" ca="1" si="4"/>
        <v>-2.8500000000000014</v>
      </c>
      <c r="Q48">
        <f t="shared" si="0"/>
        <v>0</v>
      </c>
      <c r="R48">
        <f t="shared" si="1"/>
        <v>39.9</v>
      </c>
      <c r="S48">
        <f t="shared" si="2"/>
        <v>11.083333333333332</v>
      </c>
    </row>
    <row r="49" spans="1:19" x14ac:dyDescent="0.25">
      <c r="A49" s="11" t="s">
        <v>26</v>
      </c>
      <c r="B49" s="11">
        <v>39</v>
      </c>
      <c r="C49" s="11">
        <v>39</v>
      </c>
      <c r="D49" s="12">
        <v>37</v>
      </c>
      <c r="E49" s="7">
        <f t="shared" ca="1" si="3"/>
        <v>-0.73611111111111072</v>
      </c>
      <c r="F49" s="7">
        <f t="shared" ca="1" si="4"/>
        <v>-2.6499999999999986</v>
      </c>
      <c r="Q49">
        <f t="shared" si="0"/>
        <v>0</v>
      </c>
      <c r="R49">
        <f t="shared" si="1"/>
        <v>37</v>
      </c>
      <c r="S49">
        <f t="shared" si="2"/>
        <v>10.277777777777777</v>
      </c>
    </row>
    <row r="50" spans="1:19" x14ac:dyDescent="0.25">
      <c r="A50" s="11" t="s">
        <v>26</v>
      </c>
      <c r="B50" s="11">
        <v>40</v>
      </c>
      <c r="C50" s="11">
        <v>40</v>
      </c>
      <c r="D50" s="12">
        <v>34.6</v>
      </c>
      <c r="E50" s="7">
        <f t="shared" ca="1" si="3"/>
        <v>-0.65277777777777812</v>
      </c>
      <c r="F50" s="7">
        <f t="shared" ca="1" si="4"/>
        <v>-2.3500000000000014</v>
      </c>
      <c r="Q50">
        <f t="shared" si="0"/>
        <v>0</v>
      </c>
      <c r="R50">
        <f t="shared" si="1"/>
        <v>34.6</v>
      </c>
      <c r="S50">
        <f t="shared" si="2"/>
        <v>9.6111111111111107</v>
      </c>
    </row>
    <row r="51" spans="1:19" x14ac:dyDescent="0.25">
      <c r="A51" s="11" t="s">
        <v>26</v>
      </c>
      <c r="B51" s="11">
        <v>41</v>
      </c>
      <c r="C51" s="11">
        <v>41</v>
      </c>
      <c r="D51" s="12">
        <v>32.299999999999997</v>
      </c>
      <c r="E51" s="7">
        <f t="shared" ca="1" si="3"/>
        <v>-0.7777777777777779</v>
      </c>
      <c r="F51" s="7">
        <f t="shared" ca="1" si="4"/>
        <v>-2.8000000000000007</v>
      </c>
      <c r="Q51">
        <f t="shared" si="0"/>
        <v>0</v>
      </c>
      <c r="R51">
        <f t="shared" si="1"/>
        <v>32.299999999999997</v>
      </c>
      <c r="S51">
        <f t="shared" si="2"/>
        <v>8.9722222222222214</v>
      </c>
    </row>
    <row r="52" spans="1:19" x14ac:dyDescent="0.25">
      <c r="A52" s="11" t="s">
        <v>26</v>
      </c>
      <c r="B52" s="11">
        <v>42</v>
      </c>
      <c r="C52" s="11">
        <v>42</v>
      </c>
      <c r="D52" s="12">
        <v>29</v>
      </c>
      <c r="E52" s="7">
        <f t="shared" ca="1" si="3"/>
        <v>-0.99999999999999933</v>
      </c>
      <c r="F52" s="7">
        <f t="shared" ca="1" si="4"/>
        <v>-3.5999999999999979</v>
      </c>
      <c r="Q52">
        <f t="shared" si="0"/>
        <v>0</v>
      </c>
      <c r="R52">
        <f t="shared" si="1"/>
        <v>29</v>
      </c>
      <c r="S52">
        <f t="shared" si="2"/>
        <v>8.0555555555555554</v>
      </c>
    </row>
    <row r="53" spans="1:19" x14ac:dyDescent="0.25">
      <c r="A53" s="11" t="s">
        <v>26</v>
      </c>
      <c r="B53" s="11">
        <v>43</v>
      </c>
      <c r="C53" s="11">
        <v>43</v>
      </c>
      <c r="D53" s="12">
        <v>25.1</v>
      </c>
      <c r="E53" s="7">
        <f t="shared" ca="1" si="3"/>
        <v>-0.94444444444444453</v>
      </c>
      <c r="F53" s="7">
        <f t="shared" ca="1" si="4"/>
        <v>-3.4000000000000004</v>
      </c>
      <c r="Q53">
        <f t="shared" si="0"/>
        <v>0</v>
      </c>
      <c r="R53">
        <f t="shared" si="1"/>
        <v>25.1</v>
      </c>
      <c r="S53">
        <f t="shared" si="2"/>
        <v>6.9722222222222223</v>
      </c>
    </row>
    <row r="54" spans="1:19" x14ac:dyDescent="0.25">
      <c r="A54" s="11" t="s">
        <v>26</v>
      </c>
      <c r="B54" s="11">
        <v>44</v>
      </c>
      <c r="C54" s="11">
        <v>44</v>
      </c>
      <c r="D54" s="12">
        <v>22.2</v>
      </c>
      <c r="E54" s="7">
        <f t="shared" ca="1" si="3"/>
        <v>-0.5833333333333337</v>
      </c>
      <c r="F54" s="7">
        <f t="shared" ca="1" si="4"/>
        <v>-2.1000000000000014</v>
      </c>
      <c r="Q54">
        <f t="shared" si="0"/>
        <v>0</v>
      </c>
      <c r="R54">
        <f t="shared" si="1"/>
        <v>22.2</v>
      </c>
      <c r="S54">
        <f t="shared" si="2"/>
        <v>6.1666666666666661</v>
      </c>
    </row>
    <row r="55" spans="1:19" x14ac:dyDescent="0.25">
      <c r="A55" s="11" t="s">
        <v>26</v>
      </c>
      <c r="B55" s="11">
        <v>45</v>
      </c>
      <c r="C55" s="11">
        <v>45</v>
      </c>
      <c r="D55" s="12">
        <v>20.9</v>
      </c>
      <c r="E55" s="7">
        <f t="shared" ca="1" si="3"/>
        <v>-0.25000000000000011</v>
      </c>
      <c r="F55" s="7">
        <f t="shared" ca="1" si="4"/>
        <v>-0.90000000000000036</v>
      </c>
      <c r="Q55">
        <f t="shared" si="0"/>
        <v>0</v>
      </c>
      <c r="R55">
        <f t="shared" si="1"/>
        <v>20.9</v>
      </c>
      <c r="S55">
        <f t="shared" si="2"/>
        <v>5.8055555555555554</v>
      </c>
    </row>
    <row r="56" spans="1:19" x14ac:dyDescent="0.25">
      <c r="A56" s="11" t="s">
        <v>26</v>
      </c>
      <c r="B56" s="11">
        <v>46</v>
      </c>
      <c r="C56" s="11">
        <v>46</v>
      </c>
      <c r="D56" s="12">
        <v>20.399999999999999</v>
      </c>
      <c r="E56" s="7">
        <f t="shared" ca="1" si="3"/>
        <v>-0.19444444444444425</v>
      </c>
      <c r="F56" s="7">
        <f t="shared" ca="1" si="4"/>
        <v>-0.69999999999999929</v>
      </c>
      <c r="Q56">
        <f t="shared" si="0"/>
        <v>0</v>
      </c>
      <c r="R56">
        <f t="shared" si="1"/>
        <v>20.399999999999999</v>
      </c>
      <c r="S56">
        <f t="shared" si="2"/>
        <v>5.6666666666666661</v>
      </c>
    </row>
    <row r="57" spans="1:19" x14ac:dyDescent="0.25">
      <c r="A57" s="11" t="s">
        <v>26</v>
      </c>
      <c r="B57" s="11">
        <v>47</v>
      </c>
      <c r="C57" s="11">
        <v>47</v>
      </c>
      <c r="D57" s="12">
        <v>19.5</v>
      </c>
      <c r="E57" s="7">
        <f t="shared" ca="1" si="3"/>
        <v>-0.27777777777777779</v>
      </c>
      <c r="F57" s="7">
        <f t="shared" ca="1" si="4"/>
        <v>-1</v>
      </c>
      <c r="Q57">
        <f t="shared" si="0"/>
        <v>0</v>
      </c>
      <c r="R57">
        <f t="shared" si="1"/>
        <v>19.5</v>
      </c>
      <c r="S57">
        <f t="shared" si="2"/>
        <v>5.416666666666667</v>
      </c>
    </row>
    <row r="58" spans="1:19" x14ac:dyDescent="0.25">
      <c r="A58" s="11" t="s">
        <v>26</v>
      </c>
      <c r="B58" s="11">
        <v>48</v>
      </c>
      <c r="C58" s="11">
        <v>48</v>
      </c>
      <c r="D58" s="12">
        <v>18.399999999999999</v>
      </c>
      <c r="E58" s="7">
        <f t="shared" ca="1" si="3"/>
        <v>-0.23611111111111099</v>
      </c>
      <c r="F58" s="7">
        <f t="shared" ca="1" si="4"/>
        <v>-0.84999999999999964</v>
      </c>
      <c r="Q58">
        <f t="shared" si="0"/>
        <v>0</v>
      </c>
      <c r="R58">
        <f t="shared" si="1"/>
        <v>18.399999999999999</v>
      </c>
      <c r="S58">
        <f t="shared" si="2"/>
        <v>5.1111111111111107</v>
      </c>
    </row>
    <row r="59" spans="1:19" x14ac:dyDescent="0.25">
      <c r="A59" s="11" t="s">
        <v>26</v>
      </c>
      <c r="B59" s="11">
        <v>49</v>
      </c>
      <c r="C59" s="11">
        <v>49</v>
      </c>
      <c r="D59" s="12">
        <v>17.8</v>
      </c>
      <c r="E59" s="7">
        <f t="shared" ca="1" si="3"/>
        <v>-8.3333333333333037E-2</v>
      </c>
      <c r="F59" s="7">
        <f t="shared" ca="1" si="4"/>
        <v>-0.29999999999999893</v>
      </c>
      <c r="Q59">
        <f t="shared" si="0"/>
        <v>0</v>
      </c>
      <c r="R59">
        <f t="shared" si="1"/>
        <v>17.8</v>
      </c>
      <c r="S59">
        <f t="shared" si="2"/>
        <v>4.9444444444444446</v>
      </c>
    </row>
    <row r="60" spans="1:19" x14ac:dyDescent="0.25">
      <c r="A60" s="11" t="s">
        <v>26</v>
      </c>
      <c r="B60" s="11">
        <v>50</v>
      </c>
      <c r="C60" s="11">
        <v>50</v>
      </c>
      <c r="D60" s="12">
        <v>17.8</v>
      </c>
      <c r="E60" s="7">
        <f t="shared" ca="1" si="3"/>
        <v>-5.5555555555555851E-2</v>
      </c>
      <c r="F60" s="7">
        <f t="shared" ca="1" si="4"/>
        <v>-0.20000000000000107</v>
      </c>
      <c r="Q60">
        <f t="shared" si="0"/>
        <v>0</v>
      </c>
      <c r="R60">
        <f t="shared" si="1"/>
        <v>17.8</v>
      </c>
      <c r="S60">
        <f t="shared" si="2"/>
        <v>4.9444444444444446</v>
      </c>
    </row>
    <row r="61" spans="1:19" x14ac:dyDescent="0.25">
      <c r="A61" s="11" t="s">
        <v>26</v>
      </c>
      <c r="B61" s="11">
        <v>51</v>
      </c>
      <c r="C61" s="11">
        <v>51</v>
      </c>
      <c r="D61" s="12">
        <v>17.399999999999999</v>
      </c>
      <c r="E61" s="7">
        <f t="shared" ca="1" si="3"/>
        <v>-0.29166666666666685</v>
      </c>
      <c r="F61" s="7">
        <f t="shared" ca="1" si="4"/>
        <v>-1.0500000000000007</v>
      </c>
      <c r="Q61">
        <f t="shared" si="0"/>
        <v>0</v>
      </c>
      <c r="R61">
        <f t="shared" si="1"/>
        <v>17.399999999999999</v>
      </c>
      <c r="S61">
        <f t="shared" si="2"/>
        <v>4.833333333333333</v>
      </c>
    </row>
    <row r="62" spans="1:19" x14ac:dyDescent="0.25">
      <c r="A62" s="11" t="s">
        <v>26</v>
      </c>
      <c r="B62" s="11">
        <v>52</v>
      </c>
      <c r="C62" s="11">
        <v>52</v>
      </c>
      <c r="D62" s="12">
        <v>15.7</v>
      </c>
      <c r="E62" s="7">
        <f t="shared" ca="1" si="3"/>
        <v>-0.5972222222222221</v>
      </c>
      <c r="F62" s="7">
        <f t="shared" ca="1" si="4"/>
        <v>-2.1499999999999995</v>
      </c>
      <c r="Q62">
        <f t="shared" si="0"/>
        <v>0</v>
      </c>
      <c r="R62">
        <f t="shared" si="1"/>
        <v>15.7</v>
      </c>
      <c r="S62">
        <f t="shared" si="2"/>
        <v>4.3611111111111107</v>
      </c>
    </row>
    <row r="63" spans="1:19" x14ac:dyDescent="0.25">
      <c r="A63" s="11" t="s">
        <v>26</v>
      </c>
      <c r="B63" s="11">
        <v>53</v>
      </c>
      <c r="C63" s="11">
        <v>53</v>
      </c>
      <c r="D63" s="12">
        <v>13.1</v>
      </c>
      <c r="E63" s="7">
        <f t="shared" ca="1" si="3"/>
        <v>-0.49999999999999994</v>
      </c>
      <c r="F63" s="7">
        <f t="shared" ca="1" si="4"/>
        <v>-1.7999999999999998</v>
      </c>
      <c r="Q63">
        <f t="shared" si="0"/>
        <v>0</v>
      </c>
      <c r="R63">
        <f t="shared" si="1"/>
        <v>13.1</v>
      </c>
      <c r="S63">
        <f t="shared" si="2"/>
        <v>3.6388888888888888</v>
      </c>
    </row>
    <row r="64" spans="1:19" x14ac:dyDescent="0.25">
      <c r="A64" s="11" t="s">
        <v>26</v>
      </c>
      <c r="B64" s="11">
        <v>54</v>
      </c>
      <c r="C64" s="11">
        <v>54</v>
      </c>
      <c r="D64" s="12">
        <v>12.1</v>
      </c>
      <c r="E64" s="7">
        <f t="shared" ca="1" si="3"/>
        <v>-0.15277777777777773</v>
      </c>
      <c r="F64" s="7">
        <f t="shared" ca="1" si="4"/>
        <v>-0.54999999999999982</v>
      </c>
      <c r="Q64">
        <f t="shared" si="0"/>
        <v>0</v>
      </c>
      <c r="R64">
        <f t="shared" si="1"/>
        <v>12.1</v>
      </c>
      <c r="S64">
        <f t="shared" si="2"/>
        <v>3.3611111111111107</v>
      </c>
    </row>
    <row r="65" spans="1:19" x14ac:dyDescent="0.25">
      <c r="A65" s="11" t="s">
        <v>26</v>
      </c>
      <c r="B65" s="11">
        <v>55</v>
      </c>
      <c r="C65" s="11">
        <v>55</v>
      </c>
      <c r="D65" s="12">
        <v>12</v>
      </c>
      <c r="E65" s="7">
        <f t="shared" ca="1" si="3"/>
        <v>-1.388888888888884E-2</v>
      </c>
      <c r="F65" s="7">
        <f t="shared" ca="1" si="4"/>
        <v>-4.9999999999999822E-2</v>
      </c>
      <c r="Q65">
        <f t="shared" si="0"/>
        <v>0</v>
      </c>
      <c r="R65">
        <f t="shared" si="1"/>
        <v>12</v>
      </c>
      <c r="S65">
        <f t="shared" si="2"/>
        <v>3.333333333333333</v>
      </c>
    </row>
    <row r="66" spans="1:19" x14ac:dyDescent="0.25">
      <c r="A66" s="11" t="s">
        <v>26</v>
      </c>
      <c r="B66" s="11">
        <v>56</v>
      </c>
      <c r="C66" s="11">
        <v>56</v>
      </c>
      <c r="D66" s="12">
        <v>12</v>
      </c>
      <c r="E66" s="7">
        <f t="shared" ca="1" si="3"/>
        <v>0</v>
      </c>
      <c r="F66" s="7">
        <f t="shared" ca="1" si="4"/>
        <v>0</v>
      </c>
      <c r="Q66">
        <f t="shared" si="0"/>
        <v>0</v>
      </c>
      <c r="R66">
        <f t="shared" si="1"/>
        <v>12</v>
      </c>
      <c r="S66">
        <f t="shared" si="2"/>
        <v>3.333333333333333</v>
      </c>
    </row>
    <row r="67" spans="1:19" x14ac:dyDescent="0.25">
      <c r="A67" s="11" t="s">
        <v>26</v>
      </c>
      <c r="B67" s="11">
        <v>57</v>
      </c>
      <c r="C67" s="11">
        <v>57</v>
      </c>
      <c r="D67" s="12">
        <v>12</v>
      </c>
      <c r="E67" s="7">
        <f t="shared" ca="1" si="3"/>
        <v>4.1666666666666761E-2</v>
      </c>
      <c r="F67" s="7">
        <f t="shared" ca="1" si="4"/>
        <v>0.15000000000000036</v>
      </c>
      <c r="Q67">
        <f t="shared" si="0"/>
        <v>0</v>
      </c>
      <c r="R67">
        <f t="shared" si="1"/>
        <v>12</v>
      </c>
      <c r="S67">
        <f t="shared" si="2"/>
        <v>3.333333333333333</v>
      </c>
    </row>
    <row r="68" spans="1:19" x14ac:dyDescent="0.25">
      <c r="A68" s="11" t="s">
        <v>26</v>
      </c>
      <c r="B68" s="11">
        <v>58</v>
      </c>
      <c r="C68" s="11">
        <v>58</v>
      </c>
      <c r="D68" s="12">
        <v>12.3</v>
      </c>
      <c r="E68" s="7">
        <f t="shared" ca="1" si="3"/>
        <v>8.3333333333333287E-2</v>
      </c>
      <c r="F68" s="7">
        <f t="shared" ca="1" si="4"/>
        <v>0.29999999999999982</v>
      </c>
      <c r="Q68">
        <f t="shared" si="0"/>
        <v>0</v>
      </c>
      <c r="R68">
        <f t="shared" si="1"/>
        <v>12.3</v>
      </c>
      <c r="S68">
        <f t="shared" si="2"/>
        <v>3.416666666666667</v>
      </c>
    </row>
    <row r="69" spans="1:19" x14ac:dyDescent="0.25">
      <c r="A69" s="11" t="s">
        <v>26</v>
      </c>
      <c r="B69" s="11">
        <v>59</v>
      </c>
      <c r="C69" s="11">
        <v>59</v>
      </c>
      <c r="D69" s="12">
        <v>12.6</v>
      </c>
      <c r="E69" s="7">
        <f t="shared" ca="1" si="3"/>
        <v>0.33333333333333315</v>
      </c>
      <c r="F69" s="7">
        <f t="shared" ca="1" si="4"/>
        <v>1.1999999999999993</v>
      </c>
      <c r="Q69">
        <f t="shared" si="0"/>
        <v>0</v>
      </c>
      <c r="R69">
        <f t="shared" si="1"/>
        <v>12.6</v>
      </c>
      <c r="S69">
        <f t="shared" si="2"/>
        <v>3.5</v>
      </c>
    </row>
    <row r="70" spans="1:19" x14ac:dyDescent="0.25">
      <c r="A70" s="11" t="s">
        <v>26</v>
      </c>
      <c r="B70" s="11">
        <v>60</v>
      </c>
      <c r="C70" s="11">
        <v>60</v>
      </c>
      <c r="D70" s="12">
        <v>14.7</v>
      </c>
      <c r="E70" s="7">
        <f t="shared" ca="1" si="3"/>
        <v>0.37500000000000011</v>
      </c>
      <c r="F70" s="7">
        <f t="shared" ca="1" si="4"/>
        <v>1.3500000000000005</v>
      </c>
      <c r="Q70">
        <f t="shared" si="0"/>
        <v>0</v>
      </c>
      <c r="R70">
        <f t="shared" si="1"/>
        <v>14.7</v>
      </c>
      <c r="S70">
        <f t="shared" si="2"/>
        <v>4.083333333333333</v>
      </c>
    </row>
    <row r="71" spans="1:19" x14ac:dyDescent="0.25">
      <c r="A71" s="11" t="s">
        <v>26</v>
      </c>
      <c r="B71" s="11">
        <v>61</v>
      </c>
      <c r="C71" s="11">
        <v>61</v>
      </c>
      <c r="D71" s="12">
        <v>15.3</v>
      </c>
      <c r="E71" s="7">
        <f t="shared" ca="1" si="3"/>
        <v>0.16666666666666682</v>
      </c>
      <c r="F71" s="7">
        <f t="shared" ca="1" si="4"/>
        <v>0.60000000000000053</v>
      </c>
      <c r="Q71">
        <f t="shared" si="0"/>
        <v>0</v>
      </c>
      <c r="R71">
        <f t="shared" si="1"/>
        <v>15.3</v>
      </c>
      <c r="S71">
        <f t="shared" si="2"/>
        <v>4.25</v>
      </c>
    </row>
    <row r="72" spans="1:19" x14ac:dyDescent="0.25">
      <c r="A72" s="11" t="s">
        <v>26</v>
      </c>
      <c r="B72" s="11">
        <v>62</v>
      </c>
      <c r="C72" s="11">
        <v>62</v>
      </c>
      <c r="D72" s="12">
        <v>15.9</v>
      </c>
      <c r="E72" s="7">
        <f t="shared" ca="1" si="3"/>
        <v>0.12499999999999981</v>
      </c>
      <c r="F72" s="7">
        <f t="shared" ca="1" si="4"/>
        <v>0.44999999999999929</v>
      </c>
      <c r="Q72">
        <f t="shared" si="0"/>
        <v>0</v>
      </c>
      <c r="R72">
        <f t="shared" si="1"/>
        <v>15.9</v>
      </c>
      <c r="S72">
        <f t="shared" si="2"/>
        <v>4.416666666666667</v>
      </c>
    </row>
    <row r="73" spans="1:19" x14ac:dyDescent="0.25">
      <c r="A73" s="11" t="s">
        <v>26</v>
      </c>
      <c r="B73" s="11">
        <v>63</v>
      </c>
      <c r="C73" s="11">
        <v>63</v>
      </c>
      <c r="D73" s="12">
        <v>16.2</v>
      </c>
      <c r="E73" s="7">
        <f t="shared" ca="1" si="3"/>
        <v>0.16666666666666682</v>
      </c>
      <c r="F73" s="7">
        <f t="shared" ca="1" si="4"/>
        <v>0.60000000000000053</v>
      </c>
      <c r="Q73">
        <f t="shared" si="0"/>
        <v>0</v>
      </c>
      <c r="R73">
        <f t="shared" si="1"/>
        <v>16.2</v>
      </c>
      <c r="S73">
        <f t="shared" si="2"/>
        <v>4.5</v>
      </c>
    </row>
    <row r="74" spans="1:19" x14ac:dyDescent="0.25">
      <c r="A74" s="11" t="s">
        <v>26</v>
      </c>
      <c r="B74" s="11">
        <v>64</v>
      </c>
      <c r="C74" s="11">
        <v>64</v>
      </c>
      <c r="D74" s="12">
        <v>17.100000000000001</v>
      </c>
      <c r="E74" s="7">
        <f t="shared" ca="1" si="3"/>
        <v>0.2222222222222224</v>
      </c>
      <c r="F74" s="7">
        <f t="shared" ca="1" si="4"/>
        <v>0.80000000000000071</v>
      </c>
      <c r="Q74">
        <f t="shared" ref="Q74:Q137" si="5">IF(D74&lt;1,1,0)</f>
        <v>0</v>
      </c>
      <c r="R74">
        <f t="shared" ref="R74:R137" si="6">IF(Q74=1,"",D74)</f>
        <v>17.100000000000001</v>
      </c>
      <c r="S74">
        <f t="shared" ref="S74:S137" si="7">D74/3.6</f>
        <v>4.75</v>
      </c>
    </row>
    <row r="75" spans="1:19" x14ac:dyDescent="0.25">
      <c r="A75" s="11" t="s">
        <v>26</v>
      </c>
      <c r="B75" s="11">
        <v>65</v>
      </c>
      <c r="C75" s="11">
        <v>65</v>
      </c>
      <c r="D75" s="12">
        <v>17.8</v>
      </c>
      <c r="E75" s="7">
        <f t="shared" ca="1" si="3"/>
        <v>0.1388888888888889</v>
      </c>
      <c r="F75" s="7">
        <f t="shared" ca="1" si="4"/>
        <v>0.5</v>
      </c>
      <c r="Q75">
        <f t="shared" si="5"/>
        <v>0</v>
      </c>
      <c r="R75">
        <f t="shared" si="6"/>
        <v>17.8</v>
      </c>
      <c r="S75">
        <f t="shared" si="7"/>
        <v>4.9444444444444446</v>
      </c>
    </row>
    <row r="76" spans="1:19" x14ac:dyDescent="0.25">
      <c r="A76" s="11" t="s">
        <v>26</v>
      </c>
      <c r="B76" s="11">
        <v>66</v>
      </c>
      <c r="C76" s="11">
        <v>66</v>
      </c>
      <c r="D76" s="12">
        <v>18.100000000000001</v>
      </c>
      <c r="E76" s="7">
        <f t="shared" ref="E76:E139" ca="1" si="8">($E77-$E75)/2/3.6</f>
        <v>8.3333333333333037E-2</v>
      </c>
      <c r="F76" s="7">
        <f t="shared" ref="F76:F139" ca="1" si="9">($E77-$E75)/2</f>
        <v>0.29999999999999893</v>
      </c>
      <c r="Q76">
        <f t="shared" si="5"/>
        <v>0</v>
      </c>
      <c r="R76">
        <f t="shared" si="6"/>
        <v>18.100000000000001</v>
      </c>
      <c r="S76">
        <f t="shared" si="7"/>
        <v>5.0277777777777777</v>
      </c>
    </row>
    <row r="77" spans="1:19" x14ac:dyDescent="0.25">
      <c r="A77" s="11" t="s">
        <v>26</v>
      </c>
      <c r="B77" s="11">
        <v>67</v>
      </c>
      <c r="C77" s="11">
        <v>67</v>
      </c>
      <c r="D77" s="12">
        <v>18.399999999999999</v>
      </c>
      <c r="E77" s="7">
        <f t="shared" ca="1" si="8"/>
        <v>0.30555555555555547</v>
      </c>
      <c r="F77" s="7">
        <f t="shared" ca="1" si="9"/>
        <v>1.0999999999999996</v>
      </c>
      <c r="Q77">
        <f t="shared" si="5"/>
        <v>0</v>
      </c>
      <c r="R77">
        <f t="shared" si="6"/>
        <v>18.399999999999999</v>
      </c>
      <c r="S77">
        <f t="shared" si="7"/>
        <v>5.1111111111111107</v>
      </c>
    </row>
    <row r="78" spans="1:19" x14ac:dyDescent="0.25">
      <c r="A78" s="11" t="s">
        <v>26</v>
      </c>
      <c r="B78" s="11">
        <v>68</v>
      </c>
      <c r="C78" s="11">
        <v>68</v>
      </c>
      <c r="D78" s="12">
        <v>20.3</v>
      </c>
      <c r="E78" s="7">
        <f t="shared" ca="1" si="8"/>
        <v>0.66666666666666674</v>
      </c>
      <c r="F78" s="7">
        <f t="shared" ca="1" si="9"/>
        <v>2.4000000000000004</v>
      </c>
      <c r="Q78">
        <f t="shared" si="5"/>
        <v>0</v>
      </c>
      <c r="R78">
        <f t="shared" si="6"/>
        <v>20.3</v>
      </c>
      <c r="S78">
        <f t="shared" si="7"/>
        <v>5.6388888888888893</v>
      </c>
    </row>
    <row r="79" spans="1:19" x14ac:dyDescent="0.25">
      <c r="A79" s="11" t="s">
        <v>26</v>
      </c>
      <c r="B79" s="11">
        <v>69</v>
      </c>
      <c r="C79" s="11">
        <v>69</v>
      </c>
      <c r="D79" s="12">
        <v>23.2</v>
      </c>
      <c r="E79" s="7">
        <f t="shared" ca="1" si="8"/>
        <v>0.86111111111111094</v>
      </c>
      <c r="F79" s="7">
        <f t="shared" ca="1" si="9"/>
        <v>3.0999999999999996</v>
      </c>
      <c r="Q79">
        <f t="shared" si="5"/>
        <v>0</v>
      </c>
      <c r="R79">
        <f t="shared" si="6"/>
        <v>23.2</v>
      </c>
      <c r="S79">
        <f t="shared" si="7"/>
        <v>6.4444444444444438</v>
      </c>
    </row>
    <row r="80" spans="1:19" x14ac:dyDescent="0.25">
      <c r="A80" s="11" t="s">
        <v>26</v>
      </c>
      <c r="B80" s="11">
        <v>70</v>
      </c>
      <c r="C80" s="11">
        <v>70</v>
      </c>
      <c r="D80" s="12">
        <v>26.5</v>
      </c>
      <c r="E80" s="7">
        <f t="shared" ca="1" si="8"/>
        <v>0.91666666666666685</v>
      </c>
      <c r="F80" s="7">
        <f t="shared" ca="1" si="9"/>
        <v>3.3000000000000007</v>
      </c>
      <c r="Q80">
        <f t="shared" si="5"/>
        <v>0</v>
      </c>
      <c r="R80">
        <f t="shared" si="6"/>
        <v>26.5</v>
      </c>
      <c r="S80">
        <f t="shared" si="7"/>
        <v>7.3611111111111107</v>
      </c>
    </row>
    <row r="81" spans="1:19" x14ac:dyDescent="0.25">
      <c r="A81" s="11" t="s">
        <v>26</v>
      </c>
      <c r="B81" s="11">
        <v>71</v>
      </c>
      <c r="C81" s="11">
        <v>71</v>
      </c>
      <c r="D81" s="12">
        <v>29.8</v>
      </c>
      <c r="E81" s="7">
        <f t="shared" ca="1" si="8"/>
        <v>0.84722222222222243</v>
      </c>
      <c r="F81" s="7">
        <f t="shared" ca="1" si="9"/>
        <v>3.0500000000000007</v>
      </c>
      <c r="Q81">
        <f t="shared" si="5"/>
        <v>0</v>
      </c>
      <c r="R81">
        <f t="shared" si="6"/>
        <v>29.8</v>
      </c>
      <c r="S81">
        <f t="shared" si="7"/>
        <v>8.2777777777777786</v>
      </c>
    </row>
    <row r="82" spans="1:19" x14ac:dyDescent="0.25">
      <c r="A82" s="11" t="s">
        <v>26</v>
      </c>
      <c r="B82" s="11">
        <v>72</v>
      </c>
      <c r="C82" s="11">
        <v>72</v>
      </c>
      <c r="D82" s="12">
        <v>32.6</v>
      </c>
      <c r="E82" s="7">
        <f t="shared" ca="1" si="8"/>
        <v>0.63888888888888862</v>
      </c>
      <c r="F82" s="7">
        <f t="shared" ca="1" si="9"/>
        <v>2.2999999999999989</v>
      </c>
      <c r="Q82">
        <f t="shared" si="5"/>
        <v>0</v>
      </c>
      <c r="R82">
        <f t="shared" si="6"/>
        <v>32.6</v>
      </c>
      <c r="S82">
        <f t="shared" si="7"/>
        <v>9.0555555555555554</v>
      </c>
    </row>
    <row r="83" spans="1:19" x14ac:dyDescent="0.25">
      <c r="A83" s="11" t="s">
        <v>26</v>
      </c>
      <c r="B83" s="11">
        <v>73</v>
      </c>
      <c r="C83" s="11">
        <v>73</v>
      </c>
      <c r="D83" s="12">
        <v>34.4</v>
      </c>
      <c r="E83" s="7">
        <f t="shared" ca="1" si="8"/>
        <v>0.40277777777777757</v>
      </c>
      <c r="F83" s="7">
        <f t="shared" ca="1" si="9"/>
        <v>1.4499999999999993</v>
      </c>
      <c r="Q83">
        <f t="shared" si="5"/>
        <v>0</v>
      </c>
      <c r="R83">
        <f t="shared" si="6"/>
        <v>34.4</v>
      </c>
      <c r="S83">
        <f t="shared" si="7"/>
        <v>9.5555555555555554</v>
      </c>
    </row>
    <row r="84" spans="1:19" x14ac:dyDescent="0.25">
      <c r="A84" s="11" t="s">
        <v>26</v>
      </c>
      <c r="B84" s="11">
        <v>74</v>
      </c>
      <c r="C84" s="11">
        <v>74</v>
      </c>
      <c r="D84" s="12">
        <v>35.5</v>
      </c>
      <c r="E84" s="7">
        <f t="shared" ca="1" si="8"/>
        <v>0.27777777777777779</v>
      </c>
      <c r="F84" s="7">
        <f t="shared" ca="1" si="9"/>
        <v>1</v>
      </c>
      <c r="Q84">
        <f t="shared" si="5"/>
        <v>0</v>
      </c>
      <c r="R84">
        <f t="shared" si="6"/>
        <v>35.5</v>
      </c>
      <c r="S84">
        <f t="shared" si="7"/>
        <v>9.8611111111111107</v>
      </c>
    </row>
    <row r="85" spans="1:19" x14ac:dyDescent="0.25">
      <c r="A85" s="11" t="s">
        <v>26</v>
      </c>
      <c r="B85" s="11">
        <v>75</v>
      </c>
      <c r="C85" s="11">
        <v>75</v>
      </c>
      <c r="D85" s="12">
        <v>36.4</v>
      </c>
      <c r="E85" s="7">
        <f t="shared" ca="1" si="8"/>
        <v>0.26388888888888867</v>
      </c>
      <c r="F85" s="7">
        <f t="shared" ca="1" si="9"/>
        <v>0.94999999999999929</v>
      </c>
      <c r="Q85">
        <f t="shared" si="5"/>
        <v>0</v>
      </c>
      <c r="R85">
        <f t="shared" si="6"/>
        <v>36.4</v>
      </c>
      <c r="S85">
        <f t="shared" si="7"/>
        <v>10.111111111111111</v>
      </c>
    </row>
    <row r="86" spans="1:19" x14ac:dyDescent="0.25">
      <c r="A86" s="11" t="s">
        <v>26</v>
      </c>
      <c r="B86" s="11">
        <v>76</v>
      </c>
      <c r="C86" s="11">
        <v>76</v>
      </c>
      <c r="D86" s="12">
        <v>37.4</v>
      </c>
      <c r="E86" s="7">
        <f t="shared" ca="1" si="8"/>
        <v>0.29166666666666685</v>
      </c>
      <c r="F86" s="7">
        <f t="shared" ca="1" si="9"/>
        <v>1.0500000000000007</v>
      </c>
      <c r="Q86">
        <f t="shared" si="5"/>
        <v>0</v>
      </c>
      <c r="R86">
        <f t="shared" si="6"/>
        <v>37.4</v>
      </c>
      <c r="S86">
        <f t="shared" si="7"/>
        <v>10.388888888888888</v>
      </c>
    </row>
    <row r="87" spans="1:19" x14ac:dyDescent="0.25">
      <c r="A87" s="11" t="s">
        <v>26</v>
      </c>
      <c r="B87" s="11">
        <v>77</v>
      </c>
      <c r="C87" s="11">
        <v>77</v>
      </c>
      <c r="D87" s="12">
        <v>38.5</v>
      </c>
      <c r="E87" s="7">
        <f t="shared" ca="1" si="8"/>
        <v>0.26388888888888867</v>
      </c>
      <c r="F87" s="7">
        <f t="shared" ca="1" si="9"/>
        <v>0.94999999999999929</v>
      </c>
      <c r="Q87">
        <f t="shared" si="5"/>
        <v>0</v>
      </c>
      <c r="R87">
        <f t="shared" si="6"/>
        <v>38.5</v>
      </c>
      <c r="S87">
        <f t="shared" si="7"/>
        <v>10.694444444444445</v>
      </c>
    </row>
    <row r="88" spans="1:19" x14ac:dyDescent="0.25">
      <c r="A88" s="11" t="s">
        <v>26</v>
      </c>
      <c r="B88" s="11">
        <v>78</v>
      </c>
      <c r="C88" s="11">
        <v>78</v>
      </c>
      <c r="D88" s="12">
        <v>39.299999999999997</v>
      </c>
      <c r="E88" s="7">
        <f t="shared" ca="1" si="8"/>
        <v>0.1388888888888889</v>
      </c>
      <c r="F88" s="7">
        <f t="shared" ca="1" si="9"/>
        <v>0.5</v>
      </c>
      <c r="Q88">
        <f t="shared" si="5"/>
        <v>0</v>
      </c>
      <c r="R88">
        <f t="shared" si="6"/>
        <v>39.299999999999997</v>
      </c>
      <c r="S88">
        <f t="shared" si="7"/>
        <v>10.916666666666666</v>
      </c>
    </row>
    <row r="89" spans="1:19" x14ac:dyDescent="0.25">
      <c r="A89" s="11" t="s">
        <v>26</v>
      </c>
      <c r="B89" s="11">
        <v>79</v>
      </c>
      <c r="C89" s="11">
        <v>79</v>
      </c>
      <c r="D89" s="12">
        <v>39.5</v>
      </c>
      <c r="E89" s="7">
        <f t="shared" ca="1" si="8"/>
        <v>-4.1666666666666269E-2</v>
      </c>
      <c r="F89" s="7">
        <f t="shared" ca="1" si="9"/>
        <v>-0.14999999999999858</v>
      </c>
      <c r="Q89">
        <f t="shared" si="5"/>
        <v>0</v>
      </c>
      <c r="R89">
        <f t="shared" si="6"/>
        <v>39.5</v>
      </c>
      <c r="S89">
        <f t="shared" si="7"/>
        <v>10.972222222222221</v>
      </c>
    </row>
    <row r="90" spans="1:19" x14ac:dyDescent="0.25">
      <c r="A90" s="11" t="s">
        <v>26</v>
      </c>
      <c r="B90" s="11">
        <v>80</v>
      </c>
      <c r="C90" s="11">
        <v>80</v>
      </c>
      <c r="D90" s="12">
        <v>39</v>
      </c>
      <c r="E90" s="7">
        <f t="shared" ca="1" si="8"/>
        <v>-0.1388888888888889</v>
      </c>
      <c r="F90" s="7">
        <f t="shared" ca="1" si="9"/>
        <v>-0.5</v>
      </c>
      <c r="Q90">
        <f t="shared" si="5"/>
        <v>0</v>
      </c>
      <c r="R90">
        <f t="shared" si="6"/>
        <v>39</v>
      </c>
      <c r="S90">
        <f t="shared" si="7"/>
        <v>10.833333333333334</v>
      </c>
    </row>
    <row r="91" spans="1:19" x14ac:dyDescent="0.25">
      <c r="A91" s="11" t="s">
        <v>26</v>
      </c>
      <c r="B91" s="11">
        <v>81</v>
      </c>
      <c r="C91" s="11">
        <v>81</v>
      </c>
      <c r="D91" s="12">
        <v>38.5</v>
      </c>
      <c r="E91" s="7">
        <f t="shared" ca="1" si="8"/>
        <v>-0.23611111111111149</v>
      </c>
      <c r="F91" s="7">
        <f t="shared" ca="1" si="9"/>
        <v>-0.85000000000000142</v>
      </c>
      <c r="Q91">
        <f t="shared" si="5"/>
        <v>0</v>
      </c>
      <c r="R91">
        <f t="shared" si="6"/>
        <v>38.5</v>
      </c>
      <c r="S91">
        <f t="shared" si="7"/>
        <v>10.694444444444445</v>
      </c>
    </row>
    <row r="92" spans="1:19" x14ac:dyDescent="0.25">
      <c r="A92" s="11" t="s">
        <v>26</v>
      </c>
      <c r="B92" s="11">
        <v>82</v>
      </c>
      <c r="C92" s="11">
        <v>82</v>
      </c>
      <c r="D92" s="12">
        <v>37.299999999999997</v>
      </c>
      <c r="E92" s="7">
        <f t="shared" ca="1" si="8"/>
        <v>-0.20833333333333331</v>
      </c>
      <c r="F92" s="7">
        <f t="shared" ca="1" si="9"/>
        <v>-0.75</v>
      </c>
      <c r="Q92">
        <f t="shared" si="5"/>
        <v>0</v>
      </c>
      <c r="R92">
        <f t="shared" si="6"/>
        <v>37.299999999999997</v>
      </c>
      <c r="S92">
        <f t="shared" si="7"/>
        <v>10.361111111111111</v>
      </c>
    </row>
    <row r="93" spans="1:19" x14ac:dyDescent="0.25">
      <c r="A93" s="11" t="s">
        <v>26</v>
      </c>
      <c r="B93" s="11">
        <v>83</v>
      </c>
      <c r="C93" s="11">
        <v>83</v>
      </c>
      <c r="D93" s="12">
        <v>37</v>
      </c>
      <c r="E93" s="7">
        <f t="shared" ca="1" si="8"/>
        <v>-8.3333333333332538E-2</v>
      </c>
      <c r="F93" s="7">
        <f t="shared" ca="1" si="9"/>
        <v>-0.29999999999999716</v>
      </c>
      <c r="Q93">
        <f t="shared" si="5"/>
        <v>0</v>
      </c>
      <c r="R93">
        <f t="shared" si="6"/>
        <v>37</v>
      </c>
      <c r="S93">
        <f t="shared" si="7"/>
        <v>10.277777777777777</v>
      </c>
    </row>
    <row r="94" spans="1:19" x14ac:dyDescent="0.25">
      <c r="A94" s="11" t="s">
        <v>26</v>
      </c>
      <c r="B94" s="11">
        <v>84</v>
      </c>
      <c r="C94" s="11">
        <v>84</v>
      </c>
      <c r="D94" s="12">
        <v>36.700000000000003</v>
      </c>
      <c r="E94" s="7">
        <f t="shared" ca="1" si="8"/>
        <v>-0.15277777777777798</v>
      </c>
      <c r="F94" s="7">
        <f t="shared" ca="1" si="9"/>
        <v>-0.55000000000000071</v>
      </c>
      <c r="Q94">
        <f t="shared" si="5"/>
        <v>0</v>
      </c>
      <c r="R94">
        <f t="shared" si="6"/>
        <v>36.700000000000003</v>
      </c>
      <c r="S94">
        <f t="shared" si="7"/>
        <v>10.194444444444445</v>
      </c>
    </row>
    <row r="95" spans="1:19" x14ac:dyDescent="0.25">
      <c r="A95" s="11" t="s">
        <v>26</v>
      </c>
      <c r="B95" s="11">
        <v>85</v>
      </c>
      <c r="C95" s="11">
        <v>85</v>
      </c>
      <c r="D95" s="12">
        <v>35.9</v>
      </c>
      <c r="E95" s="7">
        <f t="shared" ca="1" si="8"/>
        <v>-0.19444444444444522</v>
      </c>
      <c r="F95" s="7">
        <f t="shared" ca="1" si="9"/>
        <v>-0.70000000000000284</v>
      </c>
      <c r="Q95">
        <f t="shared" si="5"/>
        <v>0</v>
      </c>
      <c r="R95">
        <f t="shared" si="6"/>
        <v>35.9</v>
      </c>
      <c r="S95">
        <f t="shared" si="7"/>
        <v>9.9722222222222214</v>
      </c>
    </row>
    <row r="96" spans="1:19" x14ac:dyDescent="0.25">
      <c r="A96" s="11" t="s">
        <v>26</v>
      </c>
      <c r="B96" s="11">
        <v>86</v>
      </c>
      <c r="C96" s="11">
        <v>86</v>
      </c>
      <c r="D96" s="12">
        <v>35.299999999999997</v>
      </c>
      <c r="E96" s="7">
        <f t="shared" ca="1" si="8"/>
        <v>-0.18055555555555516</v>
      </c>
      <c r="F96" s="7">
        <f t="shared" ca="1" si="9"/>
        <v>-0.64999999999999858</v>
      </c>
      <c r="Q96">
        <f t="shared" si="5"/>
        <v>0</v>
      </c>
      <c r="R96">
        <f t="shared" si="6"/>
        <v>35.299999999999997</v>
      </c>
      <c r="S96">
        <f t="shared" si="7"/>
        <v>9.8055555555555554</v>
      </c>
    </row>
    <row r="97" spans="1:19" x14ac:dyDescent="0.25">
      <c r="A97" s="11" t="s">
        <v>26</v>
      </c>
      <c r="B97" s="11">
        <v>87</v>
      </c>
      <c r="C97" s="11">
        <v>87</v>
      </c>
      <c r="D97" s="12">
        <v>34.6</v>
      </c>
      <c r="E97" s="7">
        <f t="shared" ca="1" si="8"/>
        <v>-0.15277777777777699</v>
      </c>
      <c r="F97" s="7">
        <f t="shared" ca="1" si="9"/>
        <v>-0.54999999999999716</v>
      </c>
      <c r="Q97">
        <f t="shared" si="5"/>
        <v>0</v>
      </c>
      <c r="R97">
        <f t="shared" si="6"/>
        <v>34.6</v>
      </c>
      <c r="S97">
        <f t="shared" si="7"/>
        <v>9.6111111111111107</v>
      </c>
    </row>
    <row r="98" spans="1:19" x14ac:dyDescent="0.25">
      <c r="A98" s="11" t="s">
        <v>26</v>
      </c>
      <c r="B98" s="11">
        <v>88</v>
      </c>
      <c r="C98" s="11">
        <v>88</v>
      </c>
      <c r="D98" s="12">
        <v>34.200000000000003</v>
      </c>
      <c r="E98" s="7">
        <f t="shared" ca="1" si="8"/>
        <v>-0.37500000000000039</v>
      </c>
      <c r="F98" s="7">
        <f t="shared" ca="1" si="9"/>
        <v>-1.3500000000000014</v>
      </c>
      <c r="Q98">
        <f t="shared" si="5"/>
        <v>0</v>
      </c>
      <c r="R98">
        <f t="shared" si="6"/>
        <v>34.200000000000003</v>
      </c>
      <c r="S98">
        <f t="shared" si="7"/>
        <v>9.5</v>
      </c>
    </row>
    <row r="99" spans="1:19" x14ac:dyDescent="0.25">
      <c r="A99" s="11" t="s">
        <v>26</v>
      </c>
      <c r="B99" s="11">
        <v>89</v>
      </c>
      <c r="C99" s="11">
        <v>89</v>
      </c>
      <c r="D99" s="12">
        <v>31.9</v>
      </c>
      <c r="E99" s="7">
        <f t="shared" ca="1" si="8"/>
        <v>-0.95833333333333359</v>
      </c>
      <c r="F99" s="7">
        <f t="shared" ca="1" si="9"/>
        <v>-3.4500000000000011</v>
      </c>
      <c r="Q99">
        <f t="shared" si="5"/>
        <v>0</v>
      </c>
      <c r="R99">
        <f t="shared" si="6"/>
        <v>31.9</v>
      </c>
      <c r="S99">
        <f t="shared" si="7"/>
        <v>8.8611111111111107</v>
      </c>
    </row>
    <row r="100" spans="1:19" x14ac:dyDescent="0.25">
      <c r="A100" s="11" t="s">
        <v>26</v>
      </c>
      <c r="B100" s="11">
        <v>90</v>
      </c>
      <c r="C100" s="11">
        <v>90</v>
      </c>
      <c r="D100" s="12">
        <v>27.3</v>
      </c>
      <c r="E100" s="7">
        <f t="shared" ca="1" si="8"/>
        <v>-1.3749999999999998</v>
      </c>
      <c r="F100" s="7">
        <f t="shared" ca="1" si="9"/>
        <v>-4.9499999999999993</v>
      </c>
      <c r="Q100">
        <f t="shared" si="5"/>
        <v>0</v>
      </c>
      <c r="R100">
        <f t="shared" si="6"/>
        <v>27.3</v>
      </c>
      <c r="S100">
        <f t="shared" si="7"/>
        <v>7.583333333333333</v>
      </c>
    </row>
    <row r="101" spans="1:19" x14ac:dyDescent="0.25">
      <c r="A101" s="11" t="s">
        <v>26</v>
      </c>
      <c r="B101" s="11">
        <v>91</v>
      </c>
      <c r="C101" s="11">
        <v>91</v>
      </c>
      <c r="D101" s="12">
        <v>22</v>
      </c>
      <c r="E101" s="7">
        <f t="shared" ca="1" si="8"/>
        <v>-1.4305555555555556</v>
      </c>
      <c r="F101" s="7">
        <f t="shared" ca="1" si="9"/>
        <v>-5.15</v>
      </c>
      <c r="Q101">
        <f t="shared" si="5"/>
        <v>0</v>
      </c>
      <c r="R101">
        <f t="shared" si="6"/>
        <v>22</v>
      </c>
      <c r="S101">
        <f t="shared" si="7"/>
        <v>6.1111111111111107</v>
      </c>
    </row>
    <row r="102" spans="1:19" x14ac:dyDescent="0.25">
      <c r="A102" s="11" t="s">
        <v>26</v>
      </c>
      <c r="B102" s="11">
        <v>92</v>
      </c>
      <c r="C102" s="11">
        <v>92</v>
      </c>
      <c r="D102" s="12">
        <v>17</v>
      </c>
      <c r="E102" s="7">
        <f t="shared" ca="1" si="8"/>
        <v>-1.0833333333333335</v>
      </c>
      <c r="F102" s="7">
        <f t="shared" ca="1" si="9"/>
        <v>-3.9000000000000004</v>
      </c>
      <c r="Q102">
        <f t="shared" si="5"/>
        <v>0</v>
      </c>
      <c r="R102">
        <f t="shared" si="6"/>
        <v>17</v>
      </c>
      <c r="S102">
        <f t="shared" si="7"/>
        <v>4.7222222222222223</v>
      </c>
    </row>
    <row r="103" spans="1:19" x14ac:dyDescent="0.25">
      <c r="A103" s="11" t="s">
        <v>26</v>
      </c>
      <c r="B103" s="11">
        <v>93</v>
      </c>
      <c r="C103" s="11">
        <v>93</v>
      </c>
      <c r="D103" s="12">
        <v>14.2</v>
      </c>
      <c r="E103" s="7">
        <f t="shared" ca="1" si="8"/>
        <v>-0.69444444444444442</v>
      </c>
      <c r="F103" s="7">
        <f t="shared" ca="1" si="9"/>
        <v>-2.5</v>
      </c>
      <c r="Q103">
        <f t="shared" si="5"/>
        <v>0</v>
      </c>
      <c r="R103">
        <f t="shared" si="6"/>
        <v>14.2</v>
      </c>
      <c r="S103">
        <f t="shared" si="7"/>
        <v>3.9444444444444442</v>
      </c>
    </row>
    <row r="104" spans="1:19" x14ac:dyDescent="0.25">
      <c r="A104" s="11" t="s">
        <v>26</v>
      </c>
      <c r="B104" s="11">
        <v>94</v>
      </c>
      <c r="C104" s="11">
        <v>94</v>
      </c>
      <c r="D104" s="12">
        <v>12</v>
      </c>
      <c r="E104" s="7">
        <f t="shared" ca="1" si="8"/>
        <v>-0.70833333333333326</v>
      </c>
      <c r="F104" s="7">
        <f t="shared" ca="1" si="9"/>
        <v>-2.5499999999999998</v>
      </c>
      <c r="Q104">
        <f t="shared" si="5"/>
        <v>0</v>
      </c>
      <c r="R104">
        <f t="shared" si="6"/>
        <v>12</v>
      </c>
      <c r="S104">
        <f t="shared" si="7"/>
        <v>3.333333333333333</v>
      </c>
    </row>
    <row r="105" spans="1:19" x14ac:dyDescent="0.25">
      <c r="A105" s="11" t="s">
        <v>26</v>
      </c>
      <c r="B105" s="11">
        <v>95</v>
      </c>
      <c r="C105" s="11">
        <v>95</v>
      </c>
      <c r="D105" s="12">
        <v>9.1</v>
      </c>
      <c r="E105" s="7">
        <f t="shared" ca="1" si="8"/>
        <v>-0.86111111111111116</v>
      </c>
      <c r="F105" s="7">
        <f t="shared" ca="1" si="9"/>
        <v>-3.1</v>
      </c>
      <c r="Q105">
        <f t="shared" si="5"/>
        <v>0</v>
      </c>
      <c r="R105">
        <f t="shared" si="6"/>
        <v>9.1</v>
      </c>
      <c r="S105">
        <f t="shared" si="7"/>
        <v>2.5277777777777777</v>
      </c>
    </row>
    <row r="106" spans="1:19" x14ac:dyDescent="0.25">
      <c r="A106" s="11" t="s">
        <v>26</v>
      </c>
      <c r="B106" s="11">
        <v>96</v>
      </c>
      <c r="C106" s="11">
        <v>96</v>
      </c>
      <c r="D106" s="12">
        <v>5.8</v>
      </c>
      <c r="E106" s="7">
        <f t="shared" ca="1" si="8"/>
        <v>-0.76388888888888884</v>
      </c>
      <c r="F106" s="7">
        <f t="shared" ca="1" si="9"/>
        <v>-2.75</v>
      </c>
      <c r="Q106">
        <f t="shared" si="5"/>
        <v>0</v>
      </c>
      <c r="R106">
        <f t="shared" si="6"/>
        <v>5.8</v>
      </c>
      <c r="S106">
        <f t="shared" si="7"/>
        <v>1.6111111111111109</v>
      </c>
    </row>
    <row r="107" spans="1:19" x14ac:dyDescent="0.25">
      <c r="A107" s="11" t="s">
        <v>26</v>
      </c>
      <c r="B107" s="11">
        <v>97</v>
      </c>
      <c r="C107" s="11">
        <v>97</v>
      </c>
      <c r="D107" s="12">
        <v>3.6</v>
      </c>
      <c r="E107" s="7">
        <f t="shared" ca="1" si="8"/>
        <v>-0.49999999999999994</v>
      </c>
      <c r="F107" s="7">
        <f t="shared" ca="1" si="9"/>
        <v>-1.7999999999999998</v>
      </c>
      <c r="Q107">
        <f t="shared" si="5"/>
        <v>0</v>
      </c>
      <c r="R107">
        <f t="shared" si="6"/>
        <v>3.6</v>
      </c>
      <c r="S107">
        <f t="shared" si="7"/>
        <v>1</v>
      </c>
    </row>
    <row r="108" spans="1:19" x14ac:dyDescent="0.25">
      <c r="A108" s="11" t="s">
        <v>26</v>
      </c>
      <c r="B108" s="11">
        <v>98</v>
      </c>
      <c r="C108" s="11">
        <v>98</v>
      </c>
      <c r="D108" s="12">
        <v>2.2000000000000002</v>
      </c>
      <c r="E108" s="7">
        <f t="shared" ca="1" si="8"/>
        <v>-0.5</v>
      </c>
      <c r="F108" s="7">
        <f t="shared" ca="1" si="9"/>
        <v>-1.8</v>
      </c>
      <c r="Q108">
        <f t="shared" si="5"/>
        <v>0</v>
      </c>
      <c r="R108">
        <f t="shared" si="6"/>
        <v>2.2000000000000002</v>
      </c>
      <c r="S108">
        <f t="shared" si="7"/>
        <v>0.61111111111111116</v>
      </c>
    </row>
    <row r="109" spans="1:19" x14ac:dyDescent="0.25">
      <c r="A109" s="11" t="s">
        <v>26</v>
      </c>
      <c r="B109" s="11">
        <v>99</v>
      </c>
      <c r="C109" s="11">
        <v>99</v>
      </c>
      <c r="D109" s="12">
        <v>0</v>
      </c>
      <c r="E109" s="7">
        <f t="shared" ca="1" si="8"/>
        <v>-0.30555555555555558</v>
      </c>
      <c r="F109" s="7">
        <f t="shared" ca="1" si="9"/>
        <v>-1.1000000000000001</v>
      </c>
      <c r="Q109">
        <f t="shared" si="5"/>
        <v>1</v>
      </c>
      <c r="R109" t="str">
        <f t="shared" si="6"/>
        <v/>
      </c>
      <c r="S109">
        <f t="shared" si="7"/>
        <v>0</v>
      </c>
    </row>
    <row r="110" spans="1:19" x14ac:dyDescent="0.25">
      <c r="A110" s="11" t="s">
        <v>26</v>
      </c>
      <c r="B110" s="11">
        <v>100</v>
      </c>
      <c r="C110" s="11">
        <v>100</v>
      </c>
      <c r="D110" s="12">
        <v>0</v>
      </c>
      <c r="E110" s="7">
        <f t="shared" ca="1" si="8"/>
        <v>0</v>
      </c>
      <c r="F110" s="7">
        <f t="shared" ca="1" si="9"/>
        <v>0</v>
      </c>
      <c r="Q110">
        <f t="shared" si="5"/>
        <v>1</v>
      </c>
      <c r="R110" t="str">
        <f t="shared" si="6"/>
        <v/>
      </c>
      <c r="S110">
        <f t="shared" si="7"/>
        <v>0</v>
      </c>
    </row>
    <row r="111" spans="1:19" x14ac:dyDescent="0.25">
      <c r="A111" s="11" t="s">
        <v>26</v>
      </c>
      <c r="B111" s="11">
        <v>101</v>
      </c>
      <c r="C111" s="11">
        <v>101</v>
      </c>
      <c r="D111" s="12">
        <v>0</v>
      </c>
      <c r="E111" s="7">
        <f t="shared" ca="1" si="8"/>
        <v>0</v>
      </c>
      <c r="F111" s="7">
        <f t="shared" ca="1" si="9"/>
        <v>0</v>
      </c>
      <c r="Q111">
        <f t="shared" si="5"/>
        <v>1</v>
      </c>
      <c r="R111" t="str">
        <f t="shared" si="6"/>
        <v/>
      </c>
      <c r="S111">
        <f t="shared" si="7"/>
        <v>0</v>
      </c>
    </row>
    <row r="112" spans="1:19" x14ac:dyDescent="0.25">
      <c r="A112" s="11" t="s">
        <v>26</v>
      </c>
      <c r="B112" s="11">
        <v>102</v>
      </c>
      <c r="C112" s="11">
        <v>102</v>
      </c>
      <c r="D112" s="12">
        <v>0</v>
      </c>
      <c r="E112" s="7">
        <f t="shared" ca="1" si="8"/>
        <v>0</v>
      </c>
      <c r="F112" s="7">
        <f t="shared" ca="1" si="9"/>
        <v>0</v>
      </c>
      <c r="Q112">
        <f t="shared" si="5"/>
        <v>1</v>
      </c>
      <c r="R112" t="str">
        <f t="shared" si="6"/>
        <v/>
      </c>
      <c r="S112">
        <f t="shared" si="7"/>
        <v>0</v>
      </c>
    </row>
    <row r="113" spans="1:19" x14ac:dyDescent="0.25">
      <c r="A113" s="11" t="s">
        <v>26</v>
      </c>
      <c r="B113" s="11">
        <v>103</v>
      </c>
      <c r="C113" s="11">
        <v>103</v>
      </c>
      <c r="D113" s="12">
        <v>0</v>
      </c>
      <c r="E113" s="7">
        <f t="shared" ca="1" si="8"/>
        <v>0</v>
      </c>
      <c r="F113" s="7">
        <f t="shared" ca="1" si="9"/>
        <v>0</v>
      </c>
      <c r="Q113">
        <f t="shared" si="5"/>
        <v>1</v>
      </c>
      <c r="R113" t="str">
        <f t="shared" si="6"/>
        <v/>
      </c>
      <c r="S113">
        <f t="shared" si="7"/>
        <v>0</v>
      </c>
    </row>
    <row r="114" spans="1:19" x14ac:dyDescent="0.25">
      <c r="A114" s="11" t="s">
        <v>26</v>
      </c>
      <c r="B114" s="11">
        <v>104</v>
      </c>
      <c r="C114" s="11">
        <v>104</v>
      </c>
      <c r="D114" s="12">
        <v>0</v>
      </c>
      <c r="E114" s="7">
        <f t="shared" ca="1" si="8"/>
        <v>0</v>
      </c>
      <c r="F114" s="7">
        <f t="shared" ca="1" si="9"/>
        <v>0</v>
      </c>
      <c r="Q114">
        <f t="shared" si="5"/>
        <v>1</v>
      </c>
      <c r="R114" t="str">
        <f t="shared" si="6"/>
        <v/>
      </c>
      <c r="S114">
        <f t="shared" si="7"/>
        <v>0</v>
      </c>
    </row>
    <row r="115" spans="1:19" x14ac:dyDescent="0.25">
      <c r="A115" s="11" t="s">
        <v>26</v>
      </c>
      <c r="B115" s="11">
        <v>105</v>
      </c>
      <c r="C115" s="11">
        <v>105</v>
      </c>
      <c r="D115" s="12">
        <v>0</v>
      </c>
      <c r="E115" s="7">
        <f t="shared" ca="1" si="8"/>
        <v>0</v>
      </c>
      <c r="F115" s="7">
        <f t="shared" ca="1" si="9"/>
        <v>0</v>
      </c>
      <c r="Q115">
        <f t="shared" si="5"/>
        <v>1</v>
      </c>
      <c r="R115" t="str">
        <f t="shared" si="6"/>
        <v/>
      </c>
      <c r="S115">
        <f t="shared" si="7"/>
        <v>0</v>
      </c>
    </row>
    <row r="116" spans="1:19" x14ac:dyDescent="0.25">
      <c r="A116" s="11" t="s">
        <v>26</v>
      </c>
      <c r="B116" s="11">
        <v>106</v>
      </c>
      <c r="C116" s="11">
        <v>106</v>
      </c>
      <c r="D116" s="12">
        <v>0</v>
      </c>
      <c r="E116" s="7">
        <f t="shared" ca="1" si="8"/>
        <v>0</v>
      </c>
      <c r="F116" s="7">
        <f t="shared" ca="1" si="9"/>
        <v>0</v>
      </c>
      <c r="Q116">
        <f t="shared" si="5"/>
        <v>1</v>
      </c>
      <c r="R116" t="str">
        <f t="shared" si="6"/>
        <v/>
      </c>
      <c r="S116">
        <f t="shared" si="7"/>
        <v>0</v>
      </c>
    </row>
    <row r="117" spans="1:19" x14ac:dyDescent="0.25">
      <c r="A117" s="11" t="s">
        <v>26</v>
      </c>
      <c r="B117" s="11">
        <v>107</v>
      </c>
      <c r="C117" s="11">
        <v>107</v>
      </c>
      <c r="D117" s="12">
        <v>0</v>
      </c>
      <c r="E117" s="7">
        <f t="shared" ca="1" si="8"/>
        <v>0</v>
      </c>
      <c r="F117" s="7">
        <f t="shared" ca="1" si="9"/>
        <v>0</v>
      </c>
      <c r="Q117">
        <f t="shared" si="5"/>
        <v>1</v>
      </c>
      <c r="R117" t="str">
        <f t="shared" si="6"/>
        <v/>
      </c>
      <c r="S117">
        <f t="shared" si="7"/>
        <v>0</v>
      </c>
    </row>
    <row r="118" spans="1:19" x14ac:dyDescent="0.25">
      <c r="A118" s="11" t="s">
        <v>26</v>
      </c>
      <c r="B118" s="11">
        <v>108</v>
      </c>
      <c r="C118" s="11">
        <v>108</v>
      </c>
      <c r="D118" s="12">
        <v>0</v>
      </c>
      <c r="E118" s="7">
        <f t="shared" ca="1" si="8"/>
        <v>0</v>
      </c>
      <c r="F118" s="7">
        <f t="shared" ca="1" si="9"/>
        <v>0</v>
      </c>
      <c r="Q118">
        <f t="shared" si="5"/>
        <v>1</v>
      </c>
      <c r="R118" t="str">
        <f t="shared" si="6"/>
        <v/>
      </c>
      <c r="S118">
        <f t="shared" si="7"/>
        <v>0</v>
      </c>
    </row>
    <row r="119" spans="1:19" x14ac:dyDescent="0.25">
      <c r="A119" s="11" t="s">
        <v>26</v>
      </c>
      <c r="B119" s="11">
        <v>109</v>
      </c>
      <c r="C119" s="11">
        <v>109</v>
      </c>
      <c r="D119" s="12">
        <v>0</v>
      </c>
      <c r="E119" s="7">
        <f t="shared" ca="1" si="8"/>
        <v>0</v>
      </c>
      <c r="F119" s="7">
        <f t="shared" ca="1" si="9"/>
        <v>0</v>
      </c>
      <c r="Q119">
        <f t="shared" si="5"/>
        <v>1</v>
      </c>
      <c r="R119" t="str">
        <f t="shared" si="6"/>
        <v/>
      </c>
      <c r="S119">
        <f t="shared" si="7"/>
        <v>0</v>
      </c>
    </row>
    <row r="120" spans="1:19" x14ac:dyDescent="0.25">
      <c r="A120" s="11" t="s">
        <v>26</v>
      </c>
      <c r="B120" s="11">
        <v>110</v>
      </c>
      <c r="C120" s="11">
        <v>110</v>
      </c>
      <c r="D120" s="12">
        <v>0</v>
      </c>
      <c r="E120" s="7">
        <f t="shared" ca="1" si="8"/>
        <v>0</v>
      </c>
      <c r="F120" s="7">
        <f t="shared" ca="1" si="9"/>
        <v>0</v>
      </c>
      <c r="Q120">
        <f t="shared" si="5"/>
        <v>1</v>
      </c>
      <c r="R120" t="str">
        <f t="shared" si="6"/>
        <v/>
      </c>
      <c r="S120">
        <f t="shared" si="7"/>
        <v>0</v>
      </c>
    </row>
    <row r="121" spans="1:19" x14ac:dyDescent="0.25">
      <c r="A121" s="11" t="s">
        <v>26</v>
      </c>
      <c r="B121" s="11">
        <v>111</v>
      </c>
      <c r="C121" s="11">
        <v>111</v>
      </c>
      <c r="D121" s="12">
        <v>0</v>
      </c>
      <c r="E121" s="7">
        <f t="shared" ca="1" si="8"/>
        <v>0</v>
      </c>
      <c r="F121" s="7">
        <f t="shared" ca="1" si="9"/>
        <v>0</v>
      </c>
      <c r="Q121">
        <f t="shared" si="5"/>
        <v>1</v>
      </c>
      <c r="R121" t="str">
        <f t="shared" si="6"/>
        <v/>
      </c>
      <c r="S121">
        <f t="shared" si="7"/>
        <v>0</v>
      </c>
    </row>
    <row r="122" spans="1:19" x14ac:dyDescent="0.25">
      <c r="A122" s="11" t="s">
        <v>26</v>
      </c>
      <c r="B122" s="11">
        <v>112</v>
      </c>
      <c r="C122" s="11">
        <v>112</v>
      </c>
      <c r="D122" s="12">
        <v>0</v>
      </c>
      <c r="E122" s="7">
        <f t="shared" ca="1" si="8"/>
        <v>0</v>
      </c>
      <c r="F122" s="7">
        <f t="shared" ca="1" si="9"/>
        <v>0</v>
      </c>
      <c r="Q122">
        <f t="shared" si="5"/>
        <v>1</v>
      </c>
      <c r="R122" t="str">
        <f t="shared" si="6"/>
        <v/>
      </c>
      <c r="S122">
        <f t="shared" si="7"/>
        <v>0</v>
      </c>
    </row>
    <row r="123" spans="1:19" x14ac:dyDescent="0.25">
      <c r="A123" s="11" t="s">
        <v>26</v>
      </c>
      <c r="B123" s="11">
        <v>113</v>
      </c>
      <c r="C123" s="11">
        <v>113</v>
      </c>
      <c r="D123" s="12">
        <v>0</v>
      </c>
      <c r="E123" s="7">
        <f t="shared" ca="1" si="8"/>
        <v>0</v>
      </c>
      <c r="F123" s="7">
        <f t="shared" ca="1" si="9"/>
        <v>0</v>
      </c>
      <c r="Q123">
        <f t="shared" si="5"/>
        <v>1</v>
      </c>
      <c r="R123" t="str">
        <f t="shared" si="6"/>
        <v/>
      </c>
      <c r="S123">
        <f t="shared" si="7"/>
        <v>0</v>
      </c>
    </row>
    <row r="124" spans="1:19" x14ac:dyDescent="0.25">
      <c r="A124" s="11" t="s">
        <v>26</v>
      </c>
      <c r="B124" s="11">
        <v>114</v>
      </c>
      <c r="C124" s="11">
        <v>114</v>
      </c>
      <c r="D124" s="12">
        <v>0</v>
      </c>
      <c r="E124" s="7">
        <f t="shared" ca="1" si="8"/>
        <v>0</v>
      </c>
      <c r="F124" s="7">
        <f t="shared" ca="1" si="9"/>
        <v>0</v>
      </c>
      <c r="Q124">
        <f t="shared" si="5"/>
        <v>1</v>
      </c>
      <c r="R124" t="str">
        <f t="shared" si="6"/>
        <v/>
      </c>
      <c r="S124">
        <f t="shared" si="7"/>
        <v>0</v>
      </c>
    </row>
    <row r="125" spans="1:19" x14ac:dyDescent="0.25">
      <c r="A125" s="11" t="s">
        <v>26</v>
      </c>
      <c r="B125" s="11">
        <v>115</v>
      </c>
      <c r="C125" s="11">
        <v>115</v>
      </c>
      <c r="D125" s="12">
        <v>0</v>
      </c>
      <c r="E125" s="7">
        <f t="shared" ca="1" si="8"/>
        <v>0</v>
      </c>
      <c r="F125" s="7">
        <f t="shared" ca="1" si="9"/>
        <v>0</v>
      </c>
      <c r="Q125">
        <f t="shared" si="5"/>
        <v>1</v>
      </c>
      <c r="R125" t="str">
        <f t="shared" si="6"/>
        <v/>
      </c>
      <c r="S125">
        <f t="shared" si="7"/>
        <v>0</v>
      </c>
    </row>
    <row r="126" spans="1:19" x14ac:dyDescent="0.25">
      <c r="A126" s="11" t="s">
        <v>26</v>
      </c>
      <c r="B126" s="11">
        <v>116</v>
      </c>
      <c r="C126" s="11">
        <v>116</v>
      </c>
      <c r="D126" s="12">
        <v>0</v>
      </c>
      <c r="E126" s="7">
        <f t="shared" ca="1" si="8"/>
        <v>0</v>
      </c>
      <c r="F126" s="7">
        <f t="shared" ca="1" si="9"/>
        <v>0</v>
      </c>
      <c r="Q126">
        <f t="shared" si="5"/>
        <v>1</v>
      </c>
      <c r="R126" t="str">
        <f t="shared" si="6"/>
        <v/>
      </c>
      <c r="S126">
        <f t="shared" si="7"/>
        <v>0</v>
      </c>
    </row>
    <row r="127" spans="1:19" x14ac:dyDescent="0.25">
      <c r="A127" s="11" t="s">
        <v>26</v>
      </c>
      <c r="B127" s="11">
        <v>117</v>
      </c>
      <c r="C127" s="11">
        <v>117</v>
      </c>
      <c r="D127" s="12">
        <v>0</v>
      </c>
      <c r="E127" s="7">
        <f t="shared" ca="1" si="8"/>
        <v>0</v>
      </c>
      <c r="F127" s="7">
        <f t="shared" ca="1" si="9"/>
        <v>0</v>
      </c>
      <c r="Q127">
        <f t="shared" si="5"/>
        <v>1</v>
      </c>
      <c r="R127" t="str">
        <f t="shared" si="6"/>
        <v/>
      </c>
      <c r="S127">
        <f t="shared" si="7"/>
        <v>0</v>
      </c>
    </row>
    <row r="128" spans="1:19" x14ac:dyDescent="0.25">
      <c r="A128" s="11" t="s">
        <v>26</v>
      </c>
      <c r="B128" s="11">
        <v>118</v>
      </c>
      <c r="C128" s="11">
        <v>118</v>
      </c>
      <c r="D128" s="12">
        <v>0</v>
      </c>
      <c r="E128" s="7">
        <f t="shared" ca="1" si="8"/>
        <v>0</v>
      </c>
      <c r="F128" s="7">
        <f t="shared" ca="1" si="9"/>
        <v>0</v>
      </c>
      <c r="Q128">
        <f t="shared" si="5"/>
        <v>1</v>
      </c>
      <c r="R128" t="str">
        <f t="shared" si="6"/>
        <v/>
      </c>
      <c r="S128">
        <f t="shared" si="7"/>
        <v>0</v>
      </c>
    </row>
    <row r="129" spans="1:19" x14ac:dyDescent="0.25">
      <c r="A129" s="11" t="s">
        <v>26</v>
      </c>
      <c r="B129" s="11">
        <v>119</v>
      </c>
      <c r="C129" s="11">
        <v>119</v>
      </c>
      <c r="D129" s="12">
        <v>0</v>
      </c>
      <c r="E129" s="7">
        <f t="shared" ca="1" si="8"/>
        <v>0</v>
      </c>
      <c r="F129" s="7">
        <f t="shared" ca="1" si="9"/>
        <v>0</v>
      </c>
      <c r="Q129">
        <f t="shared" si="5"/>
        <v>1</v>
      </c>
      <c r="R129" t="str">
        <f t="shared" si="6"/>
        <v/>
      </c>
      <c r="S129">
        <f t="shared" si="7"/>
        <v>0</v>
      </c>
    </row>
    <row r="130" spans="1:19" x14ac:dyDescent="0.25">
      <c r="A130" s="11" t="s">
        <v>26</v>
      </c>
      <c r="B130" s="11">
        <v>120</v>
      </c>
      <c r="C130" s="11">
        <v>120</v>
      </c>
      <c r="D130" s="12">
        <v>0</v>
      </c>
      <c r="E130" s="7">
        <f t="shared" ca="1" si="8"/>
        <v>0</v>
      </c>
      <c r="F130" s="7">
        <f t="shared" ca="1" si="9"/>
        <v>0</v>
      </c>
      <c r="Q130">
        <f t="shared" si="5"/>
        <v>1</v>
      </c>
      <c r="R130" t="str">
        <f t="shared" si="6"/>
        <v/>
      </c>
      <c r="S130">
        <f t="shared" si="7"/>
        <v>0</v>
      </c>
    </row>
    <row r="131" spans="1:19" x14ac:dyDescent="0.25">
      <c r="A131" s="11" t="s">
        <v>26</v>
      </c>
      <c r="B131" s="11">
        <v>121</v>
      </c>
      <c r="C131" s="11">
        <v>121</v>
      </c>
      <c r="D131" s="12">
        <v>0</v>
      </c>
      <c r="E131" s="7">
        <f t="shared" ca="1" si="8"/>
        <v>0</v>
      </c>
      <c r="F131" s="7">
        <f t="shared" ca="1" si="9"/>
        <v>0</v>
      </c>
      <c r="Q131">
        <f t="shared" si="5"/>
        <v>1</v>
      </c>
      <c r="R131" t="str">
        <f t="shared" si="6"/>
        <v/>
      </c>
      <c r="S131">
        <f t="shared" si="7"/>
        <v>0</v>
      </c>
    </row>
    <row r="132" spans="1:19" x14ac:dyDescent="0.25">
      <c r="A132" s="11" t="s">
        <v>26</v>
      </c>
      <c r="B132" s="11">
        <v>122</v>
      </c>
      <c r="C132" s="11">
        <v>122</v>
      </c>
      <c r="D132" s="12">
        <v>0</v>
      </c>
      <c r="E132" s="7">
        <f t="shared" ca="1" si="8"/>
        <v>0</v>
      </c>
      <c r="F132" s="7">
        <f t="shared" ca="1" si="9"/>
        <v>0</v>
      </c>
      <c r="Q132">
        <f t="shared" si="5"/>
        <v>1</v>
      </c>
      <c r="R132" t="str">
        <f t="shared" si="6"/>
        <v/>
      </c>
      <c r="S132">
        <f t="shared" si="7"/>
        <v>0</v>
      </c>
    </row>
    <row r="133" spans="1:19" x14ac:dyDescent="0.25">
      <c r="A133" s="11" t="s">
        <v>26</v>
      </c>
      <c r="B133" s="11">
        <v>123</v>
      </c>
      <c r="C133" s="11">
        <v>123</v>
      </c>
      <c r="D133" s="12">
        <v>0</v>
      </c>
      <c r="E133" s="7">
        <f t="shared" ca="1" si="8"/>
        <v>0</v>
      </c>
      <c r="F133" s="7">
        <f t="shared" ca="1" si="9"/>
        <v>0</v>
      </c>
      <c r="Q133">
        <f t="shared" si="5"/>
        <v>1</v>
      </c>
      <c r="R133" t="str">
        <f t="shared" si="6"/>
        <v/>
      </c>
      <c r="S133">
        <f t="shared" si="7"/>
        <v>0</v>
      </c>
    </row>
    <row r="134" spans="1:19" x14ac:dyDescent="0.25">
      <c r="A134" s="11" t="s">
        <v>26</v>
      </c>
      <c r="B134" s="11">
        <v>124</v>
      </c>
      <c r="C134" s="11">
        <v>124</v>
      </c>
      <c r="D134" s="12">
        <v>0</v>
      </c>
      <c r="E134" s="7">
        <f t="shared" ca="1" si="8"/>
        <v>0</v>
      </c>
      <c r="F134" s="7">
        <f t="shared" ca="1" si="9"/>
        <v>0</v>
      </c>
      <c r="Q134">
        <f t="shared" si="5"/>
        <v>1</v>
      </c>
      <c r="R134" t="str">
        <f t="shared" si="6"/>
        <v/>
      </c>
      <c r="S134">
        <f t="shared" si="7"/>
        <v>0</v>
      </c>
    </row>
    <row r="135" spans="1:19" x14ac:dyDescent="0.25">
      <c r="A135" s="11" t="s">
        <v>26</v>
      </c>
      <c r="B135" s="11">
        <v>125</v>
      </c>
      <c r="C135" s="11">
        <v>125</v>
      </c>
      <c r="D135" s="12">
        <v>0</v>
      </c>
      <c r="E135" s="7">
        <f t="shared" ca="1" si="8"/>
        <v>0</v>
      </c>
      <c r="F135" s="7">
        <f t="shared" ca="1" si="9"/>
        <v>0</v>
      </c>
      <c r="Q135">
        <f t="shared" si="5"/>
        <v>1</v>
      </c>
      <c r="R135" t="str">
        <f t="shared" si="6"/>
        <v/>
      </c>
      <c r="S135">
        <f t="shared" si="7"/>
        <v>0</v>
      </c>
    </row>
    <row r="136" spans="1:19" x14ac:dyDescent="0.25">
      <c r="A136" s="11" t="s">
        <v>26</v>
      </c>
      <c r="B136" s="11">
        <v>126</v>
      </c>
      <c r="C136" s="11">
        <v>126</v>
      </c>
      <c r="D136" s="12">
        <v>0</v>
      </c>
      <c r="E136" s="7">
        <f t="shared" ca="1" si="8"/>
        <v>0</v>
      </c>
      <c r="F136" s="7">
        <f t="shared" ca="1" si="9"/>
        <v>0</v>
      </c>
      <c r="Q136">
        <f t="shared" si="5"/>
        <v>1</v>
      </c>
      <c r="R136" t="str">
        <f t="shared" si="6"/>
        <v/>
      </c>
      <c r="S136">
        <f t="shared" si="7"/>
        <v>0</v>
      </c>
    </row>
    <row r="137" spans="1:19" x14ac:dyDescent="0.25">
      <c r="A137" s="11" t="s">
        <v>26</v>
      </c>
      <c r="B137" s="11">
        <v>127</v>
      </c>
      <c r="C137" s="11">
        <v>127</v>
      </c>
      <c r="D137" s="12">
        <v>0</v>
      </c>
      <c r="E137" s="7">
        <f t="shared" ca="1" si="8"/>
        <v>0</v>
      </c>
      <c r="F137" s="7">
        <f t="shared" ca="1" si="9"/>
        <v>0</v>
      </c>
      <c r="Q137">
        <f t="shared" si="5"/>
        <v>1</v>
      </c>
      <c r="R137" t="str">
        <f t="shared" si="6"/>
        <v/>
      </c>
      <c r="S137">
        <f t="shared" si="7"/>
        <v>0</v>
      </c>
    </row>
    <row r="138" spans="1:19" x14ac:dyDescent="0.25">
      <c r="A138" s="11" t="s">
        <v>26</v>
      </c>
      <c r="B138" s="11">
        <v>128</v>
      </c>
      <c r="C138" s="11">
        <v>128</v>
      </c>
      <c r="D138" s="12">
        <v>0</v>
      </c>
      <c r="E138" s="7">
        <f t="shared" ca="1" si="8"/>
        <v>0</v>
      </c>
      <c r="F138" s="7">
        <f t="shared" ca="1" si="9"/>
        <v>0</v>
      </c>
      <c r="Q138">
        <f t="shared" ref="Q138:Q201" si="10">IF(D138&lt;1,1,0)</f>
        <v>1</v>
      </c>
      <c r="R138" t="str">
        <f t="shared" ref="R138:R201" si="11">IF(Q138=1,"",D138)</f>
        <v/>
      </c>
      <c r="S138">
        <f t="shared" ref="S138:S201" si="12">D138/3.6</f>
        <v>0</v>
      </c>
    </row>
    <row r="139" spans="1:19" x14ac:dyDescent="0.25">
      <c r="A139" s="11" t="s">
        <v>26</v>
      </c>
      <c r="B139" s="11">
        <v>129</v>
      </c>
      <c r="C139" s="11">
        <v>129</v>
      </c>
      <c r="D139" s="12">
        <v>0</v>
      </c>
      <c r="E139" s="7">
        <f t="shared" ca="1" si="8"/>
        <v>0</v>
      </c>
      <c r="F139" s="7">
        <f t="shared" ca="1" si="9"/>
        <v>0</v>
      </c>
      <c r="Q139">
        <f t="shared" si="10"/>
        <v>1</v>
      </c>
      <c r="R139" t="str">
        <f t="shared" si="11"/>
        <v/>
      </c>
      <c r="S139">
        <f t="shared" si="12"/>
        <v>0</v>
      </c>
    </row>
    <row r="140" spans="1:19" x14ac:dyDescent="0.25">
      <c r="A140" s="11" t="s">
        <v>26</v>
      </c>
      <c r="B140" s="11">
        <v>130</v>
      </c>
      <c r="C140" s="11">
        <v>130</v>
      </c>
      <c r="D140" s="12">
        <v>0</v>
      </c>
      <c r="E140" s="7">
        <f t="shared" ref="E140:E203" ca="1" si="13">($E141-$E139)/2/3.6</f>
        <v>0</v>
      </c>
      <c r="F140" s="7">
        <f t="shared" ref="F140:F203" ca="1" si="14">($E141-$E139)/2</f>
        <v>0</v>
      </c>
      <c r="Q140">
        <f t="shared" si="10"/>
        <v>1</v>
      </c>
      <c r="R140" t="str">
        <f t="shared" si="11"/>
        <v/>
      </c>
      <c r="S140">
        <f t="shared" si="12"/>
        <v>0</v>
      </c>
    </row>
    <row r="141" spans="1:19" x14ac:dyDescent="0.25">
      <c r="A141" s="11" t="s">
        <v>26</v>
      </c>
      <c r="B141" s="11">
        <v>131</v>
      </c>
      <c r="C141" s="11">
        <v>131</v>
      </c>
      <c r="D141" s="12">
        <v>0</v>
      </c>
      <c r="E141" s="7">
        <f t="shared" ca="1" si="13"/>
        <v>0</v>
      </c>
      <c r="F141" s="7">
        <f t="shared" ca="1" si="14"/>
        <v>0</v>
      </c>
      <c r="Q141">
        <f t="shared" si="10"/>
        <v>1</v>
      </c>
      <c r="R141" t="str">
        <f t="shared" si="11"/>
        <v/>
      </c>
      <c r="S141">
        <f t="shared" si="12"/>
        <v>0</v>
      </c>
    </row>
    <row r="142" spans="1:19" x14ac:dyDescent="0.25">
      <c r="A142" s="11" t="s">
        <v>26</v>
      </c>
      <c r="B142" s="11">
        <v>132</v>
      </c>
      <c r="C142" s="11">
        <v>132</v>
      </c>
      <c r="D142" s="12">
        <v>0</v>
      </c>
      <c r="E142" s="7">
        <f t="shared" ca="1" si="13"/>
        <v>0</v>
      </c>
      <c r="F142" s="7">
        <f t="shared" ca="1" si="14"/>
        <v>0</v>
      </c>
      <c r="Q142">
        <f t="shared" si="10"/>
        <v>1</v>
      </c>
      <c r="R142" t="str">
        <f t="shared" si="11"/>
        <v/>
      </c>
      <c r="S142">
        <f t="shared" si="12"/>
        <v>0</v>
      </c>
    </row>
    <row r="143" spans="1:19" x14ac:dyDescent="0.25">
      <c r="A143" s="11" t="s">
        <v>26</v>
      </c>
      <c r="B143" s="11">
        <v>133</v>
      </c>
      <c r="C143" s="11">
        <v>133</v>
      </c>
      <c r="D143" s="12">
        <v>0</v>
      </c>
      <c r="E143" s="7">
        <f t="shared" ca="1" si="13"/>
        <v>0</v>
      </c>
      <c r="F143" s="7">
        <f t="shared" ca="1" si="14"/>
        <v>0</v>
      </c>
      <c r="Q143">
        <f t="shared" si="10"/>
        <v>1</v>
      </c>
      <c r="R143" t="str">
        <f t="shared" si="11"/>
        <v/>
      </c>
      <c r="S143">
        <f t="shared" si="12"/>
        <v>0</v>
      </c>
    </row>
    <row r="144" spans="1:19" x14ac:dyDescent="0.25">
      <c r="A144" s="11" t="s">
        <v>26</v>
      </c>
      <c r="B144" s="11">
        <v>134</v>
      </c>
      <c r="C144" s="11">
        <v>134</v>
      </c>
      <c r="D144" s="12">
        <v>0</v>
      </c>
      <c r="E144" s="7">
        <f t="shared" ca="1" si="13"/>
        <v>0</v>
      </c>
      <c r="F144" s="7">
        <f t="shared" ca="1" si="14"/>
        <v>0</v>
      </c>
      <c r="Q144">
        <f t="shared" si="10"/>
        <v>1</v>
      </c>
      <c r="R144" t="str">
        <f t="shared" si="11"/>
        <v/>
      </c>
      <c r="S144">
        <f t="shared" si="12"/>
        <v>0</v>
      </c>
    </row>
    <row r="145" spans="1:19" x14ac:dyDescent="0.25">
      <c r="A145" s="11" t="s">
        <v>26</v>
      </c>
      <c r="B145" s="11">
        <v>135</v>
      </c>
      <c r="C145" s="11">
        <v>135</v>
      </c>
      <c r="D145" s="12">
        <v>0</v>
      </c>
      <c r="E145" s="7">
        <f t="shared" ca="1" si="13"/>
        <v>0</v>
      </c>
      <c r="F145" s="7">
        <f t="shared" ca="1" si="14"/>
        <v>0</v>
      </c>
      <c r="Q145">
        <f t="shared" si="10"/>
        <v>1</v>
      </c>
      <c r="R145" t="str">
        <f t="shared" si="11"/>
        <v/>
      </c>
      <c r="S145">
        <f t="shared" si="12"/>
        <v>0</v>
      </c>
    </row>
    <row r="146" spans="1:19" x14ac:dyDescent="0.25">
      <c r="A146" s="11" t="s">
        <v>26</v>
      </c>
      <c r="B146" s="11">
        <v>136</v>
      </c>
      <c r="C146" s="11">
        <v>136</v>
      </c>
      <c r="D146" s="12">
        <v>0</v>
      </c>
      <c r="E146" s="7">
        <f t="shared" ca="1" si="13"/>
        <v>0</v>
      </c>
      <c r="F146" s="7">
        <f t="shared" ca="1" si="14"/>
        <v>0</v>
      </c>
      <c r="Q146">
        <f t="shared" si="10"/>
        <v>1</v>
      </c>
      <c r="R146" t="str">
        <f t="shared" si="11"/>
        <v/>
      </c>
      <c r="S146">
        <f t="shared" si="12"/>
        <v>0</v>
      </c>
    </row>
    <row r="147" spans="1:19" x14ac:dyDescent="0.25">
      <c r="A147" s="11" t="s">
        <v>26</v>
      </c>
      <c r="B147" s="11">
        <v>137</v>
      </c>
      <c r="C147" s="11">
        <v>137</v>
      </c>
      <c r="D147" s="12">
        <v>0</v>
      </c>
      <c r="E147" s="7">
        <f t="shared" ca="1" si="13"/>
        <v>2.777777777777778E-2</v>
      </c>
      <c r="F147" s="7">
        <f t="shared" ca="1" si="14"/>
        <v>0.1</v>
      </c>
      <c r="Q147">
        <f t="shared" si="10"/>
        <v>1</v>
      </c>
      <c r="R147" t="str">
        <f t="shared" si="11"/>
        <v/>
      </c>
      <c r="S147">
        <f t="shared" si="12"/>
        <v>0</v>
      </c>
    </row>
    <row r="148" spans="1:19" x14ac:dyDescent="0.25">
      <c r="A148" s="11" t="s">
        <v>26</v>
      </c>
      <c r="B148" s="11">
        <v>138</v>
      </c>
      <c r="C148" s="11">
        <v>138</v>
      </c>
      <c r="D148" s="12">
        <v>0.2</v>
      </c>
      <c r="E148" s="7">
        <f t="shared" ca="1" si="13"/>
        <v>0.2638888888888889</v>
      </c>
      <c r="F148" s="7">
        <f t="shared" ca="1" si="14"/>
        <v>0.95</v>
      </c>
      <c r="Q148">
        <f t="shared" si="10"/>
        <v>1</v>
      </c>
      <c r="R148" t="str">
        <f t="shared" si="11"/>
        <v/>
      </c>
      <c r="S148">
        <f t="shared" si="12"/>
        <v>5.5555555555555559E-2</v>
      </c>
    </row>
    <row r="149" spans="1:19" x14ac:dyDescent="0.25">
      <c r="A149" s="11" t="s">
        <v>26</v>
      </c>
      <c r="B149" s="11">
        <v>139</v>
      </c>
      <c r="C149" s="11">
        <v>139</v>
      </c>
      <c r="D149" s="12">
        <v>1.9</v>
      </c>
      <c r="E149" s="7">
        <f t="shared" ca="1" si="13"/>
        <v>0.81944444444444431</v>
      </c>
      <c r="F149" s="7">
        <f t="shared" ca="1" si="14"/>
        <v>2.9499999999999997</v>
      </c>
      <c r="Q149">
        <f t="shared" si="10"/>
        <v>0</v>
      </c>
      <c r="R149">
        <f t="shared" si="11"/>
        <v>1.9</v>
      </c>
      <c r="S149">
        <f t="shared" si="12"/>
        <v>0.52777777777777779</v>
      </c>
    </row>
    <row r="150" spans="1:19" x14ac:dyDescent="0.25">
      <c r="A150" s="11" t="s">
        <v>26</v>
      </c>
      <c r="B150" s="11">
        <v>140</v>
      </c>
      <c r="C150" s="11">
        <v>140</v>
      </c>
      <c r="D150" s="12">
        <v>6.1</v>
      </c>
      <c r="E150" s="7">
        <f t="shared" ca="1" si="13"/>
        <v>1.3611111111111109</v>
      </c>
      <c r="F150" s="7">
        <f t="shared" ca="1" si="14"/>
        <v>4.8999999999999995</v>
      </c>
      <c r="Q150">
        <f t="shared" si="10"/>
        <v>0</v>
      </c>
      <c r="R150">
        <f t="shared" si="11"/>
        <v>6.1</v>
      </c>
      <c r="S150">
        <f t="shared" si="12"/>
        <v>1.6944444444444442</v>
      </c>
    </row>
    <row r="151" spans="1:19" x14ac:dyDescent="0.25">
      <c r="A151" s="11" t="s">
        <v>26</v>
      </c>
      <c r="B151" s="11">
        <v>141</v>
      </c>
      <c r="C151" s="11">
        <v>141</v>
      </c>
      <c r="D151" s="12">
        <v>11.7</v>
      </c>
      <c r="E151" s="7">
        <f t="shared" ca="1" si="13"/>
        <v>1.4305555555555554</v>
      </c>
      <c r="F151" s="7">
        <f t="shared" ca="1" si="14"/>
        <v>5.1499999999999995</v>
      </c>
      <c r="Q151">
        <f t="shared" si="10"/>
        <v>0</v>
      </c>
      <c r="R151">
        <f t="shared" si="11"/>
        <v>11.7</v>
      </c>
      <c r="S151">
        <f t="shared" si="12"/>
        <v>3.2499999999999996</v>
      </c>
    </row>
    <row r="152" spans="1:19" x14ac:dyDescent="0.25">
      <c r="A152" s="11" t="s">
        <v>26</v>
      </c>
      <c r="B152" s="11">
        <v>142</v>
      </c>
      <c r="C152" s="11">
        <v>142</v>
      </c>
      <c r="D152" s="12">
        <v>16.399999999999999</v>
      </c>
      <c r="E152" s="7">
        <f t="shared" ca="1" si="13"/>
        <v>0.99999999999999989</v>
      </c>
      <c r="F152" s="7">
        <f t="shared" ca="1" si="14"/>
        <v>3.5999999999999996</v>
      </c>
      <c r="Q152">
        <f t="shared" si="10"/>
        <v>0</v>
      </c>
      <c r="R152">
        <f t="shared" si="11"/>
        <v>16.399999999999999</v>
      </c>
      <c r="S152">
        <f t="shared" si="12"/>
        <v>4.5555555555555554</v>
      </c>
    </row>
    <row r="153" spans="1:19" x14ac:dyDescent="0.25">
      <c r="A153" s="11" t="s">
        <v>26</v>
      </c>
      <c r="B153" s="11">
        <v>143</v>
      </c>
      <c r="C153" s="11">
        <v>143</v>
      </c>
      <c r="D153" s="12">
        <v>18.899999999999999</v>
      </c>
      <c r="E153" s="7">
        <f t="shared" ca="1" si="13"/>
        <v>0.4861111111111111</v>
      </c>
      <c r="F153" s="7">
        <f t="shared" ca="1" si="14"/>
        <v>1.75</v>
      </c>
      <c r="Q153">
        <f t="shared" si="10"/>
        <v>0</v>
      </c>
      <c r="R153">
        <f t="shared" si="11"/>
        <v>18.899999999999999</v>
      </c>
      <c r="S153">
        <f t="shared" si="12"/>
        <v>5.2499999999999991</v>
      </c>
    </row>
    <row r="154" spans="1:19" x14ac:dyDescent="0.25">
      <c r="A154" s="11" t="s">
        <v>26</v>
      </c>
      <c r="B154" s="11">
        <v>144</v>
      </c>
      <c r="C154" s="11">
        <v>144</v>
      </c>
      <c r="D154" s="12">
        <v>19.899999999999999</v>
      </c>
      <c r="E154" s="7">
        <f t="shared" ca="1" si="13"/>
        <v>0.26388888888888917</v>
      </c>
      <c r="F154" s="7">
        <f t="shared" ca="1" si="14"/>
        <v>0.95000000000000107</v>
      </c>
      <c r="Q154">
        <f t="shared" si="10"/>
        <v>0</v>
      </c>
      <c r="R154">
        <f t="shared" si="11"/>
        <v>19.899999999999999</v>
      </c>
      <c r="S154">
        <f t="shared" si="12"/>
        <v>5.5277777777777777</v>
      </c>
    </row>
    <row r="155" spans="1:19" x14ac:dyDescent="0.25">
      <c r="A155" s="11" t="s">
        <v>26</v>
      </c>
      <c r="B155" s="11">
        <v>145</v>
      </c>
      <c r="C155" s="11">
        <v>145</v>
      </c>
      <c r="D155" s="12">
        <v>20.8</v>
      </c>
      <c r="E155" s="7">
        <f t="shared" ca="1" si="13"/>
        <v>0.40277777777777807</v>
      </c>
      <c r="F155" s="7">
        <f t="shared" ca="1" si="14"/>
        <v>1.4500000000000011</v>
      </c>
      <c r="Q155">
        <f t="shared" si="10"/>
        <v>0</v>
      </c>
      <c r="R155">
        <f t="shared" si="11"/>
        <v>20.8</v>
      </c>
      <c r="S155">
        <f t="shared" si="12"/>
        <v>5.7777777777777777</v>
      </c>
    </row>
    <row r="156" spans="1:19" x14ac:dyDescent="0.25">
      <c r="A156" s="11" t="s">
        <v>26</v>
      </c>
      <c r="B156" s="11">
        <v>146</v>
      </c>
      <c r="C156" s="11">
        <v>146</v>
      </c>
      <c r="D156" s="12">
        <v>22.8</v>
      </c>
      <c r="E156" s="7">
        <f t="shared" ca="1" si="13"/>
        <v>0.63888888888888862</v>
      </c>
      <c r="F156" s="7">
        <f t="shared" ca="1" si="14"/>
        <v>2.2999999999999989</v>
      </c>
      <c r="Q156">
        <f t="shared" si="10"/>
        <v>0</v>
      </c>
      <c r="R156">
        <f t="shared" si="11"/>
        <v>22.8</v>
      </c>
      <c r="S156">
        <f t="shared" si="12"/>
        <v>6.333333333333333</v>
      </c>
    </row>
    <row r="157" spans="1:19" x14ac:dyDescent="0.25">
      <c r="A157" s="11" t="s">
        <v>26</v>
      </c>
      <c r="B157" s="11">
        <v>147</v>
      </c>
      <c r="C157" s="11">
        <v>147</v>
      </c>
      <c r="D157" s="12">
        <v>25.4</v>
      </c>
      <c r="E157" s="7">
        <f t="shared" ca="1" si="13"/>
        <v>0.68055555555555536</v>
      </c>
      <c r="F157" s="7">
        <f t="shared" ca="1" si="14"/>
        <v>2.4499999999999993</v>
      </c>
      <c r="Q157">
        <f t="shared" si="10"/>
        <v>0</v>
      </c>
      <c r="R157">
        <f t="shared" si="11"/>
        <v>25.4</v>
      </c>
      <c r="S157">
        <f t="shared" si="12"/>
        <v>7.0555555555555554</v>
      </c>
    </row>
    <row r="158" spans="1:19" x14ac:dyDescent="0.25">
      <c r="A158" s="11" t="s">
        <v>26</v>
      </c>
      <c r="B158" s="11">
        <v>148</v>
      </c>
      <c r="C158" s="11">
        <v>148</v>
      </c>
      <c r="D158" s="12">
        <v>27.7</v>
      </c>
      <c r="E158" s="7">
        <f t="shared" ca="1" si="13"/>
        <v>0.5277777777777779</v>
      </c>
      <c r="F158" s="7">
        <f t="shared" ca="1" si="14"/>
        <v>1.9000000000000004</v>
      </c>
      <c r="Q158">
        <f t="shared" si="10"/>
        <v>0</v>
      </c>
      <c r="R158">
        <f t="shared" si="11"/>
        <v>27.7</v>
      </c>
      <c r="S158">
        <f t="shared" si="12"/>
        <v>7.6944444444444438</v>
      </c>
    </row>
    <row r="159" spans="1:19" x14ac:dyDescent="0.25">
      <c r="A159" s="11" t="s">
        <v>26</v>
      </c>
      <c r="B159" s="11">
        <v>149</v>
      </c>
      <c r="C159" s="11">
        <v>149</v>
      </c>
      <c r="D159" s="12">
        <v>29.2</v>
      </c>
      <c r="E159" s="7">
        <f t="shared" ca="1" si="13"/>
        <v>0.29166666666666685</v>
      </c>
      <c r="F159" s="7">
        <f t="shared" ca="1" si="14"/>
        <v>1.0500000000000007</v>
      </c>
      <c r="Q159">
        <f t="shared" si="10"/>
        <v>0</v>
      </c>
      <c r="R159">
        <f t="shared" si="11"/>
        <v>29.2</v>
      </c>
      <c r="S159">
        <f t="shared" si="12"/>
        <v>8.1111111111111107</v>
      </c>
    </row>
    <row r="160" spans="1:19" x14ac:dyDescent="0.25">
      <c r="A160" s="11" t="s">
        <v>26</v>
      </c>
      <c r="B160" s="11">
        <v>150</v>
      </c>
      <c r="C160" s="11">
        <v>150</v>
      </c>
      <c r="D160" s="12">
        <v>29.8</v>
      </c>
      <c r="E160" s="7">
        <f t="shared" ca="1" si="13"/>
        <v>2.7777777777777679E-2</v>
      </c>
      <c r="F160" s="7">
        <f t="shared" ca="1" si="14"/>
        <v>9.9999999999999645E-2</v>
      </c>
      <c r="Q160">
        <f t="shared" si="10"/>
        <v>0</v>
      </c>
      <c r="R160">
        <f t="shared" si="11"/>
        <v>29.8</v>
      </c>
      <c r="S160">
        <f t="shared" si="12"/>
        <v>8.2777777777777786</v>
      </c>
    </row>
    <row r="161" spans="1:19" x14ac:dyDescent="0.25">
      <c r="A161" s="11" t="s">
        <v>26</v>
      </c>
      <c r="B161" s="11">
        <v>151</v>
      </c>
      <c r="C161" s="11">
        <v>151</v>
      </c>
      <c r="D161" s="12">
        <v>29.4</v>
      </c>
      <c r="E161" s="7">
        <f t="shared" ca="1" si="13"/>
        <v>-0.36111111111111133</v>
      </c>
      <c r="F161" s="7">
        <f t="shared" ca="1" si="14"/>
        <v>-1.3000000000000007</v>
      </c>
      <c r="Q161">
        <f t="shared" si="10"/>
        <v>0</v>
      </c>
      <c r="R161">
        <f t="shared" si="11"/>
        <v>29.4</v>
      </c>
      <c r="S161">
        <f t="shared" si="12"/>
        <v>8.1666666666666661</v>
      </c>
    </row>
    <row r="162" spans="1:19" x14ac:dyDescent="0.25">
      <c r="A162" s="11" t="s">
        <v>26</v>
      </c>
      <c r="B162" s="11">
        <v>152</v>
      </c>
      <c r="C162" s="11">
        <v>152</v>
      </c>
      <c r="D162" s="12">
        <v>27.2</v>
      </c>
      <c r="E162" s="7">
        <f t="shared" ca="1" si="13"/>
        <v>-0.94444444444444398</v>
      </c>
      <c r="F162" s="7">
        <f t="shared" ca="1" si="14"/>
        <v>-3.3999999999999986</v>
      </c>
      <c r="Q162">
        <f t="shared" si="10"/>
        <v>0</v>
      </c>
      <c r="R162">
        <f t="shared" si="11"/>
        <v>27.2</v>
      </c>
      <c r="S162">
        <f t="shared" si="12"/>
        <v>7.5555555555555554</v>
      </c>
    </row>
    <row r="163" spans="1:19" x14ac:dyDescent="0.25">
      <c r="A163" s="11" t="s">
        <v>26</v>
      </c>
      <c r="B163" s="11">
        <v>153</v>
      </c>
      <c r="C163" s="11">
        <v>153</v>
      </c>
      <c r="D163" s="12">
        <v>22.6</v>
      </c>
      <c r="E163" s="7">
        <f t="shared" ca="1" si="13"/>
        <v>-1.3749999999999998</v>
      </c>
      <c r="F163" s="7">
        <f t="shared" ca="1" si="14"/>
        <v>-4.9499999999999993</v>
      </c>
      <c r="Q163">
        <f t="shared" si="10"/>
        <v>0</v>
      </c>
      <c r="R163">
        <f t="shared" si="11"/>
        <v>22.6</v>
      </c>
      <c r="S163">
        <f t="shared" si="12"/>
        <v>6.2777777777777777</v>
      </c>
    </row>
    <row r="164" spans="1:19" x14ac:dyDescent="0.25">
      <c r="A164" s="11" t="s">
        <v>26</v>
      </c>
      <c r="B164" s="11">
        <v>154</v>
      </c>
      <c r="C164" s="11">
        <v>154</v>
      </c>
      <c r="D164" s="12">
        <v>17.3</v>
      </c>
      <c r="E164" s="7">
        <f t="shared" ca="1" si="13"/>
        <v>-1.2916666666666667</v>
      </c>
      <c r="F164" s="7">
        <f t="shared" ca="1" si="14"/>
        <v>-4.6500000000000004</v>
      </c>
      <c r="Q164">
        <f t="shared" si="10"/>
        <v>0</v>
      </c>
      <c r="R164">
        <f t="shared" si="11"/>
        <v>17.3</v>
      </c>
      <c r="S164">
        <f t="shared" si="12"/>
        <v>4.8055555555555554</v>
      </c>
    </row>
    <row r="165" spans="1:19" x14ac:dyDescent="0.25">
      <c r="A165" s="11" t="s">
        <v>26</v>
      </c>
      <c r="B165" s="11">
        <v>155</v>
      </c>
      <c r="C165" s="11">
        <v>155</v>
      </c>
      <c r="D165" s="12">
        <v>13.3</v>
      </c>
      <c r="E165" s="7">
        <f t="shared" ca="1" si="13"/>
        <v>-0.73611111111111116</v>
      </c>
      <c r="F165" s="7">
        <f t="shared" ca="1" si="14"/>
        <v>-2.6500000000000004</v>
      </c>
      <c r="Q165">
        <f t="shared" si="10"/>
        <v>0</v>
      </c>
      <c r="R165">
        <f t="shared" si="11"/>
        <v>13.3</v>
      </c>
      <c r="S165">
        <f t="shared" si="12"/>
        <v>3.6944444444444446</v>
      </c>
    </row>
    <row r="166" spans="1:19" x14ac:dyDescent="0.25">
      <c r="A166" s="11" t="s">
        <v>26</v>
      </c>
      <c r="B166" s="11">
        <v>156</v>
      </c>
      <c r="C166" s="11">
        <v>156</v>
      </c>
      <c r="D166" s="12">
        <v>12</v>
      </c>
      <c r="E166" s="7">
        <f t="shared" ca="1" si="13"/>
        <v>-9.7222222222222363E-2</v>
      </c>
      <c r="F166" s="7">
        <f t="shared" ca="1" si="14"/>
        <v>-0.35000000000000053</v>
      </c>
      <c r="Q166">
        <f t="shared" si="10"/>
        <v>0</v>
      </c>
      <c r="R166">
        <f t="shared" si="11"/>
        <v>12</v>
      </c>
      <c r="S166">
        <f t="shared" si="12"/>
        <v>3.333333333333333</v>
      </c>
    </row>
    <row r="167" spans="1:19" x14ac:dyDescent="0.25">
      <c r="A167" s="11" t="s">
        <v>26</v>
      </c>
      <c r="B167" s="11">
        <v>157</v>
      </c>
      <c r="C167" s="11">
        <v>157</v>
      </c>
      <c r="D167" s="12">
        <v>12.6</v>
      </c>
      <c r="E167" s="7">
        <f t="shared" ca="1" si="13"/>
        <v>0.29166666666666663</v>
      </c>
      <c r="F167" s="7">
        <f t="shared" ca="1" si="14"/>
        <v>1.0499999999999998</v>
      </c>
      <c r="Q167">
        <f t="shared" si="10"/>
        <v>0</v>
      </c>
      <c r="R167">
        <f t="shared" si="11"/>
        <v>12.6</v>
      </c>
      <c r="S167">
        <f t="shared" si="12"/>
        <v>3.5</v>
      </c>
    </row>
    <row r="168" spans="1:19" x14ac:dyDescent="0.25">
      <c r="A168" s="11" t="s">
        <v>26</v>
      </c>
      <c r="B168" s="11">
        <v>158</v>
      </c>
      <c r="C168" s="11">
        <v>158</v>
      </c>
      <c r="D168" s="12">
        <v>14.1</v>
      </c>
      <c r="E168" s="7">
        <f t="shared" ca="1" si="13"/>
        <v>0.63888888888888884</v>
      </c>
      <c r="F168" s="7">
        <f t="shared" ca="1" si="14"/>
        <v>2.2999999999999998</v>
      </c>
      <c r="Q168">
        <f t="shared" si="10"/>
        <v>0</v>
      </c>
      <c r="R168">
        <f t="shared" si="11"/>
        <v>14.1</v>
      </c>
      <c r="S168">
        <f t="shared" si="12"/>
        <v>3.9166666666666665</v>
      </c>
    </row>
    <row r="169" spans="1:19" x14ac:dyDescent="0.25">
      <c r="A169" s="11" t="s">
        <v>26</v>
      </c>
      <c r="B169" s="11">
        <v>159</v>
      </c>
      <c r="C169" s="11">
        <v>159</v>
      </c>
      <c r="D169" s="12">
        <v>17.2</v>
      </c>
      <c r="E169" s="7">
        <f t="shared" ca="1" si="13"/>
        <v>0.83333333333333359</v>
      </c>
      <c r="F169" s="7">
        <f t="shared" ca="1" si="14"/>
        <v>3.0000000000000009</v>
      </c>
      <c r="Q169">
        <f t="shared" si="10"/>
        <v>0</v>
      </c>
      <c r="R169">
        <f t="shared" si="11"/>
        <v>17.2</v>
      </c>
      <c r="S169">
        <f t="shared" si="12"/>
        <v>4.7777777777777777</v>
      </c>
    </row>
    <row r="170" spans="1:19" x14ac:dyDescent="0.25">
      <c r="A170" s="11" t="s">
        <v>26</v>
      </c>
      <c r="B170" s="11">
        <v>160</v>
      </c>
      <c r="C170" s="11">
        <v>160</v>
      </c>
      <c r="D170" s="12">
        <v>20.100000000000001</v>
      </c>
      <c r="E170" s="7">
        <f t="shared" ca="1" si="13"/>
        <v>0.86111111111111094</v>
      </c>
      <c r="F170" s="7">
        <f t="shared" ca="1" si="14"/>
        <v>3.0999999999999996</v>
      </c>
      <c r="Q170">
        <f t="shared" si="10"/>
        <v>0</v>
      </c>
      <c r="R170">
        <f t="shared" si="11"/>
        <v>20.100000000000001</v>
      </c>
      <c r="S170">
        <f t="shared" si="12"/>
        <v>5.5833333333333339</v>
      </c>
    </row>
    <row r="171" spans="1:19" x14ac:dyDescent="0.25">
      <c r="A171" s="11" t="s">
        <v>26</v>
      </c>
      <c r="B171" s="11">
        <v>161</v>
      </c>
      <c r="C171" s="11">
        <v>161</v>
      </c>
      <c r="D171" s="12">
        <v>23.4</v>
      </c>
      <c r="E171" s="7">
        <f t="shared" ca="1" si="13"/>
        <v>0.74999999999999978</v>
      </c>
      <c r="F171" s="7">
        <f t="shared" ca="1" si="14"/>
        <v>2.6999999999999993</v>
      </c>
      <c r="Q171">
        <f t="shared" si="10"/>
        <v>0</v>
      </c>
      <c r="R171">
        <f t="shared" si="11"/>
        <v>23.4</v>
      </c>
      <c r="S171">
        <f t="shared" si="12"/>
        <v>6.4999999999999991</v>
      </c>
    </row>
    <row r="172" spans="1:19" x14ac:dyDescent="0.25">
      <c r="A172" s="11" t="s">
        <v>26</v>
      </c>
      <c r="B172" s="11">
        <v>162</v>
      </c>
      <c r="C172" s="11">
        <v>162</v>
      </c>
      <c r="D172" s="12">
        <v>25.5</v>
      </c>
      <c r="E172" s="7">
        <f t="shared" ca="1" si="13"/>
        <v>0.5833333333333337</v>
      </c>
      <c r="F172" s="7">
        <f t="shared" ca="1" si="14"/>
        <v>2.1000000000000014</v>
      </c>
      <c r="Q172">
        <f t="shared" si="10"/>
        <v>0</v>
      </c>
      <c r="R172">
        <f t="shared" si="11"/>
        <v>25.5</v>
      </c>
      <c r="S172">
        <f t="shared" si="12"/>
        <v>7.083333333333333</v>
      </c>
    </row>
    <row r="173" spans="1:19" x14ac:dyDescent="0.25">
      <c r="A173" s="11" t="s">
        <v>26</v>
      </c>
      <c r="B173" s="11">
        <v>163</v>
      </c>
      <c r="C173" s="11">
        <v>163</v>
      </c>
      <c r="D173" s="12">
        <v>27.6</v>
      </c>
      <c r="E173" s="7">
        <f t="shared" ca="1" si="13"/>
        <v>0.55555555555555558</v>
      </c>
      <c r="F173" s="7">
        <f t="shared" ca="1" si="14"/>
        <v>2</v>
      </c>
      <c r="Q173">
        <f t="shared" si="10"/>
        <v>0</v>
      </c>
      <c r="R173">
        <f t="shared" si="11"/>
        <v>27.6</v>
      </c>
      <c r="S173">
        <f t="shared" si="12"/>
        <v>7.666666666666667</v>
      </c>
    </row>
    <row r="174" spans="1:19" x14ac:dyDescent="0.25">
      <c r="A174" s="11" t="s">
        <v>26</v>
      </c>
      <c r="B174" s="11">
        <v>164</v>
      </c>
      <c r="C174" s="11">
        <v>164</v>
      </c>
      <c r="D174" s="12">
        <v>29.5</v>
      </c>
      <c r="E174" s="7">
        <f t="shared" ca="1" si="13"/>
        <v>0.4861111111111111</v>
      </c>
      <c r="F174" s="7">
        <f t="shared" ca="1" si="14"/>
        <v>1.75</v>
      </c>
      <c r="Q174">
        <f t="shared" si="10"/>
        <v>0</v>
      </c>
      <c r="R174">
        <f t="shared" si="11"/>
        <v>29.5</v>
      </c>
      <c r="S174">
        <f t="shared" si="12"/>
        <v>8.1944444444444446</v>
      </c>
    </row>
    <row r="175" spans="1:19" x14ac:dyDescent="0.25">
      <c r="A175" s="11" t="s">
        <v>26</v>
      </c>
      <c r="B175" s="11">
        <v>165</v>
      </c>
      <c r="C175" s="11">
        <v>165</v>
      </c>
      <c r="D175" s="12">
        <v>31.1</v>
      </c>
      <c r="E175" s="7">
        <f t="shared" ca="1" si="13"/>
        <v>0.36111111111111133</v>
      </c>
      <c r="F175" s="7">
        <f t="shared" ca="1" si="14"/>
        <v>1.3000000000000007</v>
      </c>
      <c r="Q175">
        <f t="shared" si="10"/>
        <v>0</v>
      </c>
      <c r="R175">
        <f t="shared" si="11"/>
        <v>31.1</v>
      </c>
      <c r="S175">
        <f t="shared" si="12"/>
        <v>8.6388888888888893</v>
      </c>
    </row>
    <row r="176" spans="1:19" x14ac:dyDescent="0.25">
      <c r="A176" s="11" t="s">
        <v>26</v>
      </c>
      <c r="B176" s="11">
        <v>166</v>
      </c>
      <c r="C176" s="11">
        <v>166</v>
      </c>
      <c r="D176" s="12">
        <v>32.1</v>
      </c>
      <c r="E176" s="7">
        <f t="shared" ca="1" si="13"/>
        <v>0.29166666666666685</v>
      </c>
      <c r="F176" s="7">
        <f t="shared" ca="1" si="14"/>
        <v>1.0500000000000007</v>
      </c>
      <c r="Q176">
        <f t="shared" si="10"/>
        <v>0</v>
      </c>
      <c r="R176">
        <f t="shared" si="11"/>
        <v>32.1</v>
      </c>
      <c r="S176">
        <f t="shared" si="12"/>
        <v>8.9166666666666661</v>
      </c>
    </row>
    <row r="177" spans="1:19" x14ac:dyDescent="0.25">
      <c r="A177" s="11" t="s">
        <v>26</v>
      </c>
      <c r="B177" s="11">
        <v>167</v>
      </c>
      <c r="C177" s="11">
        <v>167</v>
      </c>
      <c r="D177" s="12">
        <v>33.200000000000003</v>
      </c>
      <c r="E177" s="7">
        <f t="shared" ca="1" si="13"/>
        <v>0.43055555555555575</v>
      </c>
      <c r="F177" s="7">
        <f t="shared" ca="1" si="14"/>
        <v>1.5500000000000007</v>
      </c>
      <c r="Q177">
        <f t="shared" si="10"/>
        <v>0</v>
      </c>
      <c r="R177">
        <f t="shared" si="11"/>
        <v>33.200000000000003</v>
      </c>
      <c r="S177">
        <f t="shared" si="12"/>
        <v>9.2222222222222232</v>
      </c>
    </row>
    <row r="178" spans="1:19" x14ac:dyDescent="0.25">
      <c r="A178" s="11" t="s">
        <v>26</v>
      </c>
      <c r="B178" s="11">
        <v>168</v>
      </c>
      <c r="C178" s="11">
        <v>168</v>
      </c>
      <c r="D178" s="12">
        <v>35.200000000000003</v>
      </c>
      <c r="E178" s="7">
        <f t="shared" ca="1" si="13"/>
        <v>0.55555555555555558</v>
      </c>
      <c r="F178" s="7">
        <f t="shared" ca="1" si="14"/>
        <v>2</v>
      </c>
      <c r="Q178">
        <f t="shared" si="10"/>
        <v>0</v>
      </c>
      <c r="R178">
        <f t="shared" si="11"/>
        <v>35.200000000000003</v>
      </c>
      <c r="S178">
        <f t="shared" si="12"/>
        <v>9.7777777777777786</v>
      </c>
    </row>
    <row r="179" spans="1:19" x14ac:dyDescent="0.25">
      <c r="A179" s="11" t="s">
        <v>26</v>
      </c>
      <c r="B179" s="11">
        <v>169</v>
      </c>
      <c r="C179" s="11">
        <v>169</v>
      </c>
      <c r="D179" s="12">
        <v>37.200000000000003</v>
      </c>
      <c r="E179" s="7">
        <f t="shared" ca="1" si="13"/>
        <v>0.38888888888888851</v>
      </c>
      <c r="F179" s="7">
        <f t="shared" ca="1" si="14"/>
        <v>1.3999999999999986</v>
      </c>
      <c r="Q179">
        <f t="shared" si="10"/>
        <v>0</v>
      </c>
      <c r="R179">
        <f t="shared" si="11"/>
        <v>37.200000000000003</v>
      </c>
      <c r="S179">
        <f t="shared" si="12"/>
        <v>10.333333333333334</v>
      </c>
    </row>
    <row r="180" spans="1:19" x14ac:dyDescent="0.25">
      <c r="A180" s="11" t="s">
        <v>26</v>
      </c>
      <c r="B180" s="11">
        <v>170</v>
      </c>
      <c r="C180" s="11">
        <v>170</v>
      </c>
      <c r="D180" s="12">
        <v>38</v>
      </c>
      <c r="E180" s="7">
        <f t="shared" ca="1" si="13"/>
        <v>2.7777777777777186E-2</v>
      </c>
      <c r="F180" s="7">
        <f t="shared" ca="1" si="14"/>
        <v>9.9999999999997868E-2</v>
      </c>
      <c r="Q180">
        <f t="shared" si="10"/>
        <v>0</v>
      </c>
      <c r="R180">
        <f t="shared" si="11"/>
        <v>38</v>
      </c>
      <c r="S180">
        <f t="shared" si="12"/>
        <v>10.555555555555555</v>
      </c>
    </row>
    <row r="181" spans="1:19" x14ac:dyDescent="0.25">
      <c r="A181" s="11" t="s">
        <v>26</v>
      </c>
      <c r="B181" s="11">
        <v>171</v>
      </c>
      <c r="C181" s="11">
        <v>171</v>
      </c>
      <c r="D181" s="12">
        <v>37.4</v>
      </c>
      <c r="E181" s="7">
        <f t="shared" ca="1" si="13"/>
        <v>-0.40277777777777757</v>
      </c>
      <c r="F181" s="7">
        <f t="shared" ca="1" si="14"/>
        <v>-1.4499999999999993</v>
      </c>
      <c r="Q181">
        <f t="shared" si="10"/>
        <v>0</v>
      </c>
      <c r="R181">
        <f t="shared" si="11"/>
        <v>37.4</v>
      </c>
      <c r="S181">
        <f t="shared" si="12"/>
        <v>10.388888888888888</v>
      </c>
    </row>
    <row r="182" spans="1:19" x14ac:dyDescent="0.25">
      <c r="A182" s="11" t="s">
        <v>26</v>
      </c>
      <c r="B182" s="11">
        <v>172</v>
      </c>
      <c r="C182" s="11">
        <v>172</v>
      </c>
      <c r="D182" s="12">
        <v>35.1</v>
      </c>
      <c r="E182" s="7">
        <f t="shared" ca="1" si="13"/>
        <v>-0.88888888888888862</v>
      </c>
      <c r="F182" s="7">
        <f t="shared" ca="1" si="14"/>
        <v>-3.1999999999999993</v>
      </c>
      <c r="Q182">
        <f t="shared" si="10"/>
        <v>0</v>
      </c>
      <c r="R182">
        <f t="shared" si="11"/>
        <v>35.1</v>
      </c>
      <c r="S182">
        <f t="shared" si="12"/>
        <v>9.75</v>
      </c>
    </row>
    <row r="183" spans="1:19" x14ac:dyDescent="0.25">
      <c r="A183" s="11" t="s">
        <v>26</v>
      </c>
      <c r="B183" s="11">
        <v>173</v>
      </c>
      <c r="C183" s="11">
        <v>173</v>
      </c>
      <c r="D183" s="12">
        <v>31</v>
      </c>
      <c r="E183" s="7">
        <f t="shared" ca="1" si="13"/>
        <v>-1.1111111111111112</v>
      </c>
      <c r="F183" s="7">
        <f t="shared" ca="1" si="14"/>
        <v>-4</v>
      </c>
      <c r="Q183">
        <f t="shared" si="10"/>
        <v>0</v>
      </c>
      <c r="R183">
        <f t="shared" si="11"/>
        <v>31</v>
      </c>
      <c r="S183">
        <f t="shared" si="12"/>
        <v>8.6111111111111107</v>
      </c>
    </row>
    <row r="184" spans="1:19" x14ac:dyDescent="0.25">
      <c r="A184" s="11" t="s">
        <v>26</v>
      </c>
      <c r="B184" s="11">
        <v>174</v>
      </c>
      <c r="C184" s="11">
        <v>174</v>
      </c>
      <c r="D184" s="12">
        <v>27.1</v>
      </c>
      <c r="E184" s="7">
        <f t="shared" ca="1" si="13"/>
        <v>-0.79166666666666652</v>
      </c>
      <c r="F184" s="7">
        <f t="shared" ca="1" si="14"/>
        <v>-2.8499999999999996</v>
      </c>
      <c r="Q184">
        <f t="shared" si="10"/>
        <v>0</v>
      </c>
      <c r="R184">
        <f t="shared" si="11"/>
        <v>27.1</v>
      </c>
      <c r="S184">
        <f t="shared" si="12"/>
        <v>7.5277777777777777</v>
      </c>
    </row>
    <row r="185" spans="1:19" x14ac:dyDescent="0.25">
      <c r="A185" s="11" t="s">
        <v>26</v>
      </c>
      <c r="B185" s="11">
        <v>175</v>
      </c>
      <c r="C185" s="11">
        <v>175</v>
      </c>
      <c r="D185" s="12">
        <v>25.3</v>
      </c>
      <c r="E185" s="7">
        <f t="shared" ca="1" si="13"/>
        <v>-0.27777777777777779</v>
      </c>
      <c r="F185" s="7">
        <f t="shared" ca="1" si="14"/>
        <v>-1</v>
      </c>
      <c r="Q185">
        <f t="shared" si="10"/>
        <v>0</v>
      </c>
      <c r="R185">
        <f t="shared" si="11"/>
        <v>25.3</v>
      </c>
      <c r="S185">
        <f t="shared" si="12"/>
        <v>7.0277777777777777</v>
      </c>
    </row>
    <row r="186" spans="1:19" x14ac:dyDescent="0.25">
      <c r="A186" s="11" t="s">
        <v>26</v>
      </c>
      <c r="B186" s="11">
        <v>176</v>
      </c>
      <c r="C186" s="11">
        <v>176</v>
      </c>
      <c r="D186" s="12">
        <v>25.1</v>
      </c>
      <c r="E186" s="7">
        <f t="shared" ca="1" si="13"/>
        <v>8.3333333333333037E-2</v>
      </c>
      <c r="F186" s="7">
        <f t="shared" ca="1" si="14"/>
        <v>0.29999999999999893</v>
      </c>
      <c r="Q186">
        <f t="shared" si="10"/>
        <v>0</v>
      </c>
      <c r="R186">
        <f t="shared" si="11"/>
        <v>25.1</v>
      </c>
      <c r="S186">
        <f t="shared" si="12"/>
        <v>6.9722222222222223</v>
      </c>
    </row>
    <row r="187" spans="1:19" x14ac:dyDescent="0.25">
      <c r="A187" s="11" t="s">
        <v>26</v>
      </c>
      <c r="B187" s="11">
        <v>177</v>
      </c>
      <c r="C187" s="11">
        <v>177</v>
      </c>
      <c r="D187" s="12">
        <v>25.9</v>
      </c>
      <c r="E187" s="7">
        <f t="shared" ca="1" si="13"/>
        <v>0.37499999999999989</v>
      </c>
      <c r="F187" s="7">
        <f t="shared" ca="1" si="14"/>
        <v>1.3499999999999996</v>
      </c>
      <c r="Q187">
        <f t="shared" si="10"/>
        <v>0</v>
      </c>
      <c r="R187">
        <f t="shared" si="11"/>
        <v>25.9</v>
      </c>
      <c r="S187">
        <f t="shared" si="12"/>
        <v>7.1944444444444438</v>
      </c>
    </row>
    <row r="188" spans="1:19" x14ac:dyDescent="0.25">
      <c r="A188" s="11" t="s">
        <v>26</v>
      </c>
      <c r="B188" s="11">
        <v>178</v>
      </c>
      <c r="C188" s="11">
        <v>178</v>
      </c>
      <c r="D188" s="12">
        <v>27.8</v>
      </c>
      <c r="E188" s="7">
        <f t="shared" ca="1" si="13"/>
        <v>0.45833333333333343</v>
      </c>
      <c r="F188" s="7">
        <f t="shared" ca="1" si="14"/>
        <v>1.6500000000000004</v>
      </c>
      <c r="Q188">
        <f t="shared" si="10"/>
        <v>0</v>
      </c>
      <c r="R188">
        <f t="shared" si="11"/>
        <v>27.8</v>
      </c>
      <c r="S188">
        <f t="shared" si="12"/>
        <v>7.7222222222222223</v>
      </c>
    </row>
    <row r="189" spans="1:19" x14ac:dyDescent="0.25">
      <c r="A189" s="11" t="s">
        <v>26</v>
      </c>
      <c r="B189" s="11">
        <v>179</v>
      </c>
      <c r="C189" s="11">
        <v>179</v>
      </c>
      <c r="D189" s="12">
        <v>29.2</v>
      </c>
      <c r="E189" s="7">
        <f t="shared" ca="1" si="13"/>
        <v>0.25000000000000011</v>
      </c>
      <c r="F189" s="7">
        <f t="shared" ca="1" si="14"/>
        <v>0.90000000000000036</v>
      </c>
      <c r="Q189">
        <f t="shared" si="10"/>
        <v>0</v>
      </c>
      <c r="R189">
        <f t="shared" si="11"/>
        <v>29.2</v>
      </c>
      <c r="S189">
        <f t="shared" si="12"/>
        <v>8.1111111111111107</v>
      </c>
    </row>
    <row r="190" spans="1:19" x14ac:dyDescent="0.25">
      <c r="A190" s="11" t="s">
        <v>26</v>
      </c>
      <c r="B190" s="11">
        <v>180</v>
      </c>
      <c r="C190" s="11">
        <v>180</v>
      </c>
      <c r="D190" s="12">
        <v>29.6</v>
      </c>
      <c r="E190" s="7">
        <f t="shared" ca="1" si="13"/>
        <v>4.1666666666666761E-2</v>
      </c>
      <c r="F190" s="7">
        <f t="shared" ca="1" si="14"/>
        <v>0.15000000000000036</v>
      </c>
      <c r="Q190">
        <f t="shared" si="10"/>
        <v>0</v>
      </c>
      <c r="R190">
        <f t="shared" si="11"/>
        <v>29.6</v>
      </c>
      <c r="S190">
        <f t="shared" si="12"/>
        <v>8.2222222222222232</v>
      </c>
    </row>
    <row r="191" spans="1:19" x14ac:dyDescent="0.25">
      <c r="A191" s="11" t="s">
        <v>26</v>
      </c>
      <c r="B191" s="11">
        <v>181</v>
      </c>
      <c r="C191" s="11">
        <v>181</v>
      </c>
      <c r="D191" s="12">
        <v>29.5</v>
      </c>
      <c r="E191" s="7">
        <f t="shared" ca="1" si="13"/>
        <v>-5.5555555555555851E-2</v>
      </c>
      <c r="F191" s="7">
        <f t="shared" ca="1" si="14"/>
        <v>-0.20000000000000107</v>
      </c>
      <c r="Q191">
        <f t="shared" si="10"/>
        <v>0</v>
      </c>
      <c r="R191">
        <f t="shared" si="11"/>
        <v>29.5</v>
      </c>
      <c r="S191">
        <f t="shared" si="12"/>
        <v>8.1944444444444446</v>
      </c>
    </row>
    <row r="192" spans="1:19" x14ac:dyDescent="0.25">
      <c r="A192" s="11" t="s">
        <v>26</v>
      </c>
      <c r="B192" s="11">
        <v>182</v>
      </c>
      <c r="C192" s="11">
        <v>182</v>
      </c>
      <c r="D192" s="12">
        <v>29.2</v>
      </c>
      <c r="E192" s="7">
        <f t="shared" ca="1" si="13"/>
        <v>-0.16666666666666657</v>
      </c>
      <c r="F192" s="7">
        <f t="shared" ca="1" si="14"/>
        <v>-0.59999999999999964</v>
      </c>
      <c r="Q192">
        <f t="shared" si="10"/>
        <v>0</v>
      </c>
      <c r="R192">
        <f t="shared" si="11"/>
        <v>29.2</v>
      </c>
      <c r="S192">
        <f t="shared" si="12"/>
        <v>8.1111111111111107</v>
      </c>
    </row>
    <row r="193" spans="1:19" x14ac:dyDescent="0.25">
      <c r="A193" s="11" t="s">
        <v>26</v>
      </c>
      <c r="B193" s="11">
        <v>183</v>
      </c>
      <c r="C193" s="11">
        <v>183</v>
      </c>
      <c r="D193" s="12">
        <v>28.3</v>
      </c>
      <c r="E193" s="7">
        <f t="shared" ca="1" si="13"/>
        <v>-0.43055555555555525</v>
      </c>
      <c r="F193" s="7">
        <f t="shared" ca="1" si="14"/>
        <v>-1.5499999999999989</v>
      </c>
      <c r="Q193">
        <f t="shared" si="10"/>
        <v>0</v>
      </c>
      <c r="R193">
        <f t="shared" si="11"/>
        <v>28.3</v>
      </c>
      <c r="S193">
        <f t="shared" si="12"/>
        <v>7.8611111111111107</v>
      </c>
    </row>
    <row r="194" spans="1:19" x14ac:dyDescent="0.25">
      <c r="A194" s="11" t="s">
        <v>26</v>
      </c>
      <c r="B194" s="11">
        <v>184</v>
      </c>
      <c r="C194" s="11">
        <v>184</v>
      </c>
      <c r="D194" s="12">
        <v>26.1</v>
      </c>
      <c r="E194" s="7">
        <f t="shared" ca="1" si="13"/>
        <v>-0.65277777777777768</v>
      </c>
      <c r="F194" s="7">
        <f t="shared" ca="1" si="14"/>
        <v>-2.3499999999999996</v>
      </c>
      <c r="Q194">
        <f t="shared" si="10"/>
        <v>0</v>
      </c>
      <c r="R194">
        <f t="shared" si="11"/>
        <v>26.1</v>
      </c>
      <c r="S194">
        <f t="shared" si="12"/>
        <v>7.25</v>
      </c>
    </row>
    <row r="195" spans="1:19" x14ac:dyDescent="0.25">
      <c r="A195" s="11" t="s">
        <v>26</v>
      </c>
      <c r="B195" s="11">
        <v>185</v>
      </c>
      <c r="C195" s="11">
        <v>185</v>
      </c>
      <c r="D195" s="12">
        <v>23.6</v>
      </c>
      <c r="E195" s="7">
        <f t="shared" ca="1" si="13"/>
        <v>-0.70833333333333348</v>
      </c>
      <c r="F195" s="7">
        <f t="shared" ca="1" si="14"/>
        <v>-2.5500000000000007</v>
      </c>
      <c r="Q195">
        <f t="shared" si="10"/>
        <v>0</v>
      </c>
      <c r="R195">
        <f t="shared" si="11"/>
        <v>23.6</v>
      </c>
      <c r="S195">
        <f t="shared" si="12"/>
        <v>6.5555555555555554</v>
      </c>
    </row>
    <row r="196" spans="1:19" x14ac:dyDescent="0.25">
      <c r="A196" s="11" t="s">
        <v>26</v>
      </c>
      <c r="B196" s="11">
        <v>186</v>
      </c>
      <c r="C196" s="11">
        <v>186</v>
      </c>
      <c r="D196" s="12">
        <v>21</v>
      </c>
      <c r="E196" s="7">
        <f t="shared" ca="1" si="13"/>
        <v>-0.65277777777777812</v>
      </c>
      <c r="F196" s="7">
        <f t="shared" ca="1" si="14"/>
        <v>-2.3500000000000014</v>
      </c>
      <c r="Q196">
        <f t="shared" si="10"/>
        <v>0</v>
      </c>
      <c r="R196">
        <f t="shared" si="11"/>
        <v>21</v>
      </c>
      <c r="S196">
        <f t="shared" si="12"/>
        <v>5.833333333333333</v>
      </c>
    </row>
    <row r="197" spans="1:19" x14ac:dyDescent="0.25">
      <c r="A197" s="11" t="s">
        <v>26</v>
      </c>
      <c r="B197" s="11">
        <v>187</v>
      </c>
      <c r="C197" s="11">
        <v>187</v>
      </c>
      <c r="D197" s="12">
        <v>18.899999999999999</v>
      </c>
      <c r="E197" s="7">
        <f t="shared" ca="1" si="13"/>
        <v>-0.54166666666666641</v>
      </c>
      <c r="F197" s="7">
        <f t="shared" ca="1" si="14"/>
        <v>-1.9499999999999993</v>
      </c>
      <c r="Q197">
        <f t="shared" si="10"/>
        <v>0</v>
      </c>
      <c r="R197">
        <f t="shared" si="11"/>
        <v>18.899999999999999</v>
      </c>
      <c r="S197">
        <f t="shared" si="12"/>
        <v>5.2499999999999991</v>
      </c>
    </row>
    <row r="198" spans="1:19" x14ac:dyDescent="0.25">
      <c r="A198" s="11" t="s">
        <v>26</v>
      </c>
      <c r="B198" s="11">
        <v>188</v>
      </c>
      <c r="C198" s="11">
        <v>188</v>
      </c>
      <c r="D198" s="12">
        <v>17.100000000000001</v>
      </c>
      <c r="E198" s="7">
        <f t="shared" ca="1" si="13"/>
        <v>-0.44444444444444431</v>
      </c>
      <c r="F198" s="7">
        <f t="shared" ca="1" si="14"/>
        <v>-1.5999999999999996</v>
      </c>
      <c r="Q198">
        <f t="shared" si="10"/>
        <v>0</v>
      </c>
      <c r="R198">
        <f t="shared" si="11"/>
        <v>17.100000000000001</v>
      </c>
      <c r="S198">
        <f t="shared" si="12"/>
        <v>4.75</v>
      </c>
    </row>
    <row r="199" spans="1:19" x14ac:dyDescent="0.25">
      <c r="A199" s="11" t="s">
        <v>26</v>
      </c>
      <c r="B199" s="11">
        <v>189</v>
      </c>
      <c r="C199" s="11">
        <v>189</v>
      </c>
      <c r="D199" s="12">
        <v>15.7</v>
      </c>
      <c r="E199" s="7">
        <f t="shared" ca="1" si="13"/>
        <v>-0.36111111111111133</v>
      </c>
      <c r="F199" s="7">
        <f t="shared" ca="1" si="14"/>
        <v>-1.3000000000000007</v>
      </c>
      <c r="Q199">
        <f t="shared" si="10"/>
        <v>0</v>
      </c>
      <c r="R199">
        <f t="shared" si="11"/>
        <v>15.7</v>
      </c>
      <c r="S199">
        <f t="shared" si="12"/>
        <v>4.3611111111111107</v>
      </c>
    </row>
    <row r="200" spans="1:19" x14ac:dyDescent="0.25">
      <c r="A200" s="11" t="s">
        <v>26</v>
      </c>
      <c r="B200" s="11">
        <v>190</v>
      </c>
      <c r="C200" s="11">
        <v>190</v>
      </c>
      <c r="D200" s="12">
        <v>14.5</v>
      </c>
      <c r="E200" s="7">
        <f t="shared" ca="1" si="13"/>
        <v>-0.27777777777777779</v>
      </c>
      <c r="F200" s="7">
        <f t="shared" ca="1" si="14"/>
        <v>-1</v>
      </c>
      <c r="Q200">
        <f t="shared" si="10"/>
        <v>0</v>
      </c>
      <c r="R200">
        <f t="shared" si="11"/>
        <v>14.5</v>
      </c>
      <c r="S200">
        <f t="shared" si="12"/>
        <v>4.0277777777777777</v>
      </c>
    </row>
    <row r="201" spans="1:19" x14ac:dyDescent="0.25">
      <c r="A201" s="11" t="s">
        <v>26</v>
      </c>
      <c r="B201" s="11">
        <v>191</v>
      </c>
      <c r="C201" s="11">
        <v>191</v>
      </c>
      <c r="D201" s="12">
        <v>13.7</v>
      </c>
      <c r="E201" s="7">
        <f t="shared" ca="1" si="13"/>
        <v>-0.22222222222222215</v>
      </c>
      <c r="F201" s="7">
        <f t="shared" ca="1" si="14"/>
        <v>-0.79999999999999982</v>
      </c>
      <c r="Q201">
        <f t="shared" si="10"/>
        <v>0</v>
      </c>
      <c r="R201">
        <f t="shared" si="11"/>
        <v>13.7</v>
      </c>
      <c r="S201">
        <f t="shared" si="12"/>
        <v>3.8055555555555554</v>
      </c>
    </row>
    <row r="202" spans="1:19" x14ac:dyDescent="0.25">
      <c r="A202" s="11" t="s">
        <v>26</v>
      </c>
      <c r="B202" s="11">
        <v>192</v>
      </c>
      <c r="C202" s="11">
        <v>192</v>
      </c>
      <c r="D202" s="12">
        <v>12.9</v>
      </c>
      <c r="E202" s="7">
        <f t="shared" ca="1" si="13"/>
        <v>-0.16666666666666657</v>
      </c>
      <c r="F202" s="7">
        <f t="shared" ca="1" si="14"/>
        <v>-0.59999999999999964</v>
      </c>
      <c r="Q202">
        <f t="shared" ref="Q202:Q265" si="15">IF(D202&lt;1,1,0)</f>
        <v>0</v>
      </c>
      <c r="R202">
        <f t="shared" ref="R202:R265" si="16">IF(Q202=1,"",D202)</f>
        <v>12.9</v>
      </c>
      <c r="S202">
        <f t="shared" ref="S202:S265" si="17">D202/3.6</f>
        <v>3.5833333333333335</v>
      </c>
    </row>
    <row r="203" spans="1:19" x14ac:dyDescent="0.25">
      <c r="A203" s="11" t="s">
        <v>26</v>
      </c>
      <c r="B203" s="11">
        <v>193</v>
      </c>
      <c r="C203" s="11">
        <v>193</v>
      </c>
      <c r="D203" s="12">
        <v>12.5</v>
      </c>
      <c r="E203" s="7">
        <f t="shared" ca="1" si="13"/>
        <v>-9.7222222222222363E-2</v>
      </c>
      <c r="F203" s="7">
        <f t="shared" ca="1" si="14"/>
        <v>-0.35000000000000053</v>
      </c>
      <c r="Q203">
        <f t="shared" si="15"/>
        <v>0</v>
      </c>
      <c r="R203">
        <f t="shared" si="16"/>
        <v>12.5</v>
      </c>
      <c r="S203">
        <f t="shared" si="17"/>
        <v>3.4722222222222223</v>
      </c>
    </row>
    <row r="204" spans="1:19" x14ac:dyDescent="0.25">
      <c r="A204" s="11" t="s">
        <v>26</v>
      </c>
      <c r="B204" s="11">
        <v>194</v>
      </c>
      <c r="C204" s="11">
        <v>194</v>
      </c>
      <c r="D204" s="12">
        <v>12.2</v>
      </c>
      <c r="E204" s="7">
        <f t="shared" ref="E204:E267" ca="1" si="18">($E205-$E203)/2/3.6</f>
        <v>-6.9444444444444448E-2</v>
      </c>
      <c r="F204" s="7">
        <f t="shared" ref="F204:F267" ca="1" si="19">($E205-$E203)/2</f>
        <v>-0.25</v>
      </c>
      <c r="Q204">
        <f t="shared" si="15"/>
        <v>0</v>
      </c>
      <c r="R204">
        <f t="shared" si="16"/>
        <v>12.2</v>
      </c>
      <c r="S204">
        <f t="shared" si="17"/>
        <v>3.3888888888888884</v>
      </c>
    </row>
    <row r="205" spans="1:19" x14ac:dyDescent="0.25">
      <c r="A205" s="11" t="s">
        <v>26</v>
      </c>
      <c r="B205" s="11">
        <v>195</v>
      </c>
      <c r="C205" s="11">
        <v>195</v>
      </c>
      <c r="D205" s="12">
        <v>12</v>
      </c>
      <c r="E205" s="7">
        <f t="shared" ca="1" si="18"/>
        <v>-2.7777777777777679E-2</v>
      </c>
      <c r="F205" s="7">
        <f t="shared" ca="1" si="19"/>
        <v>-9.9999999999999645E-2</v>
      </c>
      <c r="Q205">
        <f t="shared" si="15"/>
        <v>0</v>
      </c>
      <c r="R205">
        <f t="shared" si="16"/>
        <v>12</v>
      </c>
      <c r="S205">
        <f t="shared" si="17"/>
        <v>3.333333333333333</v>
      </c>
    </row>
    <row r="206" spans="1:19" x14ac:dyDescent="0.25">
      <c r="A206" s="11" t="s">
        <v>26</v>
      </c>
      <c r="B206" s="11">
        <v>196</v>
      </c>
      <c r="C206" s="11">
        <v>196</v>
      </c>
      <c r="D206" s="12">
        <v>12</v>
      </c>
      <c r="E206" s="7">
        <f t="shared" ca="1" si="18"/>
        <v>0</v>
      </c>
      <c r="F206" s="7">
        <f t="shared" ca="1" si="19"/>
        <v>0</v>
      </c>
      <c r="Q206">
        <f t="shared" si="15"/>
        <v>0</v>
      </c>
      <c r="R206">
        <f t="shared" si="16"/>
        <v>12</v>
      </c>
      <c r="S206">
        <f t="shared" si="17"/>
        <v>3.333333333333333</v>
      </c>
    </row>
    <row r="207" spans="1:19" x14ac:dyDescent="0.25">
      <c r="A207" s="11" t="s">
        <v>26</v>
      </c>
      <c r="B207" s="11">
        <v>197</v>
      </c>
      <c r="C207" s="11">
        <v>197</v>
      </c>
      <c r="D207" s="12">
        <v>12</v>
      </c>
      <c r="E207" s="7">
        <f t="shared" ca="1" si="18"/>
        <v>0</v>
      </c>
      <c r="F207" s="7">
        <f t="shared" ca="1" si="19"/>
        <v>0</v>
      </c>
      <c r="Q207">
        <f t="shared" si="15"/>
        <v>0</v>
      </c>
      <c r="R207">
        <f t="shared" si="16"/>
        <v>12</v>
      </c>
      <c r="S207">
        <f t="shared" si="17"/>
        <v>3.333333333333333</v>
      </c>
    </row>
    <row r="208" spans="1:19" x14ac:dyDescent="0.25">
      <c r="A208" s="11" t="s">
        <v>26</v>
      </c>
      <c r="B208" s="11">
        <v>198</v>
      </c>
      <c r="C208" s="11">
        <v>198</v>
      </c>
      <c r="D208" s="12">
        <v>12</v>
      </c>
      <c r="E208" s="7">
        <f t="shared" ca="1" si="18"/>
        <v>6.9444444444444448E-2</v>
      </c>
      <c r="F208" s="7">
        <f t="shared" ca="1" si="19"/>
        <v>0.25</v>
      </c>
      <c r="Q208">
        <f t="shared" si="15"/>
        <v>0</v>
      </c>
      <c r="R208">
        <f t="shared" si="16"/>
        <v>12</v>
      </c>
      <c r="S208">
        <f t="shared" si="17"/>
        <v>3.333333333333333</v>
      </c>
    </row>
    <row r="209" spans="1:19" x14ac:dyDescent="0.25">
      <c r="A209" s="11" t="s">
        <v>26</v>
      </c>
      <c r="B209" s="11">
        <v>199</v>
      </c>
      <c r="C209" s="11">
        <v>199</v>
      </c>
      <c r="D209" s="12">
        <v>12.5</v>
      </c>
      <c r="E209" s="7">
        <f t="shared" ca="1" si="18"/>
        <v>0.1388888888888889</v>
      </c>
      <c r="F209" s="7">
        <f t="shared" ca="1" si="19"/>
        <v>0.5</v>
      </c>
      <c r="Q209">
        <f t="shared" si="15"/>
        <v>0</v>
      </c>
      <c r="R209">
        <f t="shared" si="16"/>
        <v>12.5</v>
      </c>
      <c r="S209">
        <f t="shared" si="17"/>
        <v>3.4722222222222223</v>
      </c>
    </row>
    <row r="210" spans="1:19" x14ac:dyDescent="0.25">
      <c r="A210" s="11" t="s">
        <v>26</v>
      </c>
      <c r="B210" s="11">
        <v>200</v>
      </c>
      <c r="C210" s="11">
        <v>200</v>
      </c>
      <c r="D210" s="12">
        <v>13</v>
      </c>
      <c r="E210" s="7">
        <f t="shared" ca="1" si="18"/>
        <v>0.20833333333333331</v>
      </c>
      <c r="F210" s="7">
        <f t="shared" ca="1" si="19"/>
        <v>0.75</v>
      </c>
      <c r="Q210">
        <f t="shared" si="15"/>
        <v>0</v>
      </c>
      <c r="R210">
        <f t="shared" si="16"/>
        <v>13</v>
      </c>
      <c r="S210">
        <f t="shared" si="17"/>
        <v>3.6111111111111112</v>
      </c>
    </row>
    <row r="211" spans="1:19" x14ac:dyDescent="0.25">
      <c r="A211" s="11" t="s">
        <v>26</v>
      </c>
      <c r="B211" s="11">
        <v>201</v>
      </c>
      <c r="C211" s="11">
        <v>201</v>
      </c>
      <c r="D211" s="12">
        <v>14</v>
      </c>
      <c r="E211" s="7">
        <f t="shared" ca="1" si="18"/>
        <v>0.27777777777777779</v>
      </c>
      <c r="F211" s="7">
        <f t="shared" ca="1" si="19"/>
        <v>1</v>
      </c>
      <c r="Q211">
        <f t="shared" si="15"/>
        <v>0</v>
      </c>
      <c r="R211">
        <f t="shared" si="16"/>
        <v>14</v>
      </c>
      <c r="S211">
        <f t="shared" si="17"/>
        <v>3.8888888888888888</v>
      </c>
    </row>
    <row r="212" spans="1:19" x14ac:dyDescent="0.25">
      <c r="A212" s="11" t="s">
        <v>26</v>
      </c>
      <c r="B212" s="11">
        <v>202</v>
      </c>
      <c r="C212" s="11">
        <v>202</v>
      </c>
      <c r="D212" s="12">
        <v>15</v>
      </c>
      <c r="E212" s="7">
        <f t="shared" ca="1" si="18"/>
        <v>0.34722222222222221</v>
      </c>
      <c r="F212" s="7">
        <f t="shared" ca="1" si="19"/>
        <v>1.25</v>
      </c>
      <c r="Q212">
        <f t="shared" si="15"/>
        <v>0</v>
      </c>
      <c r="R212">
        <f t="shared" si="16"/>
        <v>15</v>
      </c>
      <c r="S212">
        <f t="shared" si="17"/>
        <v>4.166666666666667</v>
      </c>
    </row>
    <row r="213" spans="1:19" x14ac:dyDescent="0.25">
      <c r="A213" s="11" t="s">
        <v>26</v>
      </c>
      <c r="B213" s="11">
        <v>203</v>
      </c>
      <c r="C213" s="11">
        <v>203</v>
      </c>
      <c r="D213" s="12">
        <v>16.5</v>
      </c>
      <c r="E213" s="7">
        <f t="shared" ca="1" si="18"/>
        <v>0.55555555555555558</v>
      </c>
      <c r="F213" s="7">
        <f t="shared" ca="1" si="19"/>
        <v>2</v>
      </c>
      <c r="Q213">
        <f t="shared" si="15"/>
        <v>0</v>
      </c>
      <c r="R213">
        <f t="shared" si="16"/>
        <v>16.5</v>
      </c>
      <c r="S213">
        <f t="shared" si="17"/>
        <v>4.583333333333333</v>
      </c>
    </row>
    <row r="214" spans="1:19" x14ac:dyDescent="0.25">
      <c r="A214" s="11" t="s">
        <v>26</v>
      </c>
      <c r="B214" s="11">
        <v>204</v>
      </c>
      <c r="C214" s="11">
        <v>204</v>
      </c>
      <c r="D214" s="12">
        <v>19</v>
      </c>
      <c r="E214" s="7">
        <f t="shared" ca="1" si="18"/>
        <v>0.65277777777777768</v>
      </c>
      <c r="F214" s="7">
        <f t="shared" ca="1" si="19"/>
        <v>2.3499999999999996</v>
      </c>
      <c r="Q214">
        <f t="shared" si="15"/>
        <v>0</v>
      </c>
      <c r="R214">
        <f t="shared" si="16"/>
        <v>19</v>
      </c>
      <c r="S214">
        <f t="shared" si="17"/>
        <v>5.2777777777777777</v>
      </c>
    </row>
    <row r="215" spans="1:19" x14ac:dyDescent="0.25">
      <c r="A215" s="11" t="s">
        <v>26</v>
      </c>
      <c r="B215" s="11">
        <v>205</v>
      </c>
      <c r="C215" s="11">
        <v>205</v>
      </c>
      <c r="D215" s="12">
        <v>21.2</v>
      </c>
      <c r="E215" s="7">
        <f t="shared" ca="1" si="18"/>
        <v>0.66666666666666674</v>
      </c>
      <c r="F215" s="7">
        <f t="shared" ca="1" si="19"/>
        <v>2.4000000000000004</v>
      </c>
      <c r="Q215">
        <f t="shared" si="15"/>
        <v>0</v>
      </c>
      <c r="R215">
        <f t="shared" si="16"/>
        <v>21.2</v>
      </c>
      <c r="S215">
        <f t="shared" si="17"/>
        <v>5.8888888888888884</v>
      </c>
    </row>
    <row r="216" spans="1:19" x14ac:dyDescent="0.25">
      <c r="A216" s="11" t="s">
        <v>26</v>
      </c>
      <c r="B216" s="11">
        <v>206</v>
      </c>
      <c r="C216" s="11">
        <v>206</v>
      </c>
      <c r="D216" s="12">
        <v>23.8</v>
      </c>
      <c r="E216" s="7">
        <f t="shared" ca="1" si="18"/>
        <v>0.79166666666666652</v>
      </c>
      <c r="F216" s="7">
        <f t="shared" ca="1" si="19"/>
        <v>2.8499999999999996</v>
      </c>
      <c r="Q216">
        <f t="shared" si="15"/>
        <v>0</v>
      </c>
      <c r="R216">
        <f t="shared" si="16"/>
        <v>23.8</v>
      </c>
      <c r="S216">
        <f t="shared" si="17"/>
        <v>6.6111111111111107</v>
      </c>
    </row>
    <row r="217" spans="1:19" x14ac:dyDescent="0.25">
      <c r="A217" s="11" t="s">
        <v>26</v>
      </c>
      <c r="B217" s="11">
        <v>207</v>
      </c>
      <c r="C217" s="11">
        <v>207</v>
      </c>
      <c r="D217" s="12">
        <v>26.9</v>
      </c>
      <c r="E217" s="7">
        <f t="shared" ca="1" si="18"/>
        <v>0.80555555555555558</v>
      </c>
      <c r="F217" s="7">
        <f t="shared" ca="1" si="19"/>
        <v>2.9000000000000004</v>
      </c>
      <c r="Q217">
        <f t="shared" si="15"/>
        <v>0</v>
      </c>
      <c r="R217">
        <f t="shared" si="16"/>
        <v>26.9</v>
      </c>
      <c r="S217">
        <f t="shared" si="17"/>
        <v>7.4722222222222214</v>
      </c>
    </row>
    <row r="218" spans="1:19" x14ac:dyDescent="0.25">
      <c r="A218" s="11" t="s">
        <v>26</v>
      </c>
      <c r="B218" s="11">
        <v>208</v>
      </c>
      <c r="C218" s="11">
        <v>208</v>
      </c>
      <c r="D218" s="12">
        <v>29.6</v>
      </c>
      <c r="E218" s="7">
        <f t="shared" ca="1" si="18"/>
        <v>0.70833333333333348</v>
      </c>
      <c r="F218" s="7">
        <f t="shared" ca="1" si="19"/>
        <v>2.5500000000000007</v>
      </c>
      <c r="Q218">
        <f t="shared" si="15"/>
        <v>0</v>
      </c>
      <c r="R218">
        <f t="shared" si="16"/>
        <v>29.6</v>
      </c>
      <c r="S218">
        <f t="shared" si="17"/>
        <v>8.2222222222222232</v>
      </c>
    </row>
    <row r="219" spans="1:19" x14ac:dyDescent="0.25">
      <c r="A219" s="11" t="s">
        <v>26</v>
      </c>
      <c r="B219" s="11">
        <v>209</v>
      </c>
      <c r="C219" s="11">
        <v>209</v>
      </c>
      <c r="D219" s="12">
        <v>32</v>
      </c>
      <c r="E219" s="7">
        <f t="shared" ca="1" si="18"/>
        <v>0.7777777777777779</v>
      </c>
      <c r="F219" s="7">
        <f t="shared" ca="1" si="19"/>
        <v>2.8000000000000007</v>
      </c>
      <c r="Q219">
        <f t="shared" si="15"/>
        <v>0</v>
      </c>
      <c r="R219">
        <f t="shared" si="16"/>
        <v>32</v>
      </c>
      <c r="S219">
        <f t="shared" si="17"/>
        <v>8.8888888888888893</v>
      </c>
    </row>
    <row r="220" spans="1:19" x14ac:dyDescent="0.25">
      <c r="A220" s="11" t="s">
        <v>26</v>
      </c>
      <c r="B220" s="11">
        <v>210</v>
      </c>
      <c r="C220" s="11">
        <v>210</v>
      </c>
      <c r="D220" s="12">
        <v>35.200000000000003</v>
      </c>
      <c r="E220" s="7">
        <f t="shared" ca="1" si="18"/>
        <v>0.76388888888888884</v>
      </c>
      <c r="F220" s="7">
        <f t="shared" ca="1" si="19"/>
        <v>2.75</v>
      </c>
      <c r="Q220">
        <f t="shared" si="15"/>
        <v>0</v>
      </c>
      <c r="R220">
        <f t="shared" si="16"/>
        <v>35.200000000000003</v>
      </c>
      <c r="S220">
        <f t="shared" si="17"/>
        <v>9.7777777777777786</v>
      </c>
    </row>
    <row r="221" spans="1:19" x14ac:dyDescent="0.25">
      <c r="A221" s="11" t="s">
        <v>26</v>
      </c>
      <c r="B221" s="11">
        <v>211</v>
      </c>
      <c r="C221" s="11">
        <v>211</v>
      </c>
      <c r="D221" s="12">
        <v>37.5</v>
      </c>
      <c r="E221" s="7">
        <f t="shared" ca="1" si="18"/>
        <v>0.55555555555555558</v>
      </c>
      <c r="F221" s="7">
        <f t="shared" ca="1" si="19"/>
        <v>2</v>
      </c>
      <c r="Q221">
        <f t="shared" si="15"/>
        <v>0</v>
      </c>
      <c r="R221">
        <f t="shared" si="16"/>
        <v>37.5</v>
      </c>
      <c r="S221">
        <f t="shared" si="17"/>
        <v>10.416666666666666</v>
      </c>
    </row>
    <row r="222" spans="1:19" x14ac:dyDescent="0.25">
      <c r="A222" s="11" t="s">
        <v>26</v>
      </c>
      <c r="B222" s="11">
        <v>212</v>
      </c>
      <c r="C222" s="11">
        <v>212</v>
      </c>
      <c r="D222" s="12">
        <v>39.200000000000003</v>
      </c>
      <c r="E222" s="7">
        <f t="shared" ca="1" si="18"/>
        <v>0.41666666666666663</v>
      </c>
      <c r="F222" s="7">
        <f t="shared" ca="1" si="19"/>
        <v>1.5</v>
      </c>
      <c r="Q222">
        <f t="shared" si="15"/>
        <v>0</v>
      </c>
      <c r="R222">
        <f t="shared" si="16"/>
        <v>39.200000000000003</v>
      </c>
      <c r="S222">
        <f t="shared" si="17"/>
        <v>10.888888888888889</v>
      </c>
    </row>
    <row r="223" spans="1:19" x14ac:dyDescent="0.25">
      <c r="A223" s="11" t="s">
        <v>26</v>
      </c>
      <c r="B223" s="11">
        <v>213</v>
      </c>
      <c r="C223" s="11">
        <v>213</v>
      </c>
      <c r="D223" s="12">
        <v>40.5</v>
      </c>
      <c r="E223" s="7">
        <f t="shared" ca="1" si="18"/>
        <v>0.33333333333333315</v>
      </c>
      <c r="F223" s="7">
        <f t="shared" ca="1" si="19"/>
        <v>1.1999999999999993</v>
      </c>
      <c r="Q223">
        <f t="shared" si="15"/>
        <v>0</v>
      </c>
      <c r="R223">
        <f t="shared" si="16"/>
        <v>40.5</v>
      </c>
      <c r="S223">
        <f t="shared" si="17"/>
        <v>11.25</v>
      </c>
    </row>
    <row r="224" spans="1:19" x14ac:dyDescent="0.25">
      <c r="A224" s="11" t="s">
        <v>26</v>
      </c>
      <c r="B224" s="11">
        <v>214</v>
      </c>
      <c r="C224" s="11">
        <v>214</v>
      </c>
      <c r="D224" s="12">
        <v>41.6</v>
      </c>
      <c r="E224" s="7">
        <f t="shared" ca="1" si="18"/>
        <v>0.36111111111111133</v>
      </c>
      <c r="F224" s="7">
        <f t="shared" ca="1" si="19"/>
        <v>1.3000000000000007</v>
      </c>
      <c r="Q224">
        <f t="shared" si="15"/>
        <v>0</v>
      </c>
      <c r="R224">
        <f t="shared" si="16"/>
        <v>41.6</v>
      </c>
      <c r="S224">
        <f t="shared" si="17"/>
        <v>11.555555555555555</v>
      </c>
    </row>
    <row r="225" spans="1:19" x14ac:dyDescent="0.25">
      <c r="A225" s="11" t="s">
        <v>26</v>
      </c>
      <c r="B225" s="11">
        <v>215</v>
      </c>
      <c r="C225" s="11">
        <v>215</v>
      </c>
      <c r="D225" s="12">
        <v>43.1</v>
      </c>
      <c r="E225" s="7">
        <f t="shared" ca="1" si="18"/>
        <v>0.47222222222222199</v>
      </c>
      <c r="F225" s="7">
        <f t="shared" ca="1" si="19"/>
        <v>1.6999999999999993</v>
      </c>
      <c r="Q225">
        <f t="shared" si="15"/>
        <v>0</v>
      </c>
      <c r="R225">
        <f t="shared" si="16"/>
        <v>43.1</v>
      </c>
      <c r="S225">
        <f t="shared" si="17"/>
        <v>11.972222222222223</v>
      </c>
    </row>
    <row r="226" spans="1:19" x14ac:dyDescent="0.25">
      <c r="A226" s="11" t="s">
        <v>26</v>
      </c>
      <c r="B226" s="11">
        <v>216</v>
      </c>
      <c r="C226" s="11">
        <v>216</v>
      </c>
      <c r="D226" s="12">
        <v>45</v>
      </c>
      <c r="E226" s="7">
        <f t="shared" ca="1" si="18"/>
        <v>0.55555555555555558</v>
      </c>
      <c r="F226" s="7">
        <f t="shared" ca="1" si="19"/>
        <v>2</v>
      </c>
      <c r="Q226">
        <f t="shared" si="15"/>
        <v>0</v>
      </c>
      <c r="R226">
        <f t="shared" si="16"/>
        <v>45</v>
      </c>
      <c r="S226">
        <f t="shared" si="17"/>
        <v>12.5</v>
      </c>
    </row>
    <row r="227" spans="1:19" x14ac:dyDescent="0.25">
      <c r="A227" s="11" t="s">
        <v>26</v>
      </c>
      <c r="B227" s="11">
        <v>217</v>
      </c>
      <c r="C227" s="11">
        <v>217</v>
      </c>
      <c r="D227" s="12">
        <v>47.1</v>
      </c>
      <c r="E227" s="7">
        <f t="shared" ca="1" si="18"/>
        <v>0.55555555555555558</v>
      </c>
      <c r="F227" s="7">
        <f t="shared" ca="1" si="19"/>
        <v>2</v>
      </c>
      <c r="Q227">
        <f t="shared" si="15"/>
        <v>0</v>
      </c>
      <c r="R227">
        <f t="shared" si="16"/>
        <v>47.1</v>
      </c>
      <c r="S227">
        <f t="shared" si="17"/>
        <v>13.083333333333334</v>
      </c>
    </row>
    <row r="228" spans="1:19" x14ac:dyDescent="0.25">
      <c r="A228" s="11" t="s">
        <v>26</v>
      </c>
      <c r="B228" s="11">
        <v>218</v>
      </c>
      <c r="C228" s="11">
        <v>218</v>
      </c>
      <c r="D228" s="12">
        <v>49</v>
      </c>
      <c r="E228" s="7">
        <f t="shared" ca="1" si="18"/>
        <v>0.4861111111111111</v>
      </c>
      <c r="F228" s="7">
        <f t="shared" ca="1" si="19"/>
        <v>1.75</v>
      </c>
      <c r="Q228">
        <f t="shared" si="15"/>
        <v>0</v>
      </c>
      <c r="R228">
        <f t="shared" si="16"/>
        <v>49</v>
      </c>
      <c r="S228">
        <f t="shared" si="17"/>
        <v>13.611111111111111</v>
      </c>
    </row>
    <row r="229" spans="1:19" x14ac:dyDescent="0.25">
      <c r="A229" s="11" t="s">
        <v>26</v>
      </c>
      <c r="B229" s="11">
        <v>219</v>
      </c>
      <c r="C229" s="11">
        <v>219</v>
      </c>
      <c r="D229" s="12">
        <v>50.6</v>
      </c>
      <c r="E229" s="7">
        <f t="shared" ca="1" si="18"/>
        <v>0.38888888888888851</v>
      </c>
      <c r="F229" s="7">
        <f t="shared" ca="1" si="19"/>
        <v>1.3999999999999986</v>
      </c>
      <c r="Q229">
        <f t="shared" si="15"/>
        <v>0</v>
      </c>
      <c r="R229">
        <f t="shared" si="16"/>
        <v>50.6</v>
      </c>
      <c r="S229">
        <f t="shared" si="17"/>
        <v>14.055555555555555</v>
      </c>
    </row>
    <row r="230" spans="1:19" x14ac:dyDescent="0.25">
      <c r="A230" s="11" t="s">
        <v>26</v>
      </c>
      <c r="B230" s="11">
        <v>220</v>
      </c>
      <c r="C230" s="11">
        <v>220</v>
      </c>
      <c r="D230" s="12">
        <v>51.8</v>
      </c>
      <c r="E230" s="7">
        <f t="shared" ca="1" si="18"/>
        <v>0.29166666666666685</v>
      </c>
      <c r="F230" s="7">
        <f t="shared" ca="1" si="19"/>
        <v>1.0500000000000007</v>
      </c>
      <c r="Q230">
        <f t="shared" si="15"/>
        <v>0</v>
      </c>
      <c r="R230">
        <f t="shared" si="16"/>
        <v>51.8</v>
      </c>
      <c r="S230">
        <f t="shared" si="17"/>
        <v>14.388888888888888</v>
      </c>
    </row>
    <row r="231" spans="1:19" x14ac:dyDescent="0.25">
      <c r="A231" s="11" t="s">
        <v>26</v>
      </c>
      <c r="B231" s="11">
        <v>221</v>
      </c>
      <c r="C231" s="11">
        <v>221</v>
      </c>
      <c r="D231" s="12">
        <v>52.7</v>
      </c>
      <c r="E231" s="7">
        <f t="shared" ca="1" si="18"/>
        <v>0.18055555555555614</v>
      </c>
      <c r="F231" s="7">
        <f t="shared" ca="1" si="19"/>
        <v>0.65000000000000213</v>
      </c>
      <c r="Q231">
        <f t="shared" si="15"/>
        <v>0</v>
      </c>
      <c r="R231">
        <f t="shared" si="16"/>
        <v>52.7</v>
      </c>
      <c r="S231">
        <f t="shared" si="17"/>
        <v>14.638888888888889</v>
      </c>
    </row>
    <row r="232" spans="1:19" x14ac:dyDescent="0.25">
      <c r="A232" s="11" t="s">
        <v>26</v>
      </c>
      <c r="B232" s="11">
        <v>222</v>
      </c>
      <c r="C232" s="11">
        <v>222</v>
      </c>
      <c r="D232" s="12">
        <v>53.1</v>
      </c>
      <c r="E232" s="7">
        <f t="shared" ca="1" si="18"/>
        <v>0.11111111111111072</v>
      </c>
      <c r="F232" s="7">
        <f t="shared" ca="1" si="19"/>
        <v>0.39999999999999858</v>
      </c>
      <c r="Q232">
        <f t="shared" si="15"/>
        <v>0</v>
      </c>
      <c r="R232">
        <f t="shared" si="16"/>
        <v>53.1</v>
      </c>
      <c r="S232">
        <f t="shared" si="17"/>
        <v>14.75</v>
      </c>
    </row>
    <row r="233" spans="1:19" x14ac:dyDescent="0.25">
      <c r="A233" s="11" t="s">
        <v>26</v>
      </c>
      <c r="B233" s="11">
        <v>223</v>
      </c>
      <c r="C233" s="11">
        <v>223</v>
      </c>
      <c r="D233" s="12">
        <v>53.5</v>
      </c>
      <c r="E233" s="7">
        <f t="shared" ca="1" si="18"/>
        <v>9.7222222222221627E-2</v>
      </c>
      <c r="F233" s="7">
        <f t="shared" ca="1" si="19"/>
        <v>0.34999999999999787</v>
      </c>
      <c r="Q233">
        <f t="shared" si="15"/>
        <v>0</v>
      </c>
      <c r="R233">
        <f t="shared" si="16"/>
        <v>53.5</v>
      </c>
      <c r="S233">
        <f t="shared" si="17"/>
        <v>14.861111111111111</v>
      </c>
    </row>
    <row r="234" spans="1:19" x14ac:dyDescent="0.25">
      <c r="A234" s="11" t="s">
        <v>26</v>
      </c>
      <c r="B234" s="11">
        <v>224</v>
      </c>
      <c r="C234" s="11">
        <v>224</v>
      </c>
      <c r="D234" s="12">
        <v>53.8</v>
      </c>
      <c r="E234" s="7">
        <f t="shared" ca="1" si="18"/>
        <v>9.7222222222222612E-2</v>
      </c>
      <c r="F234" s="7">
        <f t="shared" ca="1" si="19"/>
        <v>0.35000000000000142</v>
      </c>
      <c r="Q234">
        <f t="shared" si="15"/>
        <v>0</v>
      </c>
      <c r="R234">
        <f t="shared" si="16"/>
        <v>53.8</v>
      </c>
      <c r="S234">
        <f t="shared" si="17"/>
        <v>14.944444444444443</v>
      </c>
    </row>
    <row r="235" spans="1:19" x14ac:dyDescent="0.25">
      <c r="A235" s="11" t="s">
        <v>26</v>
      </c>
      <c r="B235" s="11">
        <v>225</v>
      </c>
      <c r="C235" s="11">
        <v>225</v>
      </c>
      <c r="D235" s="12">
        <v>54.2</v>
      </c>
      <c r="E235" s="7">
        <f t="shared" ca="1" si="18"/>
        <v>0.1388888888888889</v>
      </c>
      <c r="F235" s="7">
        <f t="shared" ca="1" si="19"/>
        <v>0.5</v>
      </c>
      <c r="Q235">
        <f t="shared" si="15"/>
        <v>0</v>
      </c>
      <c r="R235">
        <f t="shared" si="16"/>
        <v>54.2</v>
      </c>
      <c r="S235">
        <f t="shared" si="17"/>
        <v>15.055555555555555</v>
      </c>
    </row>
    <row r="236" spans="1:19" x14ac:dyDescent="0.25">
      <c r="A236" s="11" t="s">
        <v>26</v>
      </c>
      <c r="B236" s="11">
        <v>226</v>
      </c>
      <c r="C236" s="11">
        <v>226</v>
      </c>
      <c r="D236" s="12">
        <v>54.8</v>
      </c>
      <c r="E236" s="7">
        <f t="shared" ca="1" si="18"/>
        <v>0.15277777777777699</v>
      </c>
      <c r="F236" s="7">
        <f t="shared" ca="1" si="19"/>
        <v>0.54999999999999716</v>
      </c>
      <c r="Q236">
        <f t="shared" si="15"/>
        <v>0</v>
      </c>
      <c r="R236">
        <f t="shared" si="16"/>
        <v>54.8</v>
      </c>
      <c r="S236">
        <f t="shared" si="17"/>
        <v>15.222222222222221</v>
      </c>
    </row>
    <row r="237" spans="1:19" x14ac:dyDescent="0.25">
      <c r="A237" s="11" t="s">
        <v>26</v>
      </c>
      <c r="B237" s="11">
        <v>227</v>
      </c>
      <c r="C237" s="11">
        <v>227</v>
      </c>
      <c r="D237" s="12">
        <v>55.3</v>
      </c>
      <c r="E237" s="7">
        <f t="shared" ca="1" si="18"/>
        <v>0.1388888888888889</v>
      </c>
      <c r="F237" s="7">
        <f t="shared" ca="1" si="19"/>
        <v>0.5</v>
      </c>
      <c r="Q237">
        <f t="shared" si="15"/>
        <v>0</v>
      </c>
      <c r="R237">
        <f t="shared" si="16"/>
        <v>55.3</v>
      </c>
      <c r="S237">
        <f t="shared" si="17"/>
        <v>15.361111111111111</v>
      </c>
    </row>
    <row r="238" spans="1:19" x14ac:dyDescent="0.25">
      <c r="A238" s="11" t="s">
        <v>26</v>
      </c>
      <c r="B238" s="11">
        <v>228</v>
      </c>
      <c r="C238" s="11">
        <v>228</v>
      </c>
      <c r="D238" s="12">
        <v>55.8</v>
      </c>
      <c r="E238" s="7">
        <f t="shared" ca="1" si="18"/>
        <v>0.12500000000000078</v>
      </c>
      <c r="F238" s="7">
        <f t="shared" ca="1" si="19"/>
        <v>0.45000000000000284</v>
      </c>
      <c r="Q238">
        <f t="shared" si="15"/>
        <v>0</v>
      </c>
      <c r="R238">
        <f t="shared" si="16"/>
        <v>55.8</v>
      </c>
      <c r="S238">
        <f t="shared" si="17"/>
        <v>15.499999999999998</v>
      </c>
    </row>
    <row r="239" spans="1:19" x14ac:dyDescent="0.25">
      <c r="A239" s="11" t="s">
        <v>26</v>
      </c>
      <c r="B239" s="11">
        <v>229</v>
      </c>
      <c r="C239" s="11">
        <v>229</v>
      </c>
      <c r="D239" s="12">
        <v>56.2</v>
      </c>
      <c r="E239" s="7">
        <f t="shared" ca="1" si="18"/>
        <v>9.7222222222222612E-2</v>
      </c>
      <c r="F239" s="7">
        <f t="shared" ca="1" si="19"/>
        <v>0.35000000000000142</v>
      </c>
      <c r="Q239">
        <f t="shared" si="15"/>
        <v>0</v>
      </c>
      <c r="R239">
        <f t="shared" si="16"/>
        <v>56.2</v>
      </c>
      <c r="S239">
        <f t="shared" si="17"/>
        <v>15.611111111111111</v>
      </c>
    </row>
    <row r="240" spans="1:19" x14ac:dyDescent="0.25">
      <c r="A240" s="11" t="s">
        <v>26</v>
      </c>
      <c r="B240" s="11">
        <v>230</v>
      </c>
      <c r="C240" s="11">
        <v>230</v>
      </c>
      <c r="D240" s="12">
        <v>56.5</v>
      </c>
      <c r="E240" s="7">
        <f t="shared" ca="1" si="18"/>
        <v>4.1666666666666269E-2</v>
      </c>
      <c r="F240" s="7">
        <f t="shared" ca="1" si="19"/>
        <v>0.14999999999999858</v>
      </c>
      <c r="Q240">
        <f t="shared" si="15"/>
        <v>0</v>
      </c>
      <c r="R240">
        <f t="shared" si="16"/>
        <v>56.5</v>
      </c>
      <c r="S240">
        <f t="shared" si="17"/>
        <v>15.694444444444445</v>
      </c>
    </row>
    <row r="241" spans="1:19" x14ac:dyDescent="0.25">
      <c r="A241" s="11" t="s">
        <v>26</v>
      </c>
      <c r="B241" s="11">
        <v>231</v>
      </c>
      <c r="C241" s="11">
        <v>231</v>
      </c>
      <c r="D241" s="12">
        <v>56.5</v>
      </c>
      <c r="E241" s="7">
        <f t="shared" ca="1" si="18"/>
        <v>-4.1666666666666269E-2</v>
      </c>
      <c r="F241" s="7">
        <f t="shared" ca="1" si="19"/>
        <v>-0.14999999999999858</v>
      </c>
      <c r="Q241">
        <f t="shared" si="15"/>
        <v>0</v>
      </c>
      <c r="R241">
        <f t="shared" si="16"/>
        <v>56.5</v>
      </c>
      <c r="S241">
        <f t="shared" si="17"/>
        <v>15.694444444444445</v>
      </c>
    </row>
    <row r="242" spans="1:19" x14ac:dyDescent="0.25">
      <c r="A242" s="11" t="s">
        <v>26</v>
      </c>
      <c r="B242" s="11">
        <v>232</v>
      </c>
      <c r="C242" s="11">
        <v>232</v>
      </c>
      <c r="D242" s="12">
        <v>56.2</v>
      </c>
      <c r="E242" s="7">
        <f t="shared" ca="1" si="18"/>
        <v>-0.2222222222222224</v>
      </c>
      <c r="F242" s="7">
        <f t="shared" ca="1" si="19"/>
        <v>-0.80000000000000071</v>
      </c>
      <c r="Q242">
        <f t="shared" si="15"/>
        <v>0</v>
      </c>
      <c r="R242">
        <f t="shared" si="16"/>
        <v>56.2</v>
      </c>
      <c r="S242">
        <f t="shared" si="17"/>
        <v>15.611111111111111</v>
      </c>
    </row>
    <row r="243" spans="1:19" x14ac:dyDescent="0.25">
      <c r="A243" s="11" t="s">
        <v>26</v>
      </c>
      <c r="B243" s="11">
        <v>233</v>
      </c>
      <c r="C243" s="11">
        <v>233</v>
      </c>
      <c r="D243" s="12">
        <v>54.9</v>
      </c>
      <c r="E243" s="7">
        <f t="shared" ca="1" si="18"/>
        <v>-0.45833333333333393</v>
      </c>
      <c r="F243" s="7">
        <f t="shared" ca="1" si="19"/>
        <v>-1.6500000000000021</v>
      </c>
      <c r="Q243">
        <f t="shared" si="15"/>
        <v>0</v>
      </c>
      <c r="R243">
        <f t="shared" si="16"/>
        <v>54.9</v>
      </c>
      <c r="S243">
        <f t="shared" si="17"/>
        <v>15.25</v>
      </c>
    </row>
    <row r="244" spans="1:19" x14ac:dyDescent="0.25">
      <c r="A244" s="11" t="s">
        <v>26</v>
      </c>
      <c r="B244" s="11">
        <v>234</v>
      </c>
      <c r="C244" s="11">
        <v>234</v>
      </c>
      <c r="D244" s="12">
        <v>52.9</v>
      </c>
      <c r="E244" s="7">
        <f t="shared" ca="1" si="18"/>
        <v>-0.54166666666666641</v>
      </c>
      <c r="F244" s="7">
        <f t="shared" ca="1" si="19"/>
        <v>-1.9499999999999993</v>
      </c>
      <c r="Q244">
        <f t="shared" si="15"/>
        <v>0</v>
      </c>
      <c r="R244">
        <f t="shared" si="16"/>
        <v>52.9</v>
      </c>
      <c r="S244">
        <f t="shared" si="17"/>
        <v>14.694444444444443</v>
      </c>
    </row>
    <row r="245" spans="1:19" x14ac:dyDescent="0.25">
      <c r="A245" s="11" t="s">
        <v>26</v>
      </c>
      <c r="B245" s="11">
        <v>235</v>
      </c>
      <c r="C245" s="11">
        <v>235</v>
      </c>
      <c r="D245" s="12">
        <v>51</v>
      </c>
      <c r="E245" s="7">
        <f t="shared" ca="1" si="18"/>
        <v>-0.43055555555555575</v>
      </c>
      <c r="F245" s="7">
        <f t="shared" ca="1" si="19"/>
        <v>-1.5500000000000007</v>
      </c>
      <c r="Q245">
        <f t="shared" si="15"/>
        <v>0</v>
      </c>
      <c r="R245">
        <f t="shared" si="16"/>
        <v>51</v>
      </c>
      <c r="S245">
        <f t="shared" si="17"/>
        <v>14.166666666666666</v>
      </c>
    </row>
    <row r="246" spans="1:19" x14ac:dyDescent="0.25">
      <c r="A246" s="11" t="s">
        <v>26</v>
      </c>
      <c r="B246" s="11">
        <v>236</v>
      </c>
      <c r="C246" s="11">
        <v>236</v>
      </c>
      <c r="D246" s="12">
        <v>49.8</v>
      </c>
      <c r="E246" s="7">
        <f t="shared" ca="1" si="18"/>
        <v>-0.24999999999999961</v>
      </c>
      <c r="F246" s="7">
        <f t="shared" ca="1" si="19"/>
        <v>-0.89999999999999858</v>
      </c>
      <c r="Q246">
        <f t="shared" si="15"/>
        <v>0</v>
      </c>
      <c r="R246">
        <f t="shared" si="16"/>
        <v>49.8</v>
      </c>
      <c r="S246">
        <f t="shared" si="17"/>
        <v>13.833333333333332</v>
      </c>
    </row>
    <row r="247" spans="1:19" x14ac:dyDescent="0.25">
      <c r="A247" s="11" t="s">
        <v>26</v>
      </c>
      <c r="B247" s="11">
        <v>237</v>
      </c>
      <c r="C247" s="11">
        <v>237</v>
      </c>
      <c r="D247" s="12">
        <v>49.2</v>
      </c>
      <c r="E247" s="7">
        <f t="shared" ca="1" si="18"/>
        <v>-0.19444444444444425</v>
      </c>
      <c r="F247" s="7">
        <f t="shared" ca="1" si="19"/>
        <v>-0.69999999999999929</v>
      </c>
      <c r="Q247">
        <f t="shared" si="15"/>
        <v>0</v>
      </c>
      <c r="R247">
        <f t="shared" si="16"/>
        <v>49.2</v>
      </c>
      <c r="S247">
        <f t="shared" si="17"/>
        <v>13.666666666666668</v>
      </c>
    </row>
    <row r="248" spans="1:19" x14ac:dyDescent="0.25">
      <c r="A248" s="11" t="s">
        <v>26</v>
      </c>
      <c r="B248" s="11">
        <v>238</v>
      </c>
      <c r="C248" s="11">
        <v>238</v>
      </c>
      <c r="D248" s="12">
        <v>48.4</v>
      </c>
      <c r="E248" s="7">
        <f t="shared" ca="1" si="18"/>
        <v>-0.31944444444444503</v>
      </c>
      <c r="F248" s="7">
        <f t="shared" ca="1" si="19"/>
        <v>-1.1500000000000021</v>
      </c>
      <c r="Q248">
        <f t="shared" si="15"/>
        <v>0</v>
      </c>
      <c r="R248">
        <f t="shared" si="16"/>
        <v>48.4</v>
      </c>
      <c r="S248">
        <f t="shared" si="17"/>
        <v>13.444444444444443</v>
      </c>
    </row>
    <row r="249" spans="1:19" x14ac:dyDescent="0.25">
      <c r="A249" s="11" t="s">
        <v>26</v>
      </c>
      <c r="B249" s="11">
        <v>239</v>
      </c>
      <c r="C249" s="11">
        <v>239</v>
      </c>
      <c r="D249" s="12">
        <v>46.9</v>
      </c>
      <c r="E249" s="7">
        <f t="shared" ca="1" si="18"/>
        <v>-0.56944444444444464</v>
      </c>
      <c r="F249" s="7">
        <f t="shared" ca="1" si="19"/>
        <v>-2.0500000000000007</v>
      </c>
      <c r="Q249">
        <f t="shared" si="15"/>
        <v>0</v>
      </c>
      <c r="R249">
        <f t="shared" si="16"/>
        <v>46.9</v>
      </c>
      <c r="S249">
        <f t="shared" si="17"/>
        <v>13.027777777777777</v>
      </c>
    </row>
    <row r="250" spans="1:19" x14ac:dyDescent="0.25">
      <c r="A250" s="11" t="s">
        <v>26</v>
      </c>
      <c r="B250" s="11">
        <v>240</v>
      </c>
      <c r="C250" s="11">
        <v>240</v>
      </c>
      <c r="D250" s="12">
        <v>44.3</v>
      </c>
      <c r="E250" s="7">
        <f t="shared" ca="1" si="18"/>
        <v>-0.74999999999999978</v>
      </c>
      <c r="F250" s="7">
        <f t="shared" ca="1" si="19"/>
        <v>-2.6999999999999993</v>
      </c>
      <c r="Q250">
        <f t="shared" si="15"/>
        <v>0</v>
      </c>
      <c r="R250">
        <f t="shared" si="16"/>
        <v>44.3</v>
      </c>
      <c r="S250">
        <f t="shared" si="17"/>
        <v>12.305555555555554</v>
      </c>
    </row>
    <row r="251" spans="1:19" x14ac:dyDescent="0.25">
      <c r="A251" s="11" t="s">
        <v>26</v>
      </c>
      <c r="B251" s="11">
        <v>241</v>
      </c>
      <c r="C251" s="11">
        <v>241</v>
      </c>
      <c r="D251" s="12">
        <v>41.5</v>
      </c>
      <c r="E251" s="7">
        <f t="shared" ca="1" si="18"/>
        <v>-0.6666666666666663</v>
      </c>
      <c r="F251" s="7">
        <f t="shared" ca="1" si="19"/>
        <v>-2.3999999999999986</v>
      </c>
      <c r="Q251">
        <f t="shared" si="15"/>
        <v>0</v>
      </c>
      <c r="R251">
        <f t="shared" si="16"/>
        <v>41.5</v>
      </c>
      <c r="S251">
        <f t="shared" si="17"/>
        <v>11.527777777777777</v>
      </c>
    </row>
    <row r="252" spans="1:19" x14ac:dyDescent="0.25">
      <c r="A252" s="11" t="s">
        <v>26</v>
      </c>
      <c r="B252" s="11">
        <v>242</v>
      </c>
      <c r="C252" s="11">
        <v>242</v>
      </c>
      <c r="D252" s="12">
        <v>39.5</v>
      </c>
      <c r="E252" s="7">
        <f t="shared" ca="1" si="18"/>
        <v>-0.625</v>
      </c>
      <c r="F252" s="7">
        <f t="shared" ca="1" si="19"/>
        <v>-2.25</v>
      </c>
      <c r="Q252">
        <f t="shared" si="15"/>
        <v>0</v>
      </c>
      <c r="R252">
        <f t="shared" si="16"/>
        <v>39.5</v>
      </c>
      <c r="S252">
        <f t="shared" si="17"/>
        <v>10.972222222222221</v>
      </c>
    </row>
    <row r="253" spans="1:19" x14ac:dyDescent="0.25">
      <c r="A253" s="11" t="s">
        <v>26</v>
      </c>
      <c r="B253" s="11">
        <v>243</v>
      </c>
      <c r="C253" s="11">
        <v>243</v>
      </c>
      <c r="D253" s="12">
        <v>37</v>
      </c>
      <c r="E253" s="7">
        <f t="shared" ca="1" si="18"/>
        <v>-0.68055555555555536</v>
      </c>
      <c r="F253" s="7">
        <f t="shared" ca="1" si="19"/>
        <v>-2.4499999999999993</v>
      </c>
      <c r="Q253">
        <f t="shared" si="15"/>
        <v>0</v>
      </c>
      <c r="R253">
        <f t="shared" si="16"/>
        <v>37</v>
      </c>
      <c r="S253">
        <f t="shared" si="17"/>
        <v>10.277777777777777</v>
      </c>
    </row>
    <row r="254" spans="1:19" x14ac:dyDescent="0.25">
      <c r="A254" s="11" t="s">
        <v>26</v>
      </c>
      <c r="B254" s="11">
        <v>244</v>
      </c>
      <c r="C254" s="11">
        <v>244</v>
      </c>
      <c r="D254" s="12">
        <v>34.6</v>
      </c>
      <c r="E254" s="7">
        <f t="shared" ca="1" si="18"/>
        <v>-0.65277777777777812</v>
      </c>
      <c r="F254" s="7">
        <f t="shared" ca="1" si="19"/>
        <v>-2.3500000000000014</v>
      </c>
      <c r="Q254">
        <f t="shared" si="15"/>
        <v>0</v>
      </c>
      <c r="R254">
        <f t="shared" si="16"/>
        <v>34.6</v>
      </c>
      <c r="S254">
        <f t="shared" si="17"/>
        <v>9.6111111111111107</v>
      </c>
    </row>
    <row r="255" spans="1:19" x14ac:dyDescent="0.25">
      <c r="A255" s="11" t="s">
        <v>26</v>
      </c>
      <c r="B255" s="11">
        <v>245</v>
      </c>
      <c r="C255" s="11">
        <v>245</v>
      </c>
      <c r="D255" s="12">
        <v>32.299999999999997</v>
      </c>
      <c r="E255" s="7">
        <f t="shared" ca="1" si="18"/>
        <v>-0.7777777777777779</v>
      </c>
      <c r="F255" s="7">
        <f t="shared" ca="1" si="19"/>
        <v>-2.8000000000000007</v>
      </c>
      <c r="Q255">
        <f t="shared" si="15"/>
        <v>0</v>
      </c>
      <c r="R255">
        <f t="shared" si="16"/>
        <v>32.299999999999997</v>
      </c>
      <c r="S255">
        <f t="shared" si="17"/>
        <v>8.9722222222222214</v>
      </c>
    </row>
    <row r="256" spans="1:19" x14ac:dyDescent="0.25">
      <c r="A256" s="11" t="s">
        <v>26</v>
      </c>
      <c r="B256" s="11">
        <v>246</v>
      </c>
      <c r="C256" s="11">
        <v>246</v>
      </c>
      <c r="D256" s="12">
        <v>29</v>
      </c>
      <c r="E256" s="7">
        <f t="shared" ca="1" si="18"/>
        <v>-0.99999999999999933</v>
      </c>
      <c r="F256" s="7">
        <f t="shared" ca="1" si="19"/>
        <v>-3.5999999999999979</v>
      </c>
      <c r="Q256">
        <f t="shared" si="15"/>
        <v>0</v>
      </c>
      <c r="R256">
        <f t="shared" si="16"/>
        <v>29</v>
      </c>
      <c r="S256">
        <f t="shared" si="17"/>
        <v>8.0555555555555554</v>
      </c>
    </row>
    <row r="257" spans="1:19" x14ac:dyDescent="0.25">
      <c r="A257" s="11" t="s">
        <v>26</v>
      </c>
      <c r="B257" s="11">
        <v>247</v>
      </c>
      <c r="C257" s="11">
        <v>247</v>
      </c>
      <c r="D257" s="12">
        <v>25.1</v>
      </c>
      <c r="E257" s="7">
        <f t="shared" ca="1" si="18"/>
        <v>-0.94444444444444453</v>
      </c>
      <c r="F257" s="7">
        <f t="shared" ca="1" si="19"/>
        <v>-3.4000000000000004</v>
      </c>
      <c r="Q257">
        <f t="shared" si="15"/>
        <v>0</v>
      </c>
      <c r="R257">
        <f t="shared" si="16"/>
        <v>25.1</v>
      </c>
      <c r="S257">
        <f t="shared" si="17"/>
        <v>6.9722222222222223</v>
      </c>
    </row>
    <row r="258" spans="1:19" x14ac:dyDescent="0.25">
      <c r="A258" s="11" t="s">
        <v>26</v>
      </c>
      <c r="B258" s="11">
        <v>248</v>
      </c>
      <c r="C258" s="11">
        <v>248</v>
      </c>
      <c r="D258" s="12">
        <v>22.2</v>
      </c>
      <c r="E258" s="7">
        <f t="shared" ca="1" si="18"/>
        <v>-0.5833333333333337</v>
      </c>
      <c r="F258" s="7">
        <f t="shared" ca="1" si="19"/>
        <v>-2.1000000000000014</v>
      </c>
      <c r="Q258">
        <f t="shared" si="15"/>
        <v>0</v>
      </c>
      <c r="R258">
        <f t="shared" si="16"/>
        <v>22.2</v>
      </c>
      <c r="S258">
        <f t="shared" si="17"/>
        <v>6.1666666666666661</v>
      </c>
    </row>
    <row r="259" spans="1:19" x14ac:dyDescent="0.25">
      <c r="A259" s="11" t="s">
        <v>26</v>
      </c>
      <c r="B259" s="11">
        <v>249</v>
      </c>
      <c r="C259" s="11">
        <v>249</v>
      </c>
      <c r="D259" s="12">
        <v>20.9</v>
      </c>
      <c r="E259" s="7">
        <f t="shared" ca="1" si="18"/>
        <v>-0.25000000000000011</v>
      </c>
      <c r="F259" s="7">
        <f t="shared" ca="1" si="19"/>
        <v>-0.90000000000000036</v>
      </c>
      <c r="Q259">
        <f t="shared" si="15"/>
        <v>0</v>
      </c>
      <c r="R259">
        <f t="shared" si="16"/>
        <v>20.9</v>
      </c>
      <c r="S259">
        <f t="shared" si="17"/>
        <v>5.8055555555555554</v>
      </c>
    </row>
    <row r="260" spans="1:19" x14ac:dyDescent="0.25">
      <c r="A260" s="11" t="s">
        <v>26</v>
      </c>
      <c r="B260" s="11">
        <v>250</v>
      </c>
      <c r="C260" s="11">
        <v>250</v>
      </c>
      <c r="D260" s="12">
        <v>20.399999999999999</v>
      </c>
      <c r="E260" s="7">
        <f t="shared" ca="1" si="18"/>
        <v>-0.19444444444444425</v>
      </c>
      <c r="F260" s="7">
        <f t="shared" ca="1" si="19"/>
        <v>-0.69999999999999929</v>
      </c>
      <c r="Q260">
        <f t="shared" si="15"/>
        <v>0</v>
      </c>
      <c r="R260">
        <f t="shared" si="16"/>
        <v>20.399999999999999</v>
      </c>
      <c r="S260">
        <f t="shared" si="17"/>
        <v>5.6666666666666661</v>
      </c>
    </row>
    <row r="261" spans="1:19" x14ac:dyDescent="0.25">
      <c r="A261" s="11" t="s">
        <v>26</v>
      </c>
      <c r="B261" s="11">
        <v>251</v>
      </c>
      <c r="C261" s="11">
        <v>251</v>
      </c>
      <c r="D261" s="12">
        <v>19.5</v>
      </c>
      <c r="E261" s="7">
        <f t="shared" ca="1" si="18"/>
        <v>-0.27777777777777779</v>
      </c>
      <c r="F261" s="7">
        <f t="shared" ca="1" si="19"/>
        <v>-1</v>
      </c>
      <c r="Q261">
        <f t="shared" si="15"/>
        <v>0</v>
      </c>
      <c r="R261">
        <f t="shared" si="16"/>
        <v>19.5</v>
      </c>
      <c r="S261">
        <f t="shared" si="17"/>
        <v>5.416666666666667</v>
      </c>
    </row>
    <row r="262" spans="1:19" x14ac:dyDescent="0.25">
      <c r="A262" s="11" t="s">
        <v>26</v>
      </c>
      <c r="B262" s="11">
        <v>252</v>
      </c>
      <c r="C262" s="11">
        <v>252</v>
      </c>
      <c r="D262" s="12">
        <v>18.399999999999999</v>
      </c>
      <c r="E262" s="7">
        <f t="shared" ca="1" si="18"/>
        <v>-0.23611111111111099</v>
      </c>
      <c r="F262" s="7">
        <f t="shared" ca="1" si="19"/>
        <v>-0.84999999999999964</v>
      </c>
      <c r="Q262">
        <f t="shared" si="15"/>
        <v>0</v>
      </c>
      <c r="R262">
        <f t="shared" si="16"/>
        <v>18.399999999999999</v>
      </c>
      <c r="S262">
        <f t="shared" si="17"/>
        <v>5.1111111111111107</v>
      </c>
    </row>
    <row r="263" spans="1:19" x14ac:dyDescent="0.25">
      <c r="A263" s="11" t="s">
        <v>26</v>
      </c>
      <c r="B263" s="11">
        <v>253</v>
      </c>
      <c r="C263" s="11">
        <v>253</v>
      </c>
      <c r="D263" s="12">
        <v>17.8</v>
      </c>
      <c r="E263" s="7">
        <f t="shared" ca="1" si="18"/>
        <v>-8.3333333333333037E-2</v>
      </c>
      <c r="F263" s="7">
        <f t="shared" ca="1" si="19"/>
        <v>-0.29999999999999893</v>
      </c>
      <c r="Q263">
        <f t="shared" si="15"/>
        <v>0</v>
      </c>
      <c r="R263">
        <f t="shared" si="16"/>
        <v>17.8</v>
      </c>
      <c r="S263">
        <f t="shared" si="17"/>
        <v>4.9444444444444446</v>
      </c>
    </row>
    <row r="264" spans="1:19" x14ac:dyDescent="0.25">
      <c r="A264" s="11" t="s">
        <v>26</v>
      </c>
      <c r="B264" s="11">
        <v>254</v>
      </c>
      <c r="C264" s="11">
        <v>254</v>
      </c>
      <c r="D264" s="12">
        <v>17.8</v>
      </c>
      <c r="E264" s="7">
        <f t="shared" ca="1" si="18"/>
        <v>-5.5555555555555851E-2</v>
      </c>
      <c r="F264" s="7">
        <f t="shared" ca="1" si="19"/>
        <v>-0.20000000000000107</v>
      </c>
      <c r="Q264">
        <f t="shared" si="15"/>
        <v>0</v>
      </c>
      <c r="R264">
        <f t="shared" si="16"/>
        <v>17.8</v>
      </c>
      <c r="S264">
        <f t="shared" si="17"/>
        <v>4.9444444444444446</v>
      </c>
    </row>
    <row r="265" spans="1:19" x14ac:dyDescent="0.25">
      <c r="A265" s="11" t="s">
        <v>26</v>
      </c>
      <c r="B265" s="11">
        <v>255</v>
      </c>
      <c r="C265" s="11">
        <v>255</v>
      </c>
      <c r="D265" s="12">
        <v>17.399999999999999</v>
      </c>
      <c r="E265" s="7">
        <f t="shared" ca="1" si="18"/>
        <v>-0.29166666666666685</v>
      </c>
      <c r="F265" s="7">
        <f t="shared" ca="1" si="19"/>
        <v>-1.0500000000000007</v>
      </c>
      <c r="Q265">
        <f t="shared" si="15"/>
        <v>0</v>
      </c>
      <c r="R265">
        <f t="shared" si="16"/>
        <v>17.399999999999999</v>
      </c>
      <c r="S265">
        <f t="shared" si="17"/>
        <v>4.833333333333333</v>
      </c>
    </row>
    <row r="266" spans="1:19" x14ac:dyDescent="0.25">
      <c r="A266" s="11" t="s">
        <v>26</v>
      </c>
      <c r="B266" s="11">
        <v>256</v>
      </c>
      <c r="C266" s="11">
        <v>256</v>
      </c>
      <c r="D266" s="12">
        <v>15.7</v>
      </c>
      <c r="E266" s="7">
        <f t="shared" ca="1" si="18"/>
        <v>-0.40277777777777757</v>
      </c>
      <c r="F266" s="7">
        <f t="shared" ca="1" si="19"/>
        <v>-1.4499999999999993</v>
      </c>
      <c r="Q266">
        <f t="shared" ref="Q266:Q329" si="20">IF(D266&lt;1,1,0)</f>
        <v>0</v>
      </c>
      <c r="R266">
        <f t="shared" ref="R266:R329" si="21">IF(Q266=1,"",D266)</f>
        <v>15.7</v>
      </c>
      <c r="S266">
        <f t="shared" ref="S266:S329" si="22">D266/3.6</f>
        <v>4.3611111111111107</v>
      </c>
    </row>
    <row r="267" spans="1:19" x14ac:dyDescent="0.25">
      <c r="A267" s="11" t="s">
        <v>26</v>
      </c>
      <c r="B267" s="11">
        <v>257</v>
      </c>
      <c r="C267" s="11">
        <v>257</v>
      </c>
      <c r="D267" s="12">
        <v>14.5</v>
      </c>
      <c r="E267" s="7">
        <f t="shared" ca="1" si="18"/>
        <v>-4.1666666666666519E-2</v>
      </c>
      <c r="F267" s="7">
        <f t="shared" ca="1" si="19"/>
        <v>-0.14999999999999947</v>
      </c>
      <c r="Q267">
        <f t="shared" si="20"/>
        <v>0</v>
      </c>
      <c r="R267">
        <f t="shared" si="21"/>
        <v>14.5</v>
      </c>
      <c r="S267">
        <f t="shared" si="22"/>
        <v>4.0277777777777777</v>
      </c>
    </row>
    <row r="268" spans="1:19" x14ac:dyDescent="0.25">
      <c r="A268" s="11" t="s">
        <v>26</v>
      </c>
      <c r="B268" s="11">
        <v>258</v>
      </c>
      <c r="C268" s="11">
        <v>258</v>
      </c>
      <c r="D268" s="12">
        <v>15.4</v>
      </c>
      <c r="E268" s="7">
        <f t="shared" ref="E268:E331" ca="1" si="23">($E269-$E267)/2/3.6</f>
        <v>0.47222222222222199</v>
      </c>
      <c r="F268" s="7">
        <f t="shared" ref="F268:F331" ca="1" si="24">($E269-$E267)/2</f>
        <v>1.6999999999999993</v>
      </c>
      <c r="Q268">
        <f t="shared" si="20"/>
        <v>0</v>
      </c>
      <c r="R268">
        <f t="shared" si="21"/>
        <v>15.4</v>
      </c>
      <c r="S268">
        <f t="shared" si="22"/>
        <v>4.2777777777777777</v>
      </c>
    </row>
    <row r="269" spans="1:19" x14ac:dyDescent="0.25">
      <c r="A269" s="11" t="s">
        <v>26</v>
      </c>
      <c r="B269" s="11">
        <v>259</v>
      </c>
      <c r="C269" s="11">
        <v>259</v>
      </c>
      <c r="D269" s="12">
        <v>17.899999999999999</v>
      </c>
      <c r="E269" s="7">
        <f t="shared" ca="1" si="23"/>
        <v>0.72222222222222232</v>
      </c>
      <c r="F269" s="7">
        <f t="shared" ca="1" si="24"/>
        <v>2.6000000000000005</v>
      </c>
      <c r="Q269">
        <f t="shared" si="20"/>
        <v>0</v>
      </c>
      <c r="R269">
        <f t="shared" si="21"/>
        <v>17.899999999999999</v>
      </c>
      <c r="S269">
        <f t="shared" si="22"/>
        <v>4.9722222222222214</v>
      </c>
    </row>
    <row r="270" spans="1:19" x14ac:dyDescent="0.25">
      <c r="A270" s="11" t="s">
        <v>26</v>
      </c>
      <c r="B270" s="11">
        <v>260</v>
      </c>
      <c r="C270" s="11">
        <v>260</v>
      </c>
      <c r="D270" s="12">
        <v>20.6</v>
      </c>
      <c r="E270" s="7">
        <f t="shared" ca="1" si="23"/>
        <v>0.73611111111111116</v>
      </c>
      <c r="F270" s="7">
        <f t="shared" ca="1" si="24"/>
        <v>2.6500000000000004</v>
      </c>
      <c r="Q270">
        <f t="shared" si="20"/>
        <v>0</v>
      </c>
      <c r="R270">
        <f t="shared" si="21"/>
        <v>20.6</v>
      </c>
      <c r="S270">
        <f t="shared" si="22"/>
        <v>5.7222222222222223</v>
      </c>
    </row>
    <row r="271" spans="1:19" x14ac:dyDescent="0.25">
      <c r="A271" s="11" t="s">
        <v>26</v>
      </c>
      <c r="B271" s="11">
        <v>261</v>
      </c>
      <c r="C271" s="11">
        <v>261</v>
      </c>
      <c r="D271" s="12">
        <v>23.2</v>
      </c>
      <c r="E271" s="7">
        <f t="shared" ca="1" si="23"/>
        <v>0.70833333333333304</v>
      </c>
      <c r="F271" s="7">
        <f t="shared" ca="1" si="24"/>
        <v>2.5499999999999989</v>
      </c>
      <c r="Q271">
        <f t="shared" si="20"/>
        <v>0</v>
      </c>
      <c r="R271">
        <f t="shared" si="21"/>
        <v>23.2</v>
      </c>
      <c r="S271">
        <f t="shared" si="22"/>
        <v>6.4444444444444438</v>
      </c>
    </row>
    <row r="272" spans="1:19" x14ac:dyDescent="0.25">
      <c r="A272" s="11" t="s">
        <v>26</v>
      </c>
      <c r="B272" s="11">
        <v>262</v>
      </c>
      <c r="C272" s="11">
        <v>262</v>
      </c>
      <c r="D272" s="12">
        <v>25.7</v>
      </c>
      <c r="E272" s="7">
        <f t="shared" ca="1" si="23"/>
        <v>0.76388888888888884</v>
      </c>
      <c r="F272" s="7">
        <f t="shared" ca="1" si="24"/>
        <v>2.75</v>
      </c>
      <c r="Q272">
        <f t="shared" si="20"/>
        <v>0</v>
      </c>
      <c r="R272">
        <f t="shared" si="21"/>
        <v>25.7</v>
      </c>
      <c r="S272">
        <f t="shared" si="22"/>
        <v>7.1388888888888884</v>
      </c>
    </row>
    <row r="273" spans="1:19" x14ac:dyDescent="0.25">
      <c r="A273" s="11" t="s">
        <v>26</v>
      </c>
      <c r="B273" s="11">
        <v>263</v>
      </c>
      <c r="C273" s="11">
        <v>263</v>
      </c>
      <c r="D273" s="12">
        <v>28.7</v>
      </c>
      <c r="E273" s="7">
        <f t="shared" ca="1" si="23"/>
        <v>0.94444444444444453</v>
      </c>
      <c r="F273" s="7">
        <f t="shared" ca="1" si="24"/>
        <v>3.4000000000000004</v>
      </c>
      <c r="Q273">
        <f t="shared" si="20"/>
        <v>0</v>
      </c>
      <c r="R273">
        <f t="shared" si="21"/>
        <v>28.7</v>
      </c>
      <c r="S273">
        <f t="shared" si="22"/>
        <v>7.9722222222222214</v>
      </c>
    </row>
    <row r="274" spans="1:19" x14ac:dyDescent="0.25">
      <c r="A274" s="11" t="s">
        <v>26</v>
      </c>
      <c r="B274" s="11">
        <v>264</v>
      </c>
      <c r="C274" s="11">
        <v>264</v>
      </c>
      <c r="D274" s="12">
        <v>32.5</v>
      </c>
      <c r="E274" s="7">
        <f t="shared" ca="1" si="23"/>
        <v>1.0277777777777781</v>
      </c>
      <c r="F274" s="7">
        <f t="shared" ca="1" si="24"/>
        <v>3.7000000000000011</v>
      </c>
      <c r="Q274">
        <f t="shared" si="20"/>
        <v>0</v>
      </c>
      <c r="R274">
        <f t="shared" si="21"/>
        <v>32.5</v>
      </c>
      <c r="S274">
        <f t="shared" si="22"/>
        <v>9.0277777777777768</v>
      </c>
    </row>
    <row r="275" spans="1:19" x14ac:dyDescent="0.25">
      <c r="A275" s="11" t="s">
        <v>26</v>
      </c>
      <c r="B275" s="11">
        <v>265</v>
      </c>
      <c r="C275" s="11">
        <v>265</v>
      </c>
      <c r="D275" s="12">
        <v>36.1</v>
      </c>
      <c r="E275" s="7">
        <f t="shared" ca="1" si="23"/>
        <v>0.90277777777777779</v>
      </c>
      <c r="F275" s="7">
        <f t="shared" ca="1" si="24"/>
        <v>3.25</v>
      </c>
      <c r="Q275">
        <f t="shared" si="20"/>
        <v>0</v>
      </c>
      <c r="R275">
        <f t="shared" si="21"/>
        <v>36.1</v>
      </c>
      <c r="S275">
        <f t="shared" si="22"/>
        <v>10.027777777777779</v>
      </c>
    </row>
    <row r="276" spans="1:19" x14ac:dyDescent="0.25">
      <c r="A276" s="11" t="s">
        <v>26</v>
      </c>
      <c r="B276" s="11">
        <v>266</v>
      </c>
      <c r="C276" s="11">
        <v>266</v>
      </c>
      <c r="D276" s="12">
        <v>39</v>
      </c>
      <c r="E276" s="7">
        <f t="shared" ca="1" si="23"/>
        <v>0.65277777777777712</v>
      </c>
      <c r="F276" s="7">
        <f t="shared" ca="1" si="24"/>
        <v>2.3499999999999979</v>
      </c>
      <c r="Q276">
        <f t="shared" si="20"/>
        <v>0</v>
      </c>
      <c r="R276">
        <f t="shared" si="21"/>
        <v>39</v>
      </c>
      <c r="S276">
        <f t="shared" si="22"/>
        <v>10.833333333333334</v>
      </c>
    </row>
    <row r="277" spans="1:19" x14ac:dyDescent="0.25">
      <c r="A277" s="11" t="s">
        <v>26</v>
      </c>
      <c r="B277" s="11">
        <v>267</v>
      </c>
      <c r="C277" s="11">
        <v>267</v>
      </c>
      <c r="D277" s="12">
        <v>40.799999999999997</v>
      </c>
      <c r="E277" s="7">
        <f t="shared" ca="1" si="23"/>
        <v>0.54166666666666641</v>
      </c>
      <c r="F277" s="7">
        <f t="shared" ca="1" si="24"/>
        <v>1.9499999999999993</v>
      </c>
      <c r="Q277">
        <f t="shared" si="20"/>
        <v>0</v>
      </c>
      <c r="R277">
        <f t="shared" si="21"/>
        <v>40.799999999999997</v>
      </c>
      <c r="S277">
        <f t="shared" si="22"/>
        <v>11.333333333333332</v>
      </c>
    </row>
    <row r="278" spans="1:19" x14ac:dyDescent="0.25">
      <c r="A278" s="11" t="s">
        <v>26</v>
      </c>
      <c r="B278" s="11">
        <v>268</v>
      </c>
      <c r="C278" s="11">
        <v>268</v>
      </c>
      <c r="D278" s="12">
        <v>42.9</v>
      </c>
      <c r="E278" s="7">
        <f t="shared" ca="1" si="23"/>
        <v>0.50000000000000022</v>
      </c>
      <c r="F278" s="7">
        <f t="shared" ca="1" si="24"/>
        <v>1.8000000000000007</v>
      </c>
      <c r="Q278">
        <f t="shared" si="20"/>
        <v>0</v>
      </c>
      <c r="R278">
        <f t="shared" si="21"/>
        <v>42.9</v>
      </c>
      <c r="S278">
        <f t="shared" si="22"/>
        <v>11.916666666666666</v>
      </c>
    </row>
    <row r="279" spans="1:19" x14ac:dyDescent="0.25">
      <c r="A279" s="11" t="s">
        <v>26</v>
      </c>
      <c r="B279" s="11">
        <v>269</v>
      </c>
      <c r="C279" s="11">
        <v>269</v>
      </c>
      <c r="D279" s="12">
        <v>44.4</v>
      </c>
      <c r="E279" s="7">
        <f t="shared" ca="1" si="23"/>
        <v>0.41666666666666663</v>
      </c>
      <c r="F279" s="7">
        <f t="shared" ca="1" si="24"/>
        <v>1.5</v>
      </c>
      <c r="Q279">
        <f t="shared" si="20"/>
        <v>0</v>
      </c>
      <c r="R279">
        <f t="shared" si="21"/>
        <v>44.4</v>
      </c>
      <c r="S279">
        <f t="shared" si="22"/>
        <v>12.333333333333332</v>
      </c>
    </row>
    <row r="280" spans="1:19" x14ac:dyDescent="0.25">
      <c r="A280" s="11" t="s">
        <v>26</v>
      </c>
      <c r="B280" s="11">
        <v>270</v>
      </c>
      <c r="C280" s="11">
        <v>270</v>
      </c>
      <c r="D280" s="12">
        <v>45.9</v>
      </c>
      <c r="E280" s="7">
        <f t="shared" ca="1" si="23"/>
        <v>0.2222222222222224</v>
      </c>
      <c r="F280" s="7">
        <f t="shared" ca="1" si="24"/>
        <v>0.80000000000000071</v>
      </c>
      <c r="Q280">
        <f t="shared" si="20"/>
        <v>0</v>
      </c>
      <c r="R280">
        <f t="shared" si="21"/>
        <v>45.9</v>
      </c>
      <c r="S280">
        <f t="shared" si="22"/>
        <v>12.75</v>
      </c>
    </row>
    <row r="281" spans="1:19" x14ac:dyDescent="0.25">
      <c r="A281" s="11" t="s">
        <v>26</v>
      </c>
      <c r="B281" s="11">
        <v>271</v>
      </c>
      <c r="C281" s="11">
        <v>271</v>
      </c>
      <c r="D281" s="12">
        <v>46</v>
      </c>
      <c r="E281" s="7">
        <f t="shared" ca="1" si="23"/>
        <v>-4.1666666666666269E-2</v>
      </c>
      <c r="F281" s="7">
        <f t="shared" ca="1" si="24"/>
        <v>-0.14999999999999858</v>
      </c>
      <c r="Q281">
        <f t="shared" si="20"/>
        <v>0</v>
      </c>
      <c r="R281">
        <f t="shared" si="21"/>
        <v>46</v>
      </c>
      <c r="S281">
        <f t="shared" si="22"/>
        <v>12.777777777777777</v>
      </c>
    </row>
    <row r="282" spans="1:19" x14ac:dyDescent="0.25">
      <c r="A282" s="11" t="s">
        <v>26</v>
      </c>
      <c r="B282" s="11">
        <v>272</v>
      </c>
      <c r="C282" s="11">
        <v>272</v>
      </c>
      <c r="D282" s="12">
        <v>45.6</v>
      </c>
      <c r="E282" s="7">
        <f t="shared" ca="1" si="23"/>
        <v>-9.7222222222222612E-2</v>
      </c>
      <c r="F282" s="7">
        <f t="shared" ca="1" si="24"/>
        <v>-0.35000000000000142</v>
      </c>
      <c r="Q282">
        <f t="shared" si="20"/>
        <v>0</v>
      </c>
      <c r="R282">
        <f t="shared" si="21"/>
        <v>45.6</v>
      </c>
      <c r="S282">
        <f t="shared" si="22"/>
        <v>12.666666666666666</v>
      </c>
    </row>
    <row r="283" spans="1:19" x14ac:dyDescent="0.25">
      <c r="A283" s="11" t="s">
        <v>26</v>
      </c>
      <c r="B283" s="11">
        <v>273</v>
      </c>
      <c r="C283" s="11">
        <v>273</v>
      </c>
      <c r="D283" s="12">
        <v>45.3</v>
      </c>
      <c r="E283" s="7">
        <f t="shared" ca="1" si="23"/>
        <v>-0.26388888888888867</v>
      </c>
      <c r="F283" s="7">
        <f t="shared" ca="1" si="24"/>
        <v>-0.94999999999999929</v>
      </c>
      <c r="Q283">
        <f t="shared" si="20"/>
        <v>0</v>
      </c>
      <c r="R283">
        <f t="shared" si="21"/>
        <v>45.3</v>
      </c>
      <c r="S283">
        <f t="shared" si="22"/>
        <v>12.583333333333332</v>
      </c>
    </row>
    <row r="284" spans="1:19" x14ac:dyDescent="0.25">
      <c r="A284" s="11" t="s">
        <v>26</v>
      </c>
      <c r="B284" s="11">
        <v>274</v>
      </c>
      <c r="C284" s="11">
        <v>274</v>
      </c>
      <c r="D284" s="12">
        <v>43.7</v>
      </c>
      <c r="E284" s="7">
        <f t="shared" ca="1" si="23"/>
        <v>-0.625</v>
      </c>
      <c r="F284" s="7">
        <f t="shared" ca="1" si="24"/>
        <v>-2.25</v>
      </c>
      <c r="Q284">
        <f t="shared" si="20"/>
        <v>0</v>
      </c>
      <c r="R284">
        <f t="shared" si="21"/>
        <v>43.7</v>
      </c>
      <c r="S284">
        <f t="shared" si="22"/>
        <v>12.138888888888889</v>
      </c>
    </row>
    <row r="285" spans="1:19" x14ac:dyDescent="0.25">
      <c r="A285" s="11" t="s">
        <v>26</v>
      </c>
      <c r="B285" s="11">
        <v>275</v>
      </c>
      <c r="C285" s="11">
        <v>275</v>
      </c>
      <c r="D285" s="12">
        <v>40.799999999999997</v>
      </c>
      <c r="E285" s="7">
        <f t="shared" ca="1" si="23"/>
        <v>-0.79166666666666707</v>
      </c>
      <c r="F285" s="7">
        <f t="shared" ca="1" si="24"/>
        <v>-2.8500000000000014</v>
      </c>
      <c r="Q285">
        <f t="shared" si="20"/>
        <v>0</v>
      </c>
      <c r="R285">
        <f t="shared" si="21"/>
        <v>40.799999999999997</v>
      </c>
      <c r="S285">
        <f t="shared" si="22"/>
        <v>11.333333333333332</v>
      </c>
    </row>
    <row r="286" spans="1:19" x14ac:dyDescent="0.25">
      <c r="A286" s="11" t="s">
        <v>26</v>
      </c>
      <c r="B286" s="11">
        <v>276</v>
      </c>
      <c r="C286" s="11">
        <v>276</v>
      </c>
      <c r="D286" s="12">
        <v>38</v>
      </c>
      <c r="E286" s="7">
        <f t="shared" ca="1" si="23"/>
        <v>-0.88888888888888862</v>
      </c>
      <c r="F286" s="7">
        <f t="shared" ca="1" si="24"/>
        <v>-3.1999999999999993</v>
      </c>
      <c r="Q286">
        <f t="shared" si="20"/>
        <v>0</v>
      </c>
      <c r="R286">
        <f t="shared" si="21"/>
        <v>38</v>
      </c>
      <c r="S286">
        <f t="shared" si="22"/>
        <v>10.555555555555555</v>
      </c>
    </row>
    <row r="287" spans="1:19" x14ac:dyDescent="0.25">
      <c r="A287" s="11" t="s">
        <v>26</v>
      </c>
      <c r="B287" s="11">
        <v>277</v>
      </c>
      <c r="C287" s="11">
        <v>277</v>
      </c>
      <c r="D287" s="12">
        <v>34.4</v>
      </c>
      <c r="E287" s="7">
        <f t="shared" ca="1" si="23"/>
        <v>-0.98611111111111127</v>
      </c>
      <c r="F287" s="7">
        <f t="shared" ca="1" si="24"/>
        <v>-3.5500000000000007</v>
      </c>
      <c r="Q287">
        <f t="shared" si="20"/>
        <v>0</v>
      </c>
      <c r="R287">
        <f t="shared" si="21"/>
        <v>34.4</v>
      </c>
      <c r="S287">
        <f t="shared" si="22"/>
        <v>9.5555555555555554</v>
      </c>
    </row>
    <row r="288" spans="1:19" x14ac:dyDescent="0.25">
      <c r="A288" s="11" t="s">
        <v>26</v>
      </c>
      <c r="B288" s="11">
        <v>278</v>
      </c>
      <c r="C288" s="11">
        <v>278</v>
      </c>
      <c r="D288" s="12">
        <v>30.9</v>
      </c>
      <c r="E288" s="7">
        <f t="shared" ca="1" si="23"/>
        <v>-1.2361111111111109</v>
      </c>
      <c r="F288" s="7">
        <f t="shared" ca="1" si="24"/>
        <v>-4.4499999999999993</v>
      </c>
      <c r="Q288">
        <f t="shared" si="20"/>
        <v>0</v>
      </c>
      <c r="R288">
        <f t="shared" si="21"/>
        <v>30.9</v>
      </c>
      <c r="S288">
        <f t="shared" si="22"/>
        <v>8.5833333333333321</v>
      </c>
    </row>
    <row r="289" spans="1:19" x14ac:dyDescent="0.25">
      <c r="A289" s="11" t="s">
        <v>26</v>
      </c>
      <c r="B289" s="11">
        <v>279</v>
      </c>
      <c r="C289" s="11">
        <v>279</v>
      </c>
      <c r="D289" s="12">
        <v>25.5</v>
      </c>
      <c r="E289" s="7">
        <f t="shared" ca="1" si="23"/>
        <v>-1.3194444444444444</v>
      </c>
      <c r="F289" s="7">
        <f t="shared" ca="1" si="24"/>
        <v>-4.75</v>
      </c>
      <c r="Q289">
        <f t="shared" si="20"/>
        <v>0</v>
      </c>
      <c r="R289">
        <f t="shared" si="21"/>
        <v>25.5</v>
      </c>
      <c r="S289">
        <f t="shared" si="22"/>
        <v>7.083333333333333</v>
      </c>
    </row>
    <row r="290" spans="1:19" x14ac:dyDescent="0.25">
      <c r="A290" s="11" t="s">
        <v>26</v>
      </c>
      <c r="B290" s="11">
        <v>280</v>
      </c>
      <c r="C290" s="11">
        <v>280</v>
      </c>
      <c r="D290" s="12">
        <v>21.4</v>
      </c>
      <c r="E290" s="7">
        <f t="shared" ca="1" si="23"/>
        <v>-0.73611111111111116</v>
      </c>
      <c r="F290" s="7">
        <f t="shared" ca="1" si="24"/>
        <v>-2.6500000000000004</v>
      </c>
      <c r="Q290">
        <f t="shared" si="20"/>
        <v>0</v>
      </c>
      <c r="R290">
        <f t="shared" si="21"/>
        <v>21.4</v>
      </c>
      <c r="S290">
        <f t="shared" si="22"/>
        <v>5.9444444444444438</v>
      </c>
    </row>
    <row r="291" spans="1:19" x14ac:dyDescent="0.25">
      <c r="A291" s="11" t="s">
        <v>26</v>
      </c>
      <c r="B291" s="11">
        <v>281</v>
      </c>
      <c r="C291" s="11">
        <v>281</v>
      </c>
      <c r="D291" s="12">
        <v>20.2</v>
      </c>
      <c r="E291" s="7">
        <f t="shared" ca="1" si="23"/>
        <v>0.20833333333333331</v>
      </c>
      <c r="F291" s="7">
        <f t="shared" ca="1" si="24"/>
        <v>0.75</v>
      </c>
      <c r="Q291">
        <f t="shared" si="20"/>
        <v>0</v>
      </c>
      <c r="R291">
        <f t="shared" si="21"/>
        <v>20.2</v>
      </c>
      <c r="S291">
        <f t="shared" si="22"/>
        <v>5.6111111111111107</v>
      </c>
    </row>
    <row r="292" spans="1:19" x14ac:dyDescent="0.25">
      <c r="A292" s="11" t="s">
        <v>26</v>
      </c>
      <c r="B292" s="11">
        <v>282</v>
      </c>
      <c r="C292" s="11">
        <v>282</v>
      </c>
      <c r="D292" s="12">
        <v>22.9</v>
      </c>
      <c r="E292" s="7">
        <f t="shared" ca="1" si="23"/>
        <v>0.88888888888888917</v>
      </c>
      <c r="F292" s="7">
        <f t="shared" ca="1" si="24"/>
        <v>3.2000000000000011</v>
      </c>
      <c r="Q292">
        <f t="shared" si="20"/>
        <v>0</v>
      </c>
      <c r="R292">
        <f t="shared" si="21"/>
        <v>22.9</v>
      </c>
      <c r="S292">
        <f t="shared" si="22"/>
        <v>6.3611111111111107</v>
      </c>
    </row>
    <row r="293" spans="1:19" x14ac:dyDescent="0.25">
      <c r="A293" s="11" t="s">
        <v>26</v>
      </c>
      <c r="B293" s="11">
        <v>283</v>
      </c>
      <c r="C293" s="11">
        <v>283</v>
      </c>
      <c r="D293" s="12">
        <v>26.6</v>
      </c>
      <c r="E293" s="7">
        <f t="shared" ca="1" si="23"/>
        <v>1.0138888888888891</v>
      </c>
      <c r="F293" s="7">
        <f t="shared" ca="1" si="24"/>
        <v>3.6500000000000004</v>
      </c>
      <c r="Q293">
        <f t="shared" si="20"/>
        <v>0</v>
      </c>
      <c r="R293">
        <f t="shared" si="21"/>
        <v>26.6</v>
      </c>
      <c r="S293">
        <f t="shared" si="22"/>
        <v>7.3888888888888893</v>
      </c>
    </row>
    <row r="294" spans="1:19" x14ac:dyDescent="0.25">
      <c r="A294" s="11" t="s">
        <v>26</v>
      </c>
      <c r="B294" s="11">
        <v>284</v>
      </c>
      <c r="C294" s="11">
        <v>284</v>
      </c>
      <c r="D294" s="12">
        <v>30.2</v>
      </c>
      <c r="E294" s="7">
        <f t="shared" ca="1" si="23"/>
        <v>1.0416666666666667</v>
      </c>
      <c r="F294" s="7">
        <f t="shared" ca="1" si="24"/>
        <v>3.75</v>
      </c>
      <c r="Q294">
        <f t="shared" si="20"/>
        <v>0</v>
      </c>
      <c r="R294">
        <f t="shared" si="21"/>
        <v>30.2</v>
      </c>
      <c r="S294">
        <f t="shared" si="22"/>
        <v>8.3888888888888893</v>
      </c>
    </row>
    <row r="295" spans="1:19" x14ac:dyDescent="0.25">
      <c r="A295" s="11" t="s">
        <v>26</v>
      </c>
      <c r="B295" s="11">
        <v>285</v>
      </c>
      <c r="C295" s="11">
        <v>285</v>
      </c>
      <c r="D295" s="12">
        <v>34.1</v>
      </c>
      <c r="E295" s="7">
        <f t="shared" ca="1" si="23"/>
        <v>0.99999999999999989</v>
      </c>
      <c r="F295" s="7">
        <f t="shared" ca="1" si="24"/>
        <v>3.5999999999999996</v>
      </c>
      <c r="Q295">
        <f t="shared" si="20"/>
        <v>0</v>
      </c>
      <c r="R295">
        <f t="shared" si="21"/>
        <v>34.1</v>
      </c>
      <c r="S295">
        <f t="shared" si="22"/>
        <v>9.4722222222222232</v>
      </c>
    </row>
    <row r="296" spans="1:19" x14ac:dyDescent="0.25">
      <c r="A296" s="11" t="s">
        <v>26</v>
      </c>
      <c r="B296" s="11">
        <v>286</v>
      </c>
      <c r="C296" s="11">
        <v>286</v>
      </c>
      <c r="D296" s="12">
        <v>37.4</v>
      </c>
      <c r="E296" s="7">
        <f t="shared" ca="1" si="23"/>
        <v>0.91666666666666685</v>
      </c>
      <c r="F296" s="7">
        <f t="shared" ca="1" si="24"/>
        <v>3.3000000000000007</v>
      </c>
      <c r="Q296">
        <f t="shared" si="20"/>
        <v>0</v>
      </c>
      <c r="R296">
        <f t="shared" si="21"/>
        <v>37.4</v>
      </c>
      <c r="S296">
        <f t="shared" si="22"/>
        <v>10.388888888888888</v>
      </c>
    </row>
    <row r="297" spans="1:19" x14ac:dyDescent="0.25">
      <c r="A297" s="11" t="s">
        <v>26</v>
      </c>
      <c r="B297" s="11">
        <v>287</v>
      </c>
      <c r="C297" s="11">
        <v>287</v>
      </c>
      <c r="D297" s="12">
        <v>40.700000000000003</v>
      </c>
      <c r="E297" s="7">
        <f t="shared" ca="1" si="23"/>
        <v>0.91666666666666685</v>
      </c>
      <c r="F297" s="7">
        <f t="shared" ca="1" si="24"/>
        <v>3.3000000000000007</v>
      </c>
      <c r="Q297">
        <f t="shared" si="20"/>
        <v>0</v>
      </c>
      <c r="R297">
        <f t="shared" si="21"/>
        <v>40.700000000000003</v>
      </c>
      <c r="S297">
        <f t="shared" si="22"/>
        <v>11.305555555555555</v>
      </c>
    </row>
    <row r="298" spans="1:19" x14ac:dyDescent="0.25">
      <c r="A298" s="11" t="s">
        <v>26</v>
      </c>
      <c r="B298" s="11">
        <v>288</v>
      </c>
      <c r="C298" s="11">
        <v>288</v>
      </c>
      <c r="D298" s="12">
        <v>44</v>
      </c>
      <c r="E298" s="7">
        <f t="shared" ca="1" si="23"/>
        <v>0.91666666666666585</v>
      </c>
      <c r="F298" s="7">
        <f t="shared" ca="1" si="24"/>
        <v>3.2999999999999972</v>
      </c>
      <c r="Q298">
        <f t="shared" si="20"/>
        <v>0</v>
      </c>
      <c r="R298">
        <f t="shared" si="21"/>
        <v>44</v>
      </c>
      <c r="S298">
        <f t="shared" si="22"/>
        <v>12.222222222222221</v>
      </c>
    </row>
    <row r="299" spans="1:19" x14ac:dyDescent="0.25">
      <c r="A299" s="11" t="s">
        <v>26</v>
      </c>
      <c r="B299" s="11">
        <v>289</v>
      </c>
      <c r="C299" s="11">
        <v>289</v>
      </c>
      <c r="D299" s="12">
        <v>47.3</v>
      </c>
      <c r="E299" s="7">
        <f t="shared" ca="1" si="23"/>
        <v>0.72222222222222265</v>
      </c>
      <c r="F299" s="7">
        <f t="shared" ca="1" si="24"/>
        <v>2.6000000000000014</v>
      </c>
      <c r="Q299">
        <f t="shared" si="20"/>
        <v>0</v>
      </c>
      <c r="R299">
        <f t="shared" si="21"/>
        <v>47.3</v>
      </c>
      <c r="S299">
        <f t="shared" si="22"/>
        <v>13.138888888888888</v>
      </c>
    </row>
    <row r="300" spans="1:19" x14ac:dyDescent="0.25">
      <c r="A300" s="11" t="s">
        <v>26</v>
      </c>
      <c r="B300" s="11">
        <v>290</v>
      </c>
      <c r="C300" s="11">
        <v>290</v>
      </c>
      <c r="D300" s="12">
        <v>49.2</v>
      </c>
      <c r="E300" s="7">
        <f t="shared" ca="1" si="23"/>
        <v>0.34722222222222221</v>
      </c>
      <c r="F300" s="7">
        <f t="shared" ca="1" si="24"/>
        <v>1.25</v>
      </c>
      <c r="Q300">
        <f t="shared" si="20"/>
        <v>0</v>
      </c>
      <c r="R300">
        <f t="shared" si="21"/>
        <v>49.2</v>
      </c>
      <c r="S300">
        <f t="shared" si="22"/>
        <v>13.666666666666668</v>
      </c>
    </row>
    <row r="301" spans="1:19" x14ac:dyDescent="0.25">
      <c r="A301" s="11" t="s">
        <v>26</v>
      </c>
      <c r="B301" s="11">
        <v>291</v>
      </c>
      <c r="C301" s="11">
        <v>291</v>
      </c>
      <c r="D301" s="12">
        <v>49.8</v>
      </c>
      <c r="E301" s="7">
        <f t="shared" ca="1" si="23"/>
        <v>0</v>
      </c>
      <c r="F301" s="7">
        <f t="shared" ca="1" si="24"/>
        <v>0</v>
      </c>
      <c r="Q301">
        <f t="shared" si="20"/>
        <v>0</v>
      </c>
      <c r="R301">
        <f t="shared" si="21"/>
        <v>49.8</v>
      </c>
      <c r="S301">
        <f t="shared" si="22"/>
        <v>13.833333333333332</v>
      </c>
    </row>
    <row r="302" spans="1:19" x14ac:dyDescent="0.25">
      <c r="A302" s="11" t="s">
        <v>26</v>
      </c>
      <c r="B302" s="11">
        <v>292</v>
      </c>
      <c r="C302" s="11">
        <v>292</v>
      </c>
      <c r="D302" s="12">
        <v>49.2</v>
      </c>
      <c r="E302" s="7">
        <f t="shared" ca="1" si="23"/>
        <v>-0.23611111111111052</v>
      </c>
      <c r="F302" s="7">
        <f t="shared" ca="1" si="24"/>
        <v>-0.84999999999999787</v>
      </c>
      <c r="Q302">
        <f t="shared" si="20"/>
        <v>0</v>
      </c>
      <c r="R302">
        <f t="shared" si="21"/>
        <v>49.2</v>
      </c>
      <c r="S302">
        <f t="shared" si="22"/>
        <v>13.666666666666668</v>
      </c>
    </row>
    <row r="303" spans="1:19" x14ac:dyDescent="0.25">
      <c r="A303" s="11" t="s">
        <v>26</v>
      </c>
      <c r="B303" s="11">
        <v>293</v>
      </c>
      <c r="C303" s="11">
        <v>293</v>
      </c>
      <c r="D303" s="12">
        <v>48.1</v>
      </c>
      <c r="E303" s="7">
        <f t="shared" ca="1" si="23"/>
        <v>-0.26388888888888967</v>
      </c>
      <c r="F303" s="7">
        <f t="shared" ca="1" si="24"/>
        <v>-0.95000000000000284</v>
      </c>
      <c r="Q303">
        <f t="shared" si="20"/>
        <v>0</v>
      </c>
      <c r="R303">
        <f t="shared" si="21"/>
        <v>48.1</v>
      </c>
      <c r="S303">
        <f t="shared" si="22"/>
        <v>13.361111111111111</v>
      </c>
    </row>
    <row r="304" spans="1:19" x14ac:dyDescent="0.25">
      <c r="A304" s="11" t="s">
        <v>26</v>
      </c>
      <c r="B304" s="11">
        <v>294</v>
      </c>
      <c r="C304" s="11">
        <v>294</v>
      </c>
      <c r="D304" s="12">
        <v>47.3</v>
      </c>
      <c r="E304" s="7">
        <f t="shared" ca="1" si="23"/>
        <v>-0.18055555555555614</v>
      </c>
      <c r="F304" s="7">
        <f t="shared" ca="1" si="24"/>
        <v>-0.65000000000000213</v>
      </c>
      <c r="Q304">
        <f t="shared" si="20"/>
        <v>0</v>
      </c>
      <c r="R304">
        <f t="shared" si="21"/>
        <v>47.3</v>
      </c>
      <c r="S304">
        <f t="shared" si="22"/>
        <v>13.138888888888888</v>
      </c>
    </row>
    <row r="305" spans="1:19" x14ac:dyDescent="0.25">
      <c r="A305" s="11" t="s">
        <v>26</v>
      </c>
      <c r="B305" s="11">
        <v>295</v>
      </c>
      <c r="C305" s="11">
        <v>295</v>
      </c>
      <c r="D305" s="12">
        <v>46.8</v>
      </c>
      <c r="E305" s="7">
        <f t="shared" ca="1" si="23"/>
        <v>-8.3333333333332538E-2</v>
      </c>
      <c r="F305" s="7">
        <f t="shared" ca="1" si="24"/>
        <v>-0.29999999999999716</v>
      </c>
      <c r="Q305">
        <f t="shared" si="20"/>
        <v>0</v>
      </c>
      <c r="R305">
        <f t="shared" si="21"/>
        <v>46.8</v>
      </c>
      <c r="S305">
        <f t="shared" si="22"/>
        <v>12.999999999999998</v>
      </c>
    </row>
    <row r="306" spans="1:19" x14ac:dyDescent="0.25">
      <c r="A306" s="11" t="s">
        <v>26</v>
      </c>
      <c r="B306" s="11">
        <v>296</v>
      </c>
      <c r="C306" s="11">
        <v>296</v>
      </c>
      <c r="D306" s="12">
        <v>46.7</v>
      </c>
      <c r="E306" s="7">
        <f t="shared" ca="1" si="23"/>
        <v>0</v>
      </c>
      <c r="F306" s="7">
        <f t="shared" ca="1" si="24"/>
        <v>0</v>
      </c>
      <c r="Q306">
        <f t="shared" si="20"/>
        <v>0</v>
      </c>
      <c r="R306">
        <f t="shared" si="21"/>
        <v>46.7</v>
      </c>
      <c r="S306">
        <f t="shared" si="22"/>
        <v>12.972222222222223</v>
      </c>
    </row>
    <row r="307" spans="1:19" x14ac:dyDescent="0.25">
      <c r="A307" s="11" t="s">
        <v>26</v>
      </c>
      <c r="B307" s="11">
        <v>297</v>
      </c>
      <c r="C307" s="11">
        <v>297</v>
      </c>
      <c r="D307" s="12">
        <v>46.8</v>
      </c>
      <c r="E307" s="7">
        <f t="shared" ca="1" si="23"/>
        <v>5.5555555555555358E-2</v>
      </c>
      <c r="F307" s="7">
        <f t="shared" ca="1" si="24"/>
        <v>0.19999999999999929</v>
      </c>
      <c r="Q307">
        <f t="shared" si="20"/>
        <v>0</v>
      </c>
      <c r="R307">
        <f t="shared" si="21"/>
        <v>46.8</v>
      </c>
      <c r="S307">
        <f t="shared" si="22"/>
        <v>12.999999999999998</v>
      </c>
    </row>
    <row r="308" spans="1:19" x14ac:dyDescent="0.25">
      <c r="A308" s="11" t="s">
        <v>26</v>
      </c>
      <c r="B308" s="11">
        <v>298</v>
      </c>
      <c r="C308" s="11">
        <v>298</v>
      </c>
      <c r="D308" s="12">
        <v>47.1</v>
      </c>
      <c r="E308" s="7">
        <f t="shared" ca="1" si="23"/>
        <v>6.9444444444444448E-2</v>
      </c>
      <c r="F308" s="7">
        <f t="shared" ca="1" si="24"/>
        <v>0.25</v>
      </c>
      <c r="Q308">
        <f t="shared" si="20"/>
        <v>0</v>
      </c>
      <c r="R308">
        <f t="shared" si="21"/>
        <v>47.1</v>
      </c>
      <c r="S308">
        <f t="shared" si="22"/>
        <v>13.083333333333334</v>
      </c>
    </row>
    <row r="309" spans="1:19" x14ac:dyDescent="0.25">
      <c r="A309" s="11" t="s">
        <v>26</v>
      </c>
      <c r="B309" s="11">
        <v>299</v>
      </c>
      <c r="C309" s="11">
        <v>299</v>
      </c>
      <c r="D309" s="12">
        <v>47.3</v>
      </c>
      <c r="E309" s="7">
        <f t="shared" ca="1" si="23"/>
        <v>2.7777777777777186E-2</v>
      </c>
      <c r="F309" s="7">
        <f t="shared" ca="1" si="24"/>
        <v>9.9999999999997868E-2</v>
      </c>
      <c r="Q309">
        <f t="shared" si="20"/>
        <v>0</v>
      </c>
      <c r="R309">
        <f t="shared" si="21"/>
        <v>47.3</v>
      </c>
      <c r="S309">
        <f t="shared" si="22"/>
        <v>13.138888888888888</v>
      </c>
    </row>
    <row r="310" spans="1:19" x14ac:dyDescent="0.25">
      <c r="A310" s="11" t="s">
        <v>26</v>
      </c>
      <c r="B310" s="11">
        <v>300</v>
      </c>
      <c r="C310" s="11">
        <v>300</v>
      </c>
      <c r="D310" s="12">
        <v>47.3</v>
      </c>
      <c r="E310" s="7">
        <f t="shared" ca="1" si="23"/>
        <v>-2.7777777777777186E-2</v>
      </c>
      <c r="F310" s="7">
        <f t="shared" ca="1" si="24"/>
        <v>-9.9999999999997868E-2</v>
      </c>
      <c r="Q310">
        <f t="shared" si="20"/>
        <v>0</v>
      </c>
      <c r="R310">
        <f t="shared" si="21"/>
        <v>47.3</v>
      </c>
      <c r="S310">
        <f t="shared" si="22"/>
        <v>13.138888888888888</v>
      </c>
    </row>
    <row r="311" spans="1:19" x14ac:dyDescent="0.25">
      <c r="A311" s="11" t="s">
        <v>26</v>
      </c>
      <c r="B311" s="11">
        <v>301</v>
      </c>
      <c r="C311" s="11">
        <v>301</v>
      </c>
      <c r="D311" s="12">
        <v>47.1</v>
      </c>
      <c r="E311" s="7">
        <f t="shared" ca="1" si="23"/>
        <v>-9.7222222222221627E-2</v>
      </c>
      <c r="F311" s="7">
        <f t="shared" ca="1" si="24"/>
        <v>-0.34999999999999787</v>
      </c>
      <c r="Q311">
        <f t="shared" si="20"/>
        <v>0</v>
      </c>
      <c r="R311">
        <f t="shared" si="21"/>
        <v>47.1</v>
      </c>
      <c r="S311">
        <f t="shared" si="22"/>
        <v>13.083333333333334</v>
      </c>
    </row>
    <row r="312" spans="1:19" x14ac:dyDescent="0.25">
      <c r="A312" s="11" t="s">
        <v>26</v>
      </c>
      <c r="B312" s="11">
        <v>302</v>
      </c>
      <c r="C312" s="11">
        <v>302</v>
      </c>
      <c r="D312" s="12">
        <v>46.6</v>
      </c>
      <c r="E312" s="7">
        <f t="shared" ca="1" si="23"/>
        <v>-0.18055555555555614</v>
      </c>
      <c r="F312" s="7">
        <f t="shared" ca="1" si="24"/>
        <v>-0.65000000000000213</v>
      </c>
      <c r="Q312">
        <f t="shared" si="20"/>
        <v>0</v>
      </c>
      <c r="R312">
        <f t="shared" si="21"/>
        <v>46.6</v>
      </c>
      <c r="S312">
        <f t="shared" si="22"/>
        <v>12.944444444444445</v>
      </c>
    </row>
    <row r="313" spans="1:19" x14ac:dyDescent="0.25">
      <c r="A313" s="11" t="s">
        <v>26</v>
      </c>
      <c r="B313" s="11">
        <v>303</v>
      </c>
      <c r="C313" s="11">
        <v>303</v>
      </c>
      <c r="D313" s="12">
        <v>45.8</v>
      </c>
      <c r="E313" s="7">
        <f t="shared" ca="1" si="23"/>
        <v>-0.25000000000000061</v>
      </c>
      <c r="F313" s="7">
        <f t="shared" ca="1" si="24"/>
        <v>-0.90000000000000213</v>
      </c>
      <c r="Q313">
        <f t="shared" si="20"/>
        <v>0</v>
      </c>
      <c r="R313">
        <f t="shared" si="21"/>
        <v>45.8</v>
      </c>
      <c r="S313">
        <f t="shared" si="22"/>
        <v>12.722222222222221</v>
      </c>
    </row>
    <row r="314" spans="1:19" x14ac:dyDescent="0.25">
      <c r="A314" s="11" t="s">
        <v>26</v>
      </c>
      <c r="B314" s="11">
        <v>304</v>
      </c>
      <c r="C314" s="11">
        <v>304</v>
      </c>
      <c r="D314" s="12">
        <v>44.8</v>
      </c>
      <c r="E314" s="7">
        <f t="shared" ca="1" si="23"/>
        <v>-0.34722222222222221</v>
      </c>
      <c r="F314" s="7">
        <f t="shared" ca="1" si="24"/>
        <v>-1.25</v>
      </c>
      <c r="Q314">
        <f t="shared" si="20"/>
        <v>0</v>
      </c>
      <c r="R314">
        <f t="shared" si="21"/>
        <v>44.8</v>
      </c>
      <c r="S314">
        <f t="shared" si="22"/>
        <v>12.444444444444443</v>
      </c>
    </row>
    <row r="315" spans="1:19" x14ac:dyDescent="0.25">
      <c r="A315" s="11" t="s">
        <v>26</v>
      </c>
      <c r="B315" s="11">
        <v>305</v>
      </c>
      <c r="C315" s="11">
        <v>305</v>
      </c>
      <c r="D315" s="12">
        <v>43.3</v>
      </c>
      <c r="E315" s="7">
        <f t="shared" ca="1" si="23"/>
        <v>-0.41666666666666663</v>
      </c>
      <c r="F315" s="7">
        <f t="shared" ca="1" si="24"/>
        <v>-1.5</v>
      </c>
      <c r="Q315">
        <f t="shared" si="20"/>
        <v>0</v>
      </c>
      <c r="R315">
        <f t="shared" si="21"/>
        <v>43.3</v>
      </c>
      <c r="S315">
        <f t="shared" si="22"/>
        <v>12.027777777777777</v>
      </c>
    </row>
    <row r="316" spans="1:19" x14ac:dyDescent="0.25">
      <c r="A316" s="11" t="s">
        <v>26</v>
      </c>
      <c r="B316" s="11">
        <v>306</v>
      </c>
      <c r="C316" s="11">
        <v>306</v>
      </c>
      <c r="D316" s="12">
        <v>41.8</v>
      </c>
      <c r="E316" s="7">
        <f t="shared" ca="1" si="23"/>
        <v>-0.34722222222222221</v>
      </c>
      <c r="F316" s="7">
        <f t="shared" ca="1" si="24"/>
        <v>-1.25</v>
      </c>
      <c r="Q316">
        <f t="shared" si="20"/>
        <v>0</v>
      </c>
      <c r="R316">
        <f t="shared" si="21"/>
        <v>41.8</v>
      </c>
      <c r="S316">
        <f t="shared" si="22"/>
        <v>11.611111111111111</v>
      </c>
    </row>
    <row r="317" spans="1:19" x14ac:dyDescent="0.25">
      <c r="A317" s="11" t="s">
        <v>26</v>
      </c>
      <c r="B317" s="11">
        <v>307</v>
      </c>
      <c r="C317" s="11">
        <v>307</v>
      </c>
      <c r="D317" s="12">
        <v>40.799999999999997</v>
      </c>
      <c r="E317" s="7">
        <f t="shared" ca="1" si="23"/>
        <v>-0.20833333333333331</v>
      </c>
      <c r="F317" s="7">
        <f t="shared" ca="1" si="24"/>
        <v>-0.75</v>
      </c>
      <c r="Q317">
        <f t="shared" si="20"/>
        <v>0</v>
      </c>
      <c r="R317">
        <f t="shared" si="21"/>
        <v>40.799999999999997</v>
      </c>
      <c r="S317">
        <f t="shared" si="22"/>
        <v>11.333333333333332</v>
      </c>
    </row>
    <row r="318" spans="1:19" x14ac:dyDescent="0.25">
      <c r="A318" s="11" t="s">
        <v>26</v>
      </c>
      <c r="B318" s="11">
        <v>308</v>
      </c>
      <c r="C318" s="11">
        <v>308</v>
      </c>
      <c r="D318" s="12">
        <v>40.299999999999997</v>
      </c>
      <c r="E318" s="7">
        <f t="shared" ca="1" si="23"/>
        <v>-9.7222222222221627E-2</v>
      </c>
      <c r="F318" s="7">
        <f t="shared" ca="1" si="24"/>
        <v>-0.34999999999999787</v>
      </c>
      <c r="Q318">
        <f t="shared" si="20"/>
        <v>0</v>
      </c>
      <c r="R318">
        <f t="shared" si="21"/>
        <v>40.299999999999997</v>
      </c>
      <c r="S318">
        <f t="shared" si="22"/>
        <v>11.194444444444443</v>
      </c>
    </row>
    <row r="319" spans="1:19" x14ac:dyDescent="0.25">
      <c r="A319" s="11" t="s">
        <v>26</v>
      </c>
      <c r="B319" s="11">
        <v>309</v>
      </c>
      <c r="C319" s="11">
        <v>309</v>
      </c>
      <c r="D319" s="12">
        <v>40.1</v>
      </c>
      <c r="E319" s="7">
        <f t="shared" ca="1" si="23"/>
        <v>-8.3333333333332538E-2</v>
      </c>
      <c r="F319" s="7">
        <f t="shared" ca="1" si="24"/>
        <v>-0.29999999999999716</v>
      </c>
      <c r="Q319">
        <f t="shared" si="20"/>
        <v>0</v>
      </c>
      <c r="R319">
        <f t="shared" si="21"/>
        <v>40.1</v>
      </c>
      <c r="S319">
        <f t="shared" si="22"/>
        <v>11.138888888888889</v>
      </c>
    </row>
    <row r="320" spans="1:19" x14ac:dyDescent="0.25">
      <c r="A320" s="11" t="s">
        <v>26</v>
      </c>
      <c r="B320" s="11">
        <v>310</v>
      </c>
      <c r="C320" s="11">
        <v>310</v>
      </c>
      <c r="D320" s="12">
        <v>39.700000000000003</v>
      </c>
      <c r="E320" s="7">
        <f t="shared" ca="1" si="23"/>
        <v>-0.12499999999999981</v>
      </c>
      <c r="F320" s="7">
        <f t="shared" ca="1" si="24"/>
        <v>-0.44999999999999929</v>
      </c>
      <c r="Q320">
        <f t="shared" si="20"/>
        <v>0</v>
      </c>
      <c r="R320">
        <f t="shared" si="21"/>
        <v>39.700000000000003</v>
      </c>
      <c r="S320">
        <f t="shared" si="22"/>
        <v>11.027777777777779</v>
      </c>
    </row>
    <row r="321" spans="1:19" x14ac:dyDescent="0.25">
      <c r="A321" s="11" t="s">
        <v>26</v>
      </c>
      <c r="B321" s="11">
        <v>311</v>
      </c>
      <c r="C321" s="11">
        <v>311</v>
      </c>
      <c r="D321" s="12">
        <v>39.200000000000003</v>
      </c>
      <c r="E321" s="7">
        <f t="shared" ca="1" si="23"/>
        <v>-0.16666666666666705</v>
      </c>
      <c r="F321" s="7">
        <f t="shared" ca="1" si="24"/>
        <v>-0.60000000000000142</v>
      </c>
      <c r="Q321">
        <f t="shared" si="20"/>
        <v>0</v>
      </c>
      <c r="R321">
        <f t="shared" si="21"/>
        <v>39.200000000000003</v>
      </c>
      <c r="S321">
        <f t="shared" si="22"/>
        <v>10.888888888888889</v>
      </c>
    </row>
    <row r="322" spans="1:19" x14ac:dyDescent="0.25">
      <c r="A322" s="11" t="s">
        <v>26</v>
      </c>
      <c r="B322" s="11">
        <v>312</v>
      </c>
      <c r="C322" s="11">
        <v>312</v>
      </c>
      <c r="D322" s="12">
        <v>38.5</v>
      </c>
      <c r="E322" s="7">
        <f t="shared" ca="1" si="23"/>
        <v>-0.25000000000000061</v>
      </c>
      <c r="F322" s="7">
        <f t="shared" ca="1" si="24"/>
        <v>-0.90000000000000213</v>
      </c>
      <c r="Q322">
        <f t="shared" si="20"/>
        <v>0</v>
      </c>
      <c r="R322">
        <f t="shared" si="21"/>
        <v>38.5</v>
      </c>
      <c r="S322">
        <f t="shared" si="22"/>
        <v>10.694444444444445</v>
      </c>
    </row>
    <row r="323" spans="1:19" x14ac:dyDescent="0.25">
      <c r="A323" s="11" t="s">
        <v>26</v>
      </c>
      <c r="B323" s="11">
        <v>313</v>
      </c>
      <c r="C323" s="11">
        <v>313</v>
      </c>
      <c r="D323" s="12">
        <v>37.4</v>
      </c>
      <c r="E323" s="7">
        <f t="shared" ca="1" si="23"/>
        <v>-0.34722222222222221</v>
      </c>
      <c r="F323" s="7">
        <f t="shared" ca="1" si="24"/>
        <v>-1.25</v>
      </c>
      <c r="Q323">
        <f t="shared" si="20"/>
        <v>0</v>
      </c>
      <c r="R323">
        <f t="shared" si="21"/>
        <v>37.4</v>
      </c>
      <c r="S323">
        <f t="shared" si="22"/>
        <v>10.388888888888888</v>
      </c>
    </row>
    <row r="324" spans="1:19" x14ac:dyDescent="0.25">
      <c r="A324" s="11" t="s">
        <v>26</v>
      </c>
      <c r="B324" s="11">
        <v>314</v>
      </c>
      <c r="C324" s="11">
        <v>314</v>
      </c>
      <c r="D324" s="12">
        <v>36</v>
      </c>
      <c r="E324" s="7">
        <f t="shared" ca="1" si="23"/>
        <v>-0.41666666666666663</v>
      </c>
      <c r="F324" s="7">
        <f t="shared" ca="1" si="24"/>
        <v>-1.5</v>
      </c>
      <c r="Q324">
        <f t="shared" si="20"/>
        <v>0</v>
      </c>
      <c r="R324">
        <f t="shared" si="21"/>
        <v>36</v>
      </c>
      <c r="S324">
        <f t="shared" si="22"/>
        <v>10</v>
      </c>
    </row>
    <row r="325" spans="1:19" x14ac:dyDescent="0.25">
      <c r="A325" s="11" t="s">
        <v>26</v>
      </c>
      <c r="B325" s="11">
        <v>315</v>
      </c>
      <c r="C325" s="11">
        <v>315</v>
      </c>
      <c r="D325" s="12">
        <v>34.4</v>
      </c>
      <c r="E325" s="7">
        <f t="shared" ca="1" si="23"/>
        <v>-0.41666666666666663</v>
      </c>
      <c r="F325" s="7">
        <f t="shared" ca="1" si="24"/>
        <v>-1.5</v>
      </c>
      <c r="Q325">
        <f t="shared" si="20"/>
        <v>0</v>
      </c>
      <c r="R325">
        <f t="shared" si="21"/>
        <v>34.4</v>
      </c>
      <c r="S325">
        <f t="shared" si="22"/>
        <v>9.5555555555555554</v>
      </c>
    </row>
    <row r="326" spans="1:19" x14ac:dyDescent="0.25">
      <c r="A326" s="11" t="s">
        <v>26</v>
      </c>
      <c r="B326" s="11">
        <v>316</v>
      </c>
      <c r="C326" s="11">
        <v>316</v>
      </c>
      <c r="D326" s="12">
        <v>33</v>
      </c>
      <c r="E326" s="7">
        <f t="shared" ca="1" si="23"/>
        <v>-0.37499999999999989</v>
      </c>
      <c r="F326" s="7">
        <f t="shared" ca="1" si="24"/>
        <v>-1.3499999999999996</v>
      </c>
      <c r="Q326">
        <f t="shared" si="20"/>
        <v>0</v>
      </c>
      <c r="R326">
        <f t="shared" si="21"/>
        <v>33</v>
      </c>
      <c r="S326">
        <f t="shared" si="22"/>
        <v>9.1666666666666661</v>
      </c>
    </row>
    <row r="327" spans="1:19" x14ac:dyDescent="0.25">
      <c r="A327" s="11" t="s">
        <v>26</v>
      </c>
      <c r="B327" s="11">
        <v>317</v>
      </c>
      <c r="C327" s="11">
        <v>317</v>
      </c>
      <c r="D327" s="12">
        <v>31.7</v>
      </c>
      <c r="E327" s="7">
        <f t="shared" ca="1" si="23"/>
        <v>-0.41666666666666663</v>
      </c>
      <c r="F327" s="7">
        <f t="shared" ca="1" si="24"/>
        <v>-1.5</v>
      </c>
      <c r="Q327">
        <f t="shared" si="20"/>
        <v>0</v>
      </c>
      <c r="R327">
        <f t="shared" si="21"/>
        <v>31.7</v>
      </c>
      <c r="S327">
        <f t="shared" si="22"/>
        <v>8.8055555555555554</v>
      </c>
    </row>
    <row r="328" spans="1:19" x14ac:dyDescent="0.25">
      <c r="A328" s="11" t="s">
        <v>26</v>
      </c>
      <c r="B328" s="11">
        <v>318</v>
      </c>
      <c r="C328" s="11">
        <v>318</v>
      </c>
      <c r="D328" s="12">
        <v>30</v>
      </c>
      <c r="E328" s="7">
        <f t="shared" ca="1" si="23"/>
        <v>-0.51388888888888873</v>
      </c>
      <c r="F328" s="7">
        <f t="shared" ca="1" si="24"/>
        <v>-1.8499999999999996</v>
      </c>
      <c r="Q328">
        <f t="shared" si="20"/>
        <v>0</v>
      </c>
      <c r="R328">
        <f t="shared" si="21"/>
        <v>30</v>
      </c>
      <c r="S328">
        <f t="shared" si="22"/>
        <v>8.3333333333333339</v>
      </c>
    </row>
    <row r="329" spans="1:19" x14ac:dyDescent="0.25">
      <c r="A329" s="11" t="s">
        <v>26</v>
      </c>
      <c r="B329" s="11">
        <v>319</v>
      </c>
      <c r="C329" s="11">
        <v>319</v>
      </c>
      <c r="D329" s="12">
        <v>28</v>
      </c>
      <c r="E329" s="7">
        <f t="shared" ca="1" si="23"/>
        <v>-0.54166666666666641</v>
      </c>
      <c r="F329" s="7">
        <f t="shared" ca="1" si="24"/>
        <v>-1.9499999999999993</v>
      </c>
      <c r="Q329">
        <f t="shared" si="20"/>
        <v>0</v>
      </c>
      <c r="R329">
        <f t="shared" si="21"/>
        <v>28</v>
      </c>
      <c r="S329">
        <f t="shared" si="22"/>
        <v>7.7777777777777777</v>
      </c>
    </row>
    <row r="330" spans="1:19" x14ac:dyDescent="0.25">
      <c r="A330" s="11" t="s">
        <v>26</v>
      </c>
      <c r="B330" s="11">
        <v>320</v>
      </c>
      <c r="C330" s="11">
        <v>320</v>
      </c>
      <c r="D330" s="12">
        <v>26.1</v>
      </c>
      <c r="E330" s="7">
        <f t="shared" ca="1" si="23"/>
        <v>-0.33333333333333315</v>
      </c>
      <c r="F330" s="7">
        <f t="shared" ca="1" si="24"/>
        <v>-1.1999999999999993</v>
      </c>
      <c r="Q330">
        <f t="shared" ref="Q330:Q393" si="25">IF(D330&lt;1,1,0)</f>
        <v>0</v>
      </c>
      <c r="R330">
        <f t="shared" ref="R330:R393" si="26">IF(Q330=1,"",D330)</f>
        <v>26.1</v>
      </c>
      <c r="S330">
        <f t="shared" ref="S330:S393" si="27">D330/3.6</f>
        <v>7.25</v>
      </c>
    </row>
    <row r="331" spans="1:19" x14ac:dyDescent="0.25">
      <c r="A331" s="11" t="s">
        <v>26</v>
      </c>
      <c r="B331" s="11">
        <v>321</v>
      </c>
      <c r="C331" s="11">
        <v>321</v>
      </c>
      <c r="D331" s="12">
        <v>25.6</v>
      </c>
      <c r="E331" s="7">
        <f t="shared" ca="1" si="23"/>
        <v>-0.16666666666666705</v>
      </c>
      <c r="F331" s="7">
        <f t="shared" ca="1" si="24"/>
        <v>-0.60000000000000142</v>
      </c>
      <c r="Q331">
        <f t="shared" si="25"/>
        <v>0</v>
      </c>
      <c r="R331">
        <f t="shared" si="26"/>
        <v>25.6</v>
      </c>
      <c r="S331">
        <f t="shared" si="27"/>
        <v>7.1111111111111116</v>
      </c>
    </row>
    <row r="332" spans="1:19" x14ac:dyDescent="0.25">
      <c r="A332" s="11" t="s">
        <v>26</v>
      </c>
      <c r="B332" s="11">
        <v>322</v>
      </c>
      <c r="C332" s="11">
        <v>322</v>
      </c>
      <c r="D332" s="12">
        <v>24.9</v>
      </c>
      <c r="E332" s="7">
        <f t="shared" ref="E332:E395" ca="1" si="28">($E333-$E331)/2/3.6</f>
        <v>-9.7222222222222612E-2</v>
      </c>
      <c r="F332" s="7">
        <f t="shared" ref="F332:F395" ca="1" si="29">($E333-$E331)/2</f>
        <v>-0.35000000000000142</v>
      </c>
      <c r="Q332">
        <f t="shared" si="25"/>
        <v>0</v>
      </c>
      <c r="R332">
        <f t="shared" si="26"/>
        <v>24.9</v>
      </c>
      <c r="S332">
        <f t="shared" si="27"/>
        <v>6.9166666666666661</v>
      </c>
    </row>
    <row r="333" spans="1:19" x14ac:dyDescent="0.25">
      <c r="A333" s="11" t="s">
        <v>26</v>
      </c>
      <c r="B333" s="11">
        <v>323</v>
      </c>
      <c r="C333" s="11">
        <v>323</v>
      </c>
      <c r="D333" s="12">
        <v>24.9</v>
      </c>
      <c r="E333" s="7">
        <f t="shared" ca="1" si="28"/>
        <v>-8.3333333333333037E-2</v>
      </c>
      <c r="F333" s="7">
        <f t="shared" ca="1" si="29"/>
        <v>-0.29999999999999893</v>
      </c>
      <c r="Q333">
        <f t="shared" si="25"/>
        <v>0</v>
      </c>
      <c r="R333">
        <f t="shared" si="26"/>
        <v>24.9</v>
      </c>
      <c r="S333">
        <f t="shared" si="27"/>
        <v>6.9166666666666661</v>
      </c>
    </row>
    <row r="334" spans="1:19" x14ac:dyDescent="0.25">
      <c r="A334" s="11" t="s">
        <v>26</v>
      </c>
      <c r="B334" s="11">
        <v>324</v>
      </c>
      <c r="C334" s="11">
        <v>324</v>
      </c>
      <c r="D334" s="12">
        <v>24.3</v>
      </c>
      <c r="E334" s="7">
        <f t="shared" ca="1" si="28"/>
        <v>-0.1388888888888889</v>
      </c>
      <c r="F334" s="7">
        <f t="shared" ca="1" si="29"/>
        <v>-0.5</v>
      </c>
      <c r="Q334">
        <f t="shared" si="25"/>
        <v>0</v>
      </c>
      <c r="R334">
        <f t="shared" si="26"/>
        <v>24.3</v>
      </c>
      <c r="S334">
        <f t="shared" si="27"/>
        <v>6.75</v>
      </c>
    </row>
    <row r="335" spans="1:19" x14ac:dyDescent="0.25">
      <c r="A335" s="11" t="s">
        <v>26</v>
      </c>
      <c r="B335" s="11">
        <v>325</v>
      </c>
      <c r="C335" s="11">
        <v>325</v>
      </c>
      <c r="D335" s="12">
        <v>23.9</v>
      </c>
      <c r="E335" s="7">
        <f t="shared" ca="1" si="28"/>
        <v>-5.5555555555555851E-2</v>
      </c>
      <c r="F335" s="7">
        <f t="shared" ca="1" si="29"/>
        <v>-0.20000000000000107</v>
      </c>
      <c r="Q335">
        <f t="shared" si="25"/>
        <v>0</v>
      </c>
      <c r="R335">
        <f t="shared" si="26"/>
        <v>23.9</v>
      </c>
      <c r="S335">
        <f t="shared" si="27"/>
        <v>6.6388888888888884</v>
      </c>
    </row>
    <row r="336" spans="1:19" x14ac:dyDescent="0.25">
      <c r="A336" s="11" t="s">
        <v>26</v>
      </c>
      <c r="B336" s="11">
        <v>326</v>
      </c>
      <c r="C336" s="11">
        <v>326</v>
      </c>
      <c r="D336" s="12">
        <v>23.9</v>
      </c>
      <c r="E336" s="7">
        <f t="shared" ca="1" si="28"/>
        <v>-4.1666666666666269E-2</v>
      </c>
      <c r="F336" s="7">
        <f t="shared" ca="1" si="29"/>
        <v>-0.14999999999999858</v>
      </c>
      <c r="Q336">
        <f t="shared" si="25"/>
        <v>0</v>
      </c>
      <c r="R336">
        <f t="shared" si="26"/>
        <v>23.9</v>
      </c>
      <c r="S336">
        <f t="shared" si="27"/>
        <v>6.6388888888888884</v>
      </c>
    </row>
    <row r="337" spans="1:19" x14ac:dyDescent="0.25">
      <c r="A337" s="11" t="s">
        <v>26</v>
      </c>
      <c r="B337" s="11">
        <v>327</v>
      </c>
      <c r="C337" s="11">
        <v>327</v>
      </c>
      <c r="D337" s="12">
        <v>23.6</v>
      </c>
      <c r="E337" s="7">
        <f t="shared" ca="1" si="28"/>
        <v>-8.3333333333333037E-2</v>
      </c>
      <c r="F337" s="7">
        <f t="shared" ca="1" si="29"/>
        <v>-0.29999999999999893</v>
      </c>
      <c r="Q337">
        <f t="shared" si="25"/>
        <v>0</v>
      </c>
      <c r="R337">
        <f t="shared" si="26"/>
        <v>23.6</v>
      </c>
      <c r="S337">
        <f t="shared" si="27"/>
        <v>6.5555555555555554</v>
      </c>
    </row>
    <row r="338" spans="1:19" x14ac:dyDescent="0.25">
      <c r="A338" s="11" t="s">
        <v>26</v>
      </c>
      <c r="B338" s="11">
        <v>328</v>
      </c>
      <c r="C338" s="11">
        <v>328</v>
      </c>
      <c r="D338" s="12">
        <v>23.3</v>
      </c>
      <c r="E338" s="7">
        <f t="shared" ca="1" si="28"/>
        <v>-0.43055555555555575</v>
      </c>
      <c r="F338" s="7">
        <f t="shared" ca="1" si="29"/>
        <v>-1.5500000000000007</v>
      </c>
      <c r="Q338">
        <f t="shared" si="25"/>
        <v>0</v>
      </c>
      <c r="R338">
        <f t="shared" si="26"/>
        <v>23.3</v>
      </c>
      <c r="S338">
        <f t="shared" si="27"/>
        <v>6.4722222222222223</v>
      </c>
    </row>
    <row r="339" spans="1:19" x14ac:dyDescent="0.25">
      <c r="A339" s="11" t="s">
        <v>26</v>
      </c>
      <c r="B339" s="11">
        <v>329</v>
      </c>
      <c r="C339" s="11">
        <v>329</v>
      </c>
      <c r="D339" s="12">
        <v>20.5</v>
      </c>
      <c r="E339" s="7">
        <f t="shared" ca="1" si="28"/>
        <v>-0.80555555555555558</v>
      </c>
      <c r="F339" s="7">
        <f t="shared" ca="1" si="29"/>
        <v>-2.9000000000000004</v>
      </c>
      <c r="Q339">
        <f t="shared" si="25"/>
        <v>0</v>
      </c>
      <c r="R339">
        <f t="shared" si="26"/>
        <v>20.5</v>
      </c>
      <c r="S339">
        <f t="shared" si="27"/>
        <v>5.6944444444444446</v>
      </c>
    </row>
    <row r="340" spans="1:19" x14ac:dyDescent="0.25">
      <c r="A340" s="11" t="s">
        <v>26</v>
      </c>
      <c r="B340" s="11">
        <v>330</v>
      </c>
      <c r="C340" s="11">
        <v>330</v>
      </c>
      <c r="D340" s="12">
        <v>17.5</v>
      </c>
      <c r="E340" s="7">
        <f t="shared" ca="1" si="28"/>
        <v>-0.50000000000000022</v>
      </c>
      <c r="F340" s="7">
        <f t="shared" ca="1" si="29"/>
        <v>-1.8000000000000007</v>
      </c>
      <c r="Q340">
        <f t="shared" si="25"/>
        <v>0</v>
      </c>
      <c r="R340">
        <f t="shared" si="26"/>
        <v>17.5</v>
      </c>
      <c r="S340">
        <f t="shared" si="27"/>
        <v>4.8611111111111107</v>
      </c>
    </row>
    <row r="341" spans="1:19" x14ac:dyDescent="0.25">
      <c r="A341" s="11" t="s">
        <v>26</v>
      </c>
      <c r="B341" s="11">
        <v>331</v>
      </c>
      <c r="C341" s="11">
        <v>331</v>
      </c>
      <c r="D341" s="12">
        <v>16.899999999999999</v>
      </c>
      <c r="E341" s="7">
        <f t="shared" ca="1" si="28"/>
        <v>-0.1111111111111112</v>
      </c>
      <c r="F341" s="7">
        <f t="shared" ca="1" si="29"/>
        <v>-0.40000000000000036</v>
      </c>
      <c r="Q341">
        <f t="shared" si="25"/>
        <v>0</v>
      </c>
      <c r="R341">
        <f t="shared" si="26"/>
        <v>16.899999999999999</v>
      </c>
      <c r="S341">
        <f t="shared" si="27"/>
        <v>4.6944444444444438</v>
      </c>
    </row>
    <row r="342" spans="1:19" x14ac:dyDescent="0.25">
      <c r="A342" s="11" t="s">
        <v>26</v>
      </c>
      <c r="B342" s="11">
        <v>332</v>
      </c>
      <c r="C342" s="11">
        <v>332</v>
      </c>
      <c r="D342" s="12">
        <v>16.7</v>
      </c>
      <c r="E342" s="7">
        <f t="shared" ca="1" si="28"/>
        <v>-0.13888888888888865</v>
      </c>
      <c r="F342" s="7">
        <f t="shared" ca="1" si="29"/>
        <v>-0.49999999999999911</v>
      </c>
      <c r="Q342">
        <f t="shared" si="25"/>
        <v>0</v>
      </c>
      <c r="R342">
        <f t="shared" si="26"/>
        <v>16.7</v>
      </c>
      <c r="S342">
        <f t="shared" si="27"/>
        <v>4.6388888888888884</v>
      </c>
    </row>
    <row r="343" spans="1:19" x14ac:dyDescent="0.25">
      <c r="A343" s="11" t="s">
        <v>26</v>
      </c>
      <c r="B343" s="11">
        <v>333</v>
      </c>
      <c r="C343" s="11">
        <v>333</v>
      </c>
      <c r="D343" s="12">
        <v>15.9</v>
      </c>
      <c r="E343" s="7">
        <f t="shared" ca="1" si="28"/>
        <v>-0.15277777777777773</v>
      </c>
      <c r="F343" s="7">
        <f t="shared" ca="1" si="29"/>
        <v>-0.54999999999999982</v>
      </c>
      <c r="Q343">
        <f t="shared" si="25"/>
        <v>0</v>
      </c>
      <c r="R343">
        <f t="shared" si="26"/>
        <v>15.9</v>
      </c>
      <c r="S343">
        <f t="shared" si="27"/>
        <v>4.416666666666667</v>
      </c>
    </row>
    <row r="344" spans="1:19" x14ac:dyDescent="0.25">
      <c r="A344" s="11" t="s">
        <v>26</v>
      </c>
      <c r="B344" s="11">
        <v>334</v>
      </c>
      <c r="C344" s="11">
        <v>334</v>
      </c>
      <c r="D344" s="12">
        <v>15.6</v>
      </c>
      <c r="E344" s="7">
        <f t="shared" ca="1" si="28"/>
        <v>-0.12500000000000006</v>
      </c>
      <c r="F344" s="7">
        <f t="shared" ca="1" si="29"/>
        <v>-0.45000000000000018</v>
      </c>
      <c r="Q344">
        <f t="shared" si="25"/>
        <v>0</v>
      </c>
      <c r="R344">
        <f t="shared" si="26"/>
        <v>15.6</v>
      </c>
      <c r="S344">
        <f t="shared" si="27"/>
        <v>4.333333333333333</v>
      </c>
    </row>
    <row r="345" spans="1:19" x14ac:dyDescent="0.25">
      <c r="A345" s="11" t="s">
        <v>26</v>
      </c>
      <c r="B345" s="11">
        <v>335</v>
      </c>
      <c r="C345" s="11">
        <v>335</v>
      </c>
      <c r="D345" s="12">
        <v>15</v>
      </c>
      <c r="E345" s="7">
        <f t="shared" ca="1" si="28"/>
        <v>-0.15277777777777773</v>
      </c>
      <c r="F345" s="7">
        <f t="shared" ca="1" si="29"/>
        <v>-0.54999999999999982</v>
      </c>
      <c r="Q345">
        <f t="shared" si="25"/>
        <v>0</v>
      </c>
      <c r="R345">
        <f t="shared" si="26"/>
        <v>15</v>
      </c>
      <c r="S345">
        <f t="shared" si="27"/>
        <v>4.166666666666667</v>
      </c>
    </row>
    <row r="346" spans="1:19" x14ac:dyDescent="0.25">
      <c r="A346" s="11" t="s">
        <v>26</v>
      </c>
      <c r="B346" s="11">
        <v>336</v>
      </c>
      <c r="C346" s="11">
        <v>336</v>
      </c>
      <c r="D346" s="12">
        <v>14.5</v>
      </c>
      <c r="E346" s="7">
        <f t="shared" ca="1" si="28"/>
        <v>-9.7222222222222127E-2</v>
      </c>
      <c r="F346" s="7">
        <f t="shared" ca="1" si="29"/>
        <v>-0.34999999999999964</v>
      </c>
      <c r="Q346">
        <f t="shared" si="25"/>
        <v>0</v>
      </c>
      <c r="R346">
        <f t="shared" si="26"/>
        <v>14.5</v>
      </c>
      <c r="S346">
        <f t="shared" si="27"/>
        <v>4.0277777777777777</v>
      </c>
    </row>
    <row r="347" spans="1:19" x14ac:dyDescent="0.25">
      <c r="A347" s="11" t="s">
        <v>26</v>
      </c>
      <c r="B347" s="11">
        <v>337</v>
      </c>
      <c r="C347" s="11">
        <v>337</v>
      </c>
      <c r="D347" s="12">
        <v>14.3</v>
      </c>
      <c r="E347" s="7">
        <f t="shared" ca="1" si="28"/>
        <v>0</v>
      </c>
      <c r="F347" s="7">
        <f t="shared" ca="1" si="29"/>
        <v>0</v>
      </c>
      <c r="Q347">
        <f t="shared" si="25"/>
        <v>0</v>
      </c>
      <c r="R347">
        <f t="shared" si="26"/>
        <v>14.3</v>
      </c>
      <c r="S347">
        <f t="shared" si="27"/>
        <v>3.9722222222222223</v>
      </c>
    </row>
    <row r="348" spans="1:19" x14ac:dyDescent="0.25">
      <c r="A348" s="11" t="s">
        <v>26</v>
      </c>
      <c r="B348" s="11">
        <v>338</v>
      </c>
      <c r="C348" s="11">
        <v>338</v>
      </c>
      <c r="D348" s="12">
        <v>14.5</v>
      </c>
      <c r="E348" s="7">
        <f t="shared" ca="1" si="28"/>
        <v>0.15277777777777773</v>
      </c>
      <c r="F348" s="7">
        <f t="shared" ca="1" si="29"/>
        <v>0.54999999999999982</v>
      </c>
      <c r="Q348">
        <f t="shared" si="25"/>
        <v>0</v>
      </c>
      <c r="R348">
        <f t="shared" si="26"/>
        <v>14.5</v>
      </c>
      <c r="S348">
        <f t="shared" si="27"/>
        <v>4.0277777777777777</v>
      </c>
    </row>
    <row r="349" spans="1:19" x14ac:dyDescent="0.25">
      <c r="A349" s="11" t="s">
        <v>26</v>
      </c>
      <c r="B349" s="11">
        <v>339</v>
      </c>
      <c r="C349" s="11">
        <v>339</v>
      </c>
      <c r="D349" s="12">
        <v>15.4</v>
      </c>
      <c r="E349" s="7">
        <f t="shared" ca="1" si="28"/>
        <v>0.45833333333333343</v>
      </c>
      <c r="F349" s="7">
        <f t="shared" ca="1" si="29"/>
        <v>1.6500000000000004</v>
      </c>
      <c r="Q349">
        <f t="shared" si="25"/>
        <v>0</v>
      </c>
      <c r="R349">
        <f t="shared" si="26"/>
        <v>15.4</v>
      </c>
      <c r="S349">
        <f t="shared" si="27"/>
        <v>4.2777777777777777</v>
      </c>
    </row>
    <row r="350" spans="1:19" x14ac:dyDescent="0.25">
      <c r="A350" s="11" t="s">
        <v>26</v>
      </c>
      <c r="B350" s="11">
        <v>340</v>
      </c>
      <c r="C350" s="11">
        <v>340</v>
      </c>
      <c r="D350" s="12">
        <v>17.8</v>
      </c>
      <c r="E350" s="7">
        <f t="shared" ca="1" si="28"/>
        <v>0.79166666666666674</v>
      </c>
      <c r="F350" s="7">
        <f t="shared" ca="1" si="29"/>
        <v>2.8500000000000005</v>
      </c>
      <c r="Q350">
        <f t="shared" si="25"/>
        <v>0</v>
      </c>
      <c r="R350">
        <f t="shared" si="26"/>
        <v>17.8</v>
      </c>
      <c r="S350">
        <f t="shared" si="27"/>
        <v>4.9444444444444446</v>
      </c>
    </row>
    <row r="351" spans="1:19" x14ac:dyDescent="0.25">
      <c r="A351" s="11" t="s">
        <v>26</v>
      </c>
      <c r="B351" s="11">
        <v>341</v>
      </c>
      <c r="C351" s="11">
        <v>341</v>
      </c>
      <c r="D351" s="12">
        <v>21.1</v>
      </c>
      <c r="E351" s="7">
        <f t="shared" ca="1" si="28"/>
        <v>0.87500000000000011</v>
      </c>
      <c r="F351" s="7">
        <f t="shared" ca="1" si="29"/>
        <v>3.1500000000000004</v>
      </c>
      <c r="Q351">
        <f t="shared" si="25"/>
        <v>0</v>
      </c>
      <c r="R351">
        <f t="shared" si="26"/>
        <v>21.1</v>
      </c>
      <c r="S351">
        <f t="shared" si="27"/>
        <v>5.8611111111111116</v>
      </c>
    </row>
    <row r="352" spans="1:19" x14ac:dyDescent="0.25">
      <c r="A352" s="11" t="s">
        <v>26</v>
      </c>
      <c r="B352" s="11">
        <v>342</v>
      </c>
      <c r="C352" s="11">
        <v>342</v>
      </c>
      <c r="D352" s="12">
        <v>24.1</v>
      </c>
      <c r="E352" s="7">
        <f t="shared" ca="1" si="28"/>
        <v>0.54166666666666641</v>
      </c>
      <c r="F352" s="7">
        <f t="shared" ca="1" si="29"/>
        <v>1.9499999999999993</v>
      </c>
      <c r="Q352">
        <f t="shared" si="25"/>
        <v>0</v>
      </c>
      <c r="R352">
        <f t="shared" si="26"/>
        <v>24.1</v>
      </c>
      <c r="S352">
        <f t="shared" si="27"/>
        <v>6.6944444444444446</v>
      </c>
    </row>
    <row r="353" spans="1:19" x14ac:dyDescent="0.25">
      <c r="A353" s="11" t="s">
        <v>26</v>
      </c>
      <c r="B353" s="11">
        <v>343</v>
      </c>
      <c r="C353" s="11">
        <v>343</v>
      </c>
      <c r="D353" s="12">
        <v>25</v>
      </c>
      <c r="E353" s="7">
        <f t="shared" ca="1" si="28"/>
        <v>0.16666666666666657</v>
      </c>
      <c r="F353" s="7">
        <f t="shared" ca="1" si="29"/>
        <v>0.59999999999999964</v>
      </c>
      <c r="Q353">
        <f t="shared" si="25"/>
        <v>0</v>
      </c>
      <c r="R353">
        <f t="shared" si="26"/>
        <v>25</v>
      </c>
      <c r="S353">
        <f t="shared" si="27"/>
        <v>6.9444444444444446</v>
      </c>
    </row>
    <row r="354" spans="1:19" x14ac:dyDescent="0.25">
      <c r="A354" s="11" t="s">
        <v>26</v>
      </c>
      <c r="B354" s="11">
        <v>344</v>
      </c>
      <c r="C354" s="11">
        <v>344</v>
      </c>
      <c r="D354" s="12">
        <v>25.3</v>
      </c>
      <c r="E354" s="7">
        <f t="shared" ca="1" si="28"/>
        <v>6.9444444444444448E-2</v>
      </c>
      <c r="F354" s="7">
        <f t="shared" ca="1" si="29"/>
        <v>0.25</v>
      </c>
      <c r="Q354">
        <f t="shared" si="25"/>
        <v>0</v>
      </c>
      <c r="R354">
        <f t="shared" si="26"/>
        <v>25.3</v>
      </c>
      <c r="S354">
        <f t="shared" si="27"/>
        <v>7.0277777777777777</v>
      </c>
    </row>
    <row r="355" spans="1:19" x14ac:dyDescent="0.25">
      <c r="A355" s="11" t="s">
        <v>26</v>
      </c>
      <c r="B355" s="11">
        <v>345</v>
      </c>
      <c r="C355" s="11">
        <v>345</v>
      </c>
      <c r="D355" s="12">
        <v>25.5</v>
      </c>
      <c r="E355" s="7">
        <f t="shared" ca="1" si="28"/>
        <v>0.15277777777777748</v>
      </c>
      <c r="F355" s="7">
        <f t="shared" ca="1" si="29"/>
        <v>0.54999999999999893</v>
      </c>
      <c r="Q355">
        <f t="shared" si="25"/>
        <v>0</v>
      </c>
      <c r="R355">
        <f t="shared" si="26"/>
        <v>25.5</v>
      </c>
      <c r="S355">
        <f t="shared" si="27"/>
        <v>7.083333333333333</v>
      </c>
    </row>
    <row r="356" spans="1:19" x14ac:dyDescent="0.25">
      <c r="A356" s="11" t="s">
        <v>26</v>
      </c>
      <c r="B356" s="11">
        <v>346</v>
      </c>
      <c r="C356" s="11">
        <v>346</v>
      </c>
      <c r="D356" s="12">
        <v>26.4</v>
      </c>
      <c r="E356" s="7">
        <f t="shared" ca="1" si="28"/>
        <v>0.15277777777777798</v>
      </c>
      <c r="F356" s="7">
        <f t="shared" ca="1" si="29"/>
        <v>0.55000000000000071</v>
      </c>
      <c r="Q356">
        <f t="shared" si="25"/>
        <v>0</v>
      </c>
      <c r="R356">
        <f t="shared" si="26"/>
        <v>26.4</v>
      </c>
      <c r="S356">
        <f t="shared" si="27"/>
        <v>7.333333333333333</v>
      </c>
    </row>
    <row r="357" spans="1:19" x14ac:dyDescent="0.25">
      <c r="A357" s="11" t="s">
        <v>26</v>
      </c>
      <c r="B357" s="11">
        <v>347</v>
      </c>
      <c r="C357" s="11">
        <v>347</v>
      </c>
      <c r="D357" s="12">
        <v>26.6</v>
      </c>
      <c r="E357" s="7">
        <f t="shared" ca="1" si="28"/>
        <v>9.7222222222222612E-2</v>
      </c>
      <c r="F357" s="7">
        <f t="shared" ca="1" si="29"/>
        <v>0.35000000000000142</v>
      </c>
      <c r="Q357">
        <f t="shared" si="25"/>
        <v>0</v>
      </c>
      <c r="R357">
        <f t="shared" si="26"/>
        <v>26.6</v>
      </c>
      <c r="S357">
        <f t="shared" si="27"/>
        <v>7.3888888888888893</v>
      </c>
    </row>
    <row r="358" spans="1:19" x14ac:dyDescent="0.25">
      <c r="A358" s="11" t="s">
        <v>26</v>
      </c>
      <c r="B358" s="11">
        <v>348</v>
      </c>
      <c r="C358" s="11">
        <v>348</v>
      </c>
      <c r="D358" s="12">
        <v>27.1</v>
      </c>
      <c r="E358" s="7">
        <f t="shared" ca="1" si="28"/>
        <v>0.15277777777777748</v>
      </c>
      <c r="F358" s="7">
        <f t="shared" ca="1" si="29"/>
        <v>0.54999999999999893</v>
      </c>
      <c r="Q358">
        <f t="shared" si="25"/>
        <v>0</v>
      </c>
      <c r="R358">
        <f t="shared" si="26"/>
        <v>27.1</v>
      </c>
      <c r="S358">
        <f t="shared" si="27"/>
        <v>7.5277777777777777</v>
      </c>
    </row>
    <row r="359" spans="1:19" x14ac:dyDescent="0.25">
      <c r="A359" s="11" t="s">
        <v>26</v>
      </c>
      <c r="B359" s="11">
        <v>349</v>
      </c>
      <c r="C359" s="11">
        <v>349</v>
      </c>
      <c r="D359" s="12">
        <v>27.7</v>
      </c>
      <c r="E359" s="7">
        <f t="shared" ca="1" si="28"/>
        <v>0.1388888888888889</v>
      </c>
      <c r="F359" s="7">
        <f t="shared" ca="1" si="29"/>
        <v>0.5</v>
      </c>
      <c r="Q359">
        <f t="shared" si="25"/>
        <v>0</v>
      </c>
      <c r="R359">
        <f t="shared" si="26"/>
        <v>27.7</v>
      </c>
      <c r="S359">
        <f t="shared" si="27"/>
        <v>7.6944444444444438</v>
      </c>
    </row>
    <row r="360" spans="1:19" x14ac:dyDescent="0.25">
      <c r="A360" s="11" t="s">
        <v>26</v>
      </c>
      <c r="B360" s="11">
        <v>350</v>
      </c>
      <c r="C360" s="11">
        <v>350</v>
      </c>
      <c r="D360" s="12">
        <v>28.1</v>
      </c>
      <c r="E360" s="7">
        <f t="shared" ca="1" si="28"/>
        <v>6.9444444444444448E-2</v>
      </c>
      <c r="F360" s="7">
        <f t="shared" ca="1" si="29"/>
        <v>0.25</v>
      </c>
      <c r="Q360">
        <f t="shared" si="25"/>
        <v>0</v>
      </c>
      <c r="R360">
        <f t="shared" si="26"/>
        <v>28.1</v>
      </c>
      <c r="S360">
        <f t="shared" si="27"/>
        <v>7.8055555555555554</v>
      </c>
    </row>
    <row r="361" spans="1:19" x14ac:dyDescent="0.25">
      <c r="A361" s="11" t="s">
        <v>26</v>
      </c>
      <c r="B361" s="11">
        <v>351</v>
      </c>
      <c r="C361" s="11">
        <v>351</v>
      </c>
      <c r="D361" s="12">
        <v>28.2</v>
      </c>
      <c r="E361" s="7">
        <f t="shared" ca="1" si="28"/>
        <v>0</v>
      </c>
      <c r="F361" s="7">
        <f t="shared" ca="1" si="29"/>
        <v>0</v>
      </c>
      <c r="Q361">
        <f t="shared" si="25"/>
        <v>0</v>
      </c>
      <c r="R361">
        <f t="shared" si="26"/>
        <v>28.2</v>
      </c>
      <c r="S361">
        <f t="shared" si="27"/>
        <v>7.833333333333333</v>
      </c>
    </row>
    <row r="362" spans="1:19" x14ac:dyDescent="0.25">
      <c r="A362" s="11" t="s">
        <v>26</v>
      </c>
      <c r="B362" s="11">
        <v>352</v>
      </c>
      <c r="C362" s="11">
        <v>352</v>
      </c>
      <c r="D362" s="12">
        <v>28.1</v>
      </c>
      <c r="E362" s="7">
        <f t="shared" ca="1" si="28"/>
        <v>-2.7777777777777679E-2</v>
      </c>
      <c r="F362" s="7">
        <f t="shared" ca="1" si="29"/>
        <v>-9.9999999999999645E-2</v>
      </c>
      <c r="Q362">
        <f t="shared" si="25"/>
        <v>0</v>
      </c>
      <c r="R362">
        <f t="shared" si="26"/>
        <v>28.1</v>
      </c>
      <c r="S362">
        <f t="shared" si="27"/>
        <v>7.8055555555555554</v>
      </c>
    </row>
    <row r="363" spans="1:19" x14ac:dyDescent="0.25">
      <c r="A363" s="11" t="s">
        <v>26</v>
      </c>
      <c r="B363" s="11">
        <v>353</v>
      </c>
      <c r="C363" s="11">
        <v>353</v>
      </c>
      <c r="D363" s="12">
        <v>28</v>
      </c>
      <c r="E363" s="7">
        <f t="shared" ca="1" si="28"/>
        <v>-2.7777777777778172E-2</v>
      </c>
      <c r="F363" s="7">
        <f t="shared" ca="1" si="29"/>
        <v>-0.10000000000000142</v>
      </c>
      <c r="Q363">
        <f t="shared" si="25"/>
        <v>0</v>
      </c>
      <c r="R363">
        <f t="shared" si="26"/>
        <v>28</v>
      </c>
      <c r="S363">
        <f t="shared" si="27"/>
        <v>7.7777777777777777</v>
      </c>
    </row>
    <row r="364" spans="1:19" x14ac:dyDescent="0.25">
      <c r="A364" s="11" t="s">
        <v>26</v>
      </c>
      <c r="B364" s="11">
        <v>354</v>
      </c>
      <c r="C364" s="11">
        <v>354</v>
      </c>
      <c r="D364" s="12">
        <v>27.9</v>
      </c>
      <c r="E364" s="7">
        <f t="shared" ca="1" si="28"/>
        <v>-1.3888888888889086E-2</v>
      </c>
      <c r="F364" s="7">
        <f t="shared" ca="1" si="29"/>
        <v>-5.0000000000000711E-2</v>
      </c>
      <c r="Q364">
        <f t="shared" si="25"/>
        <v>0</v>
      </c>
      <c r="R364">
        <f t="shared" si="26"/>
        <v>27.9</v>
      </c>
      <c r="S364">
        <f t="shared" si="27"/>
        <v>7.7499999999999991</v>
      </c>
    </row>
    <row r="365" spans="1:19" x14ac:dyDescent="0.25">
      <c r="A365" s="11" t="s">
        <v>26</v>
      </c>
      <c r="B365" s="11">
        <v>355</v>
      </c>
      <c r="C365" s="11">
        <v>355</v>
      </c>
      <c r="D365" s="12">
        <v>27.9</v>
      </c>
      <c r="E365" s="7">
        <f t="shared" ca="1" si="28"/>
        <v>2.7777777777778172E-2</v>
      </c>
      <c r="F365" s="7">
        <f t="shared" ca="1" si="29"/>
        <v>0.10000000000000142</v>
      </c>
      <c r="Q365">
        <f t="shared" si="25"/>
        <v>0</v>
      </c>
      <c r="R365">
        <f t="shared" si="26"/>
        <v>27.9</v>
      </c>
      <c r="S365">
        <f t="shared" si="27"/>
        <v>7.7499999999999991</v>
      </c>
    </row>
    <row r="366" spans="1:19" x14ac:dyDescent="0.25">
      <c r="A366" s="11" t="s">
        <v>26</v>
      </c>
      <c r="B366" s="11">
        <v>356</v>
      </c>
      <c r="C366" s="11">
        <v>356</v>
      </c>
      <c r="D366" s="12">
        <v>28.1</v>
      </c>
      <c r="E366" s="7">
        <f t="shared" ca="1" si="28"/>
        <v>4.1666666666666761E-2</v>
      </c>
      <c r="F366" s="7">
        <f t="shared" ca="1" si="29"/>
        <v>0.15000000000000036</v>
      </c>
      <c r="Q366">
        <f t="shared" si="25"/>
        <v>0</v>
      </c>
      <c r="R366">
        <f t="shared" si="26"/>
        <v>28.1</v>
      </c>
      <c r="S366">
        <f t="shared" si="27"/>
        <v>7.8055555555555554</v>
      </c>
    </row>
    <row r="367" spans="1:19" x14ac:dyDescent="0.25">
      <c r="A367" s="11" t="s">
        <v>26</v>
      </c>
      <c r="B367" s="11">
        <v>357</v>
      </c>
      <c r="C367" s="11">
        <v>357</v>
      </c>
      <c r="D367" s="12">
        <v>28.2</v>
      </c>
      <c r="E367" s="7">
        <f t="shared" ca="1" si="28"/>
        <v>-1.3888888888889086E-2</v>
      </c>
      <c r="F367" s="7">
        <f t="shared" ca="1" si="29"/>
        <v>-5.0000000000000711E-2</v>
      </c>
      <c r="Q367">
        <f t="shared" si="25"/>
        <v>0</v>
      </c>
      <c r="R367">
        <f t="shared" si="26"/>
        <v>28.2</v>
      </c>
      <c r="S367">
        <f t="shared" si="27"/>
        <v>7.833333333333333</v>
      </c>
    </row>
    <row r="368" spans="1:19" x14ac:dyDescent="0.25">
      <c r="A368" s="11" t="s">
        <v>26</v>
      </c>
      <c r="B368" s="11">
        <v>358</v>
      </c>
      <c r="C368" s="11">
        <v>358</v>
      </c>
      <c r="D368" s="12">
        <v>28</v>
      </c>
      <c r="E368" s="7">
        <f t="shared" ca="1" si="28"/>
        <v>-0.18055555555555566</v>
      </c>
      <c r="F368" s="7">
        <f t="shared" ca="1" si="29"/>
        <v>-0.65000000000000036</v>
      </c>
      <c r="Q368">
        <f t="shared" si="25"/>
        <v>0</v>
      </c>
      <c r="R368">
        <f t="shared" si="26"/>
        <v>28</v>
      </c>
      <c r="S368">
        <f t="shared" si="27"/>
        <v>7.7777777777777777</v>
      </c>
    </row>
    <row r="369" spans="1:19" x14ac:dyDescent="0.25">
      <c r="A369" s="11" t="s">
        <v>26</v>
      </c>
      <c r="B369" s="11">
        <v>359</v>
      </c>
      <c r="C369" s="11">
        <v>359</v>
      </c>
      <c r="D369" s="12">
        <v>26.9</v>
      </c>
      <c r="E369" s="7">
        <f t="shared" ca="1" si="28"/>
        <v>-0.41666666666666663</v>
      </c>
      <c r="F369" s="7">
        <f t="shared" ca="1" si="29"/>
        <v>-1.5</v>
      </c>
      <c r="Q369">
        <f t="shared" si="25"/>
        <v>0</v>
      </c>
      <c r="R369">
        <f t="shared" si="26"/>
        <v>26.9</v>
      </c>
      <c r="S369">
        <f t="shared" si="27"/>
        <v>7.4722222222222214</v>
      </c>
    </row>
    <row r="370" spans="1:19" x14ac:dyDescent="0.25">
      <c r="A370" s="11" t="s">
        <v>26</v>
      </c>
      <c r="B370" s="11">
        <v>360</v>
      </c>
      <c r="C370" s="11">
        <v>360</v>
      </c>
      <c r="D370" s="12">
        <v>25</v>
      </c>
      <c r="E370" s="7">
        <f t="shared" ca="1" si="28"/>
        <v>-0.51388888888888873</v>
      </c>
      <c r="F370" s="7">
        <f t="shared" ca="1" si="29"/>
        <v>-1.8499999999999996</v>
      </c>
      <c r="Q370">
        <f t="shared" si="25"/>
        <v>0</v>
      </c>
      <c r="R370">
        <f t="shared" si="26"/>
        <v>25</v>
      </c>
      <c r="S370">
        <f t="shared" si="27"/>
        <v>6.9444444444444446</v>
      </c>
    </row>
    <row r="371" spans="1:19" x14ac:dyDescent="0.25">
      <c r="A371" s="11" t="s">
        <v>26</v>
      </c>
      <c r="B371" s="11">
        <v>361</v>
      </c>
      <c r="C371" s="11">
        <v>361</v>
      </c>
      <c r="D371" s="12">
        <v>23.2</v>
      </c>
      <c r="E371" s="7">
        <f t="shared" ca="1" si="28"/>
        <v>-0.43055555555555575</v>
      </c>
      <c r="F371" s="7">
        <f t="shared" ca="1" si="29"/>
        <v>-1.5500000000000007</v>
      </c>
      <c r="Q371">
        <f t="shared" si="25"/>
        <v>0</v>
      </c>
      <c r="R371">
        <f t="shared" si="26"/>
        <v>23.2</v>
      </c>
      <c r="S371">
        <f t="shared" si="27"/>
        <v>6.4444444444444438</v>
      </c>
    </row>
    <row r="372" spans="1:19" x14ac:dyDescent="0.25">
      <c r="A372" s="11" t="s">
        <v>26</v>
      </c>
      <c r="B372" s="11">
        <v>362</v>
      </c>
      <c r="C372" s="11">
        <v>362</v>
      </c>
      <c r="D372" s="12">
        <v>21.9</v>
      </c>
      <c r="E372" s="7">
        <f t="shared" ca="1" si="28"/>
        <v>-0.29166666666666635</v>
      </c>
      <c r="F372" s="7">
        <f t="shared" ca="1" si="29"/>
        <v>-1.0499999999999989</v>
      </c>
      <c r="Q372">
        <f t="shared" si="25"/>
        <v>0</v>
      </c>
      <c r="R372">
        <f t="shared" si="26"/>
        <v>21.9</v>
      </c>
      <c r="S372">
        <f t="shared" si="27"/>
        <v>6.083333333333333</v>
      </c>
    </row>
    <row r="373" spans="1:19" x14ac:dyDescent="0.25">
      <c r="A373" s="11" t="s">
        <v>26</v>
      </c>
      <c r="B373" s="11">
        <v>363</v>
      </c>
      <c r="C373" s="11">
        <v>363</v>
      </c>
      <c r="D373" s="12">
        <v>21.1</v>
      </c>
      <c r="E373" s="7">
        <f t="shared" ca="1" si="28"/>
        <v>-0.16666666666666657</v>
      </c>
      <c r="F373" s="7">
        <f t="shared" ca="1" si="29"/>
        <v>-0.59999999999999964</v>
      </c>
      <c r="Q373">
        <f t="shared" si="25"/>
        <v>0</v>
      </c>
      <c r="R373">
        <f t="shared" si="26"/>
        <v>21.1</v>
      </c>
      <c r="S373">
        <f t="shared" si="27"/>
        <v>5.8611111111111116</v>
      </c>
    </row>
    <row r="374" spans="1:19" x14ac:dyDescent="0.25">
      <c r="A374" s="11" t="s">
        <v>26</v>
      </c>
      <c r="B374" s="11">
        <v>364</v>
      </c>
      <c r="C374" s="11">
        <v>364</v>
      </c>
      <c r="D374" s="12">
        <v>20.7</v>
      </c>
      <c r="E374" s="7">
        <f t="shared" ca="1" si="28"/>
        <v>-5.5555555555555851E-2</v>
      </c>
      <c r="F374" s="7">
        <f t="shared" ca="1" si="29"/>
        <v>-0.20000000000000107</v>
      </c>
      <c r="Q374">
        <f t="shared" si="25"/>
        <v>0</v>
      </c>
      <c r="R374">
        <f t="shared" si="26"/>
        <v>20.7</v>
      </c>
      <c r="S374">
        <f t="shared" si="27"/>
        <v>5.75</v>
      </c>
    </row>
    <row r="375" spans="1:19" x14ac:dyDescent="0.25">
      <c r="A375" s="11" t="s">
        <v>26</v>
      </c>
      <c r="B375" s="11">
        <v>365</v>
      </c>
      <c r="C375" s="11">
        <v>365</v>
      </c>
      <c r="D375" s="12">
        <v>20.7</v>
      </c>
      <c r="E375" s="7">
        <f t="shared" ca="1" si="28"/>
        <v>1.3888888888889086E-2</v>
      </c>
      <c r="F375" s="7">
        <f t="shared" ca="1" si="29"/>
        <v>5.0000000000000711E-2</v>
      </c>
      <c r="Q375">
        <f t="shared" si="25"/>
        <v>0</v>
      </c>
      <c r="R375">
        <f t="shared" si="26"/>
        <v>20.7</v>
      </c>
      <c r="S375">
        <f t="shared" si="27"/>
        <v>5.75</v>
      </c>
    </row>
    <row r="376" spans="1:19" x14ac:dyDescent="0.25">
      <c r="A376" s="11" t="s">
        <v>26</v>
      </c>
      <c r="B376" s="11">
        <v>366</v>
      </c>
      <c r="C376" s="11">
        <v>366</v>
      </c>
      <c r="D376" s="12">
        <v>20.8</v>
      </c>
      <c r="E376" s="7">
        <f t="shared" ca="1" si="28"/>
        <v>6.9444444444444448E-2</v>
      </c>
      <c r="F376" s="7">
        <f t="shared" ca="1" si="29"/>
        <v>0.25</v>
      </c>
      <c r="Q376">
        <f t="shared" si="25"/>
        <v>0</v>
      </c>
      <c r="R376">
        <f t="shared" si="26"/>
        <v>20.8</v>
      </c>
      <c r="S376">
        <f t="shared" si="27"/>
        <v>5.7777777777777777</v>
      </c>
    </row>
    <row r="377" spans="1:19" x14ac:dyDescent="0.25">
      <c r="A377" s="11" t="s">
        <v>26</v>
      </c>
      <c r="B377" s="11">
        <v>367</v>
      </c>
      <c r="C377" s="11">
        <v>367</v>
      </c>
      <c r="D377" s="12">
        <v>21.2</v>
      </c>
      <c r="E377" s="7">
        <f t="shared" ca="1" si="28"/>
        <v>0.18055555555555566</v>
      </c>
      <c r="F377" s="7">
        <f t="shared" ca="1" si="29"/>
        <v>0.65000000000000036</v>
      </c>
      <c r="Q377">
        <f t="shared" si="25"/>
        <v>0</v>
      </c>
      <c r="R377">
        <f t="shared" si="26"/>
        <v>21.2</v>
      </c>
      <c r="S377">
        <f t="shared" si="27"/>
        <v>5.8888888888888884</v>
      </c>
    </row>
    <row r="378" spans="1:19" x14ac:dyDescent="0.25">
      <c r="A378" s="11" t="s">
        <v>26</v>
      </c>
      <c r="B378" s="11">
        <v>368</v>
      </c>
      <c r="C378" s="11">
        <v>368</v>
      </c>
      <c r="D378" s="12">
        <v>22.1</v>
      </c>
      <c r="E378" s="7">
        <f t="shared" ca="1" si="28"/>
        <v>0.31944444444444453</v>
      </c>
      <c r="F378" s="7">
        <f t="shared" ca="1" si="29"/>
        <v>1.1500000000000004</v>
      </c>
      <c r="Q378">
        <f t="shared" si="25"/>
        <v>0</v>
      </c>
      <c r="R378">
        <f t="shared" si="26"/>
        <v>22.1</v>
      </c>
      <c r="S378">
        <f t="shared" si="27"/>
        <v>6.1388888888888893</v>
      </c>
    </row>
    <row r="379" spans="1:19" x14ac:dyDescent="0.25">
      <c r="A379" s="11" t="s">
        <v>26</v>
      </c>
      <c r="B379" s="11">
        <v>369</v>
      </c>
      <c r="C379" s="11">
        <v>369</v>
      </c>
      <c r="D379" s="12">
        <v>23.5</v>
      </c>
      <c r="E379" s="7">
        <f t="shared" ca="1" si="28"/>
        <v>0.30555555555555547</v>
      </c>
      <c r="F379" s="7">
        <f t="shared" ca="1" si="29"/>
        <v>1.0999999999999996</v>
      </c>
      <c r="Q379">
        <f t="shared" si="25"/>
        <v>0</v>
      </c>
      <c r="R379">
        <f t="shared" si="26"/>
        <v>23.5</v>
      </c>
      <c r="S379">
        <f t="shared" si="27"/>
        <v>6.5277777777777777</v>
      </c>
    </row>
    <row r="380" spans="1:19" x14ac:dyDescent="0.25">
      <c r="A380" s="11" t="s">
        <v>26</v>
      </c>
      <c r="B380" s="11">
        <v>370</v>
      </c>
      <c r="C380" s="11">
        <v>370</v>
      </c>
      <c r="D380" s="12">
        <v>24.3</v>
      </c>
      <c r="E380" s="7">
        <f t="shared" ca="1" si="28"/>
        <v>0.1388888888888889</v>
      </c>
      <c r="F380" s="7">
        <f t="shared" ca="1" si="29"/>
        <v>0.5</v>
      </c>
      <c r="Q380">
        <f t="shared" si="25"/>
        <v>0</v>
      </c>
      <c r="R380">
        <f t="shared" si="26"/>
        <v>24.3</v>
      </c>
      <c r="S380">
        <f t="shared" si="27"/>
        <v>6.75</v>
      </c>
    </row>
    <row r="381" spans="1:19" x14ac:dyDescent="0.25">
      <c r="A381" s="11" t="s">
        <v>26</v>
      </c>
      <c r="B381" s="11">
        <v>371</v>
      </c>
      <c r="C381" s="11">
        <v>371</v>
      </c>
      <c r="D381" s="12">
        <v>24.5</v>
      </c>
      <c r="E381" s="7">
        <f t="shared" ca="1" si="28"/>
        <v>-6.9444444444444448E-2</v>
      </c>
      <c r="F381" s="7">
        <f t="shared" ca="1" si="29"/>
        <v>-0.25</v>
      </c>
      <c r="Q381">
        <f t="shared" si="25"/>
        <v>0</v>
      </c>
      <c r="R381">
        <f t="shared" si="26"/>
        <v>24.5</v>
      </c>
      <c r="S381">
        <f t="shared" si="27"/>
        <v>6.8055555555555554</v>
      </c>
    </row>
    <row r="382" spans="1:19" x14ac:dyDescent="0.25">
      <c r="A382" s="11" t="s">
        <v>26</v>
      </c>
      <c r="B382" s="11">
        <v>372</v>
      </c>
      <c r="C382" s="11">
        <v>372</v>
      </c>
      <c r="D382" s="12">
        <v>23.8</v>
      </c>
      <c r="E382" s="7">
        <f t="shared" ca="1" si="28"/>
        <v>-0.44444444444444431</v>
      </c>
      <c r="F382" s="7">
        <f t="shared" ca="1" si="29"/>
        <v>-1.5999999999999996</v>
      </c>
      <c r="Q382">
        <f t="shared" si="25"/>
        <v>0</v>
      </c>
      <c r="R382">
        <f t="shared" si="26"/>
        <v>23.8</v>
      </c>
      <c r="S382">
        <f t="shared" si="27"/>
        <v>6.6111111111111107</v>
      </c>
    </row>
    <row r="383" spans="1:19" x14ac:dyDescent="0.25">
      <c r="A383" s="11" t="s">
        <v>26</v>
      </c>
      <c r="B383" s="11">
        <v>373</v>
      </c>
      <c r="C383" s="11">
        <v>373</v>
      </c>
      <c r="D383" s="12">
        <v>21.3</v>
      </c>
      <c r="E383" s="7">
        <f t="shared" ca="1" si="28"/>
        <v>-0.84722222222222243</v>
      </c>
      <c r="F383" s="7">
        <f t="shared" ca="1" si="29"/>
        <v>-3.0500000000000007</v>
      </c>
      <c r="Q383">
        <f t="shared" si="25"/>
        <v>0</v>
      </c>
      <c r="R383">
        <f t="shared" si="26"/>
        <v>21.3</v>
      </c>
      <c r="S383">
        <f t="shared" si="27"/>
        <v>5.916666666666667</v>
      </c>
    </row>
    <row r="384" spans="1:19" x14ac:dyDescent="0.25">
      <c r="A384" s="11" t="s">
        <v>26</v>
      </c>
      <c r="B384" s="11">
        <v>374</v>
      </c>
      <c r="C384" s="11">
        <v>374</v>
      </c>
      <c r="D384" s="12">
        <v>17.7</v>
      </c>
      <c r="E384" s="7">
        <f t="shared" ca="1" si="28"/>
        <v>-0.95833333333333337</v>
      </c>
      <c r="F384" s="7">
        <f t="shared" ca="1" si="29"/>
        <v>-3.45</v>
      </c>
      <c r="Q384">
        <f t="shared" si="25"/>
        <v>0</v>
      </c>
      <c r="R384">
        <f t="shared" si="26"/>
        <v>17.7</v>
      </c>
      <c r="S384">
        <f t="shared" si="27"/>
        <v>4.9166666666666661</v>
      </c>
    </row>
    <row r="385" spans="1:19" x14ac:dyDescent="0.25">
      <c r="A385" s="11" t="s">
        <v>26</v>
      </c>
      <c r="B385" s="11">
        <v>375</v>
      </c>
      <c r="C385" s="11">
        <v>375</v>
      </c>
      <c r="D385" s="12">
        <v>14.4</v>
      </c>
      <c r="E385" s="7">
        <f t="shared" ca="1" si="28"/>
        <v>-0.80555555555555536</v>
      </c>
      <c r="F385" s="7">
        <f t="shared" ca="1" si="29"/>
        <v>-2.8999999999999995</v>
      </c>
      <c r="Q385">
        <f t="shared" si="25"/>
        <v>0</v>
      </c>
      <c r="R385">
        <f t="shared" si="26"/>
        <v>14.4</v>
      </c>
      <c r="S385">
        <f t="shared" si="27"/>
        <v>4</v>
      </c>
    </row>
    <row r="386" spans="1:19" x14ac:dyDescent="0.25">
      <c r="A386" s="11" t="s">
        <v>26</v>
      </c>
      <c r="B386" s="11">
        <v>376</v>
      </c>
      <c r="C386" s="11">
        <v>376</v>
      </c>
      <c r="D386" s="12">
        <v>11.9</v>
      </c>
      <c r="E386" s="7">
        <f t="shared" ca="1" si="28"/>
        <v>-0.58333333333333348</v>
      </c>
      <c r="F386" s="7">
        <f t="shared" ca="1" si="29"/>
        <v>-2.1000000000000005</v>
      </c>
      <c r="Q386">
        <f t="shared" si="25"/>
        <v>0</v>
      </c>
      <c r="R386">
        <f t="shared" si="26"/>
        <v>11.9</v>
      </c>
      <c r="S386">
        <f t="shared" si="27"/>
        <v>3.3055555555555554</v>
      </c>
    </row>
    <row r="387" spans="1:19" x14ac:dyDescent="0.25">
      <c r="A387" s="11" t="s">
        <v>26</v>
      </c>
      <c r="B387" s="11">
        <v>377</v>
      </c>
      <c r="C387" s="11">
        <v>377</v>
      </c>
      <c r="D387" s="12">
        <v>10.199999999999999</v>
      </c>
      <c r="E387" s="7">
        <f t="shared" ca="1" si="28"/>
        <v>-0.41666666666666663</v>
      </c>
      <c r="F387" s="7">
        <f t="shared" ca="1" si="29"/>
        <v>-1.5</v>
      </c>
      <c r="Q387">
        <f t="shared" si="25"/>
        <v>0</v>
      </c>
      <c r="R387">
        <f t="shared" si="26"/>
        <v>10.199999999999999</v>
      </c>
      <c r="S387">
        <f t="shared" si="27"/>
        <v>2.833333333333333</v>
      </c>
    </row>
    <row r="388" spans="1:19" x14ac:dyDescent="0.25">
      <c r="A388" s="11" t="s">
        <v>26</v>
      </c>
      <c r="B388" s="11">
        <v>378</v>
      </c>
      <c r="C388" s="11">
        <v>378</v>
      </c>
      <c r="D388" s="12">
        <v>8.9</v>
      </c>
      <c r="E388" s="7">
        <f t="shared" ca="1" si="28"/>
        <v>-0.30555555555555547</v>
      </c>
      <c r="F388" s="7">
        <f t="shared" ca="1" si="29"/>
        <v>-1.0999999999999996</v>
      </c>
      <c r="Q388">
        <f t="shared" si="25"/>
        <v>0</v>
      </c>
      <c r="R388">
        <f t="shared" si="26"/>
        <v>8.9</v>
      </c>
      <c r="S388">
        <f t="shared" si="27"/>
        <v>2.4722222222222223</v>
      </c>
    </row>
    <row r="389" spans="1:19" x14ac:dyDescent="0.25">
      <c r="A389" s="11" t="s">
        <v>26</v>
      </c>
      <c r="B389" s="11">
        <v>379</v>
      </c>
      <c r="C389" s="11">
        <v>379</v>
      </c>
      <c r="D389" s="12">
        <v>8</v>
      </c>
      <c r="E389" s="7">
        <f t="shared" ca="1" si="28"/>
        <v>-0.23611111111111113</v>
      </c>
      <c r="F389" s="7">
        <f t="shared" ca="1" si="29"/>
        <v>-0.85000000000000009</v>
      </c>
      <c r="Q389">
        <f t="shared" si="25"/>
        <v>0</v>
      </c>
      <c r="R389">
        <f t="shared" si="26"/>
        <v>8</v>
      </c>
      <c r="S389">
        <f t="shared" si="27"/>
        <v>2.2222222222222223</v>
      </c>
    </row>
    <row r="390" spans="1:19" x14ac:dyDescent="0.25">
      <c r="A390" s="11" t="s">
        <v>26</v>
      </c>
      <c r="B390" s="11">
        <v>380</v>
      </c>
      <c r="C390" s="11">
        <v>380</v>
      </c>
      <c r="D390" s="12">
        <v>7.2</v>
      </c>
      <c r="E390" s="7">
        <f t="shared" ca="1" si="28"/>
        <v>-0.26388888888888895</v>
      </c>
      <c r="F390" s="7">
        <f t="shared" ca="1" si="29"/>
        <v>-0.95000000000000018</v>
      </c>
      <c r="Q390">
        <f t="shared" si="25"/>
        <v>0</v>
      </c>
      <c r="R390">
        <f t="shared" si="26"/>
        <v>7.2</v>
      </c>
      <c r="S390">
        <f t="shared" si="27"/>
        <v>2</v>
      </c>
    </row>
    <row r="391" spans="1:19" x14ac:dyDescent="0.25">
      <c r="A391" s="11" t="s">
        <v>26</v>
      </c>
      <c r="B391" s="11">
        <v>381</v>
      </c>
      <c r="C391" s="11">
        <v>381</v>
      </c>
      <c r="D391" s="12">
        <v>6.1</v>
      </c>
      <c r="E391" s="7">
        <f t="shared" ca="1" si="28"/>
        <v>-0.31944444444444442</v>
      </c>
      <c r="F391" s="7">
        <f t="shared" ca="1" si="29"/>
        <v>-1.1499999999999999</v>
      </c>
      <c r="Q391">
        <f t="shared" si="25"/>
        <v>0</v>
      </c>
      <c r="R391">
        <f t="shared" si="26"/>
        <v>6.1</v>
      </c>
      <c r="S391">
        <f t="shared" si="27"/>
        <v>1.6944444444444442</v>
      </c>
    </row>
    <row r="392" spans="1:19" x14ac:dyDescent="0.25">
      <c r="A392" s="11" t="s">
        <v>26</v>
      </c>
      <c r="B392" s="11">
        <v>382</v>
      </c>
      <c r="C392" s="11">
        <v>382</v>
      </c>
      <c r="D392" s="12">
        <v>4.9000000000000004</v>
      </c>
      <c r="E392" s="7">
        <f t="shared" ca="1" si="28"/>
        <v>-0.33333333333333326</v>
      </c>
      <c r="F392" s="7">
        <f t="shared" ca="1" si="29"/>
        <v>-1.1999999999999997</v>
      </c>
      <c r="Q392">
        <f t="shared" si="25"/>
        <v>0</v>
      </c>
      <c r="R392">
        <f t="shared" si="26"/>
        <v>4.9000000000000004</v>
      </c>
      <c r="S392">
        <f t="shared" si="27"/>
        <v>1.3611111111111112</v>
      </c>
    </row>
    <row r="393" spans="1:19" x14ac:dyDescent="0.25">
      <c r="A393" s="11" t="s">
        <v>26</v>
      </c>
      <c r="B393" s="11">
        <v>383</v>
      </c>
      <c r="C393" s="11">
        <v>383</v>
      </c>
      <c r="D393" s="12">
        <v>3.7</v>
      </c>
      <c r="E393" s="7">
        <f t="shared" ca="1" si="28"/>
        <v>-0.36111111111111116</v>
      </c>
      <c r="F393" s="7">
        <f t="shared" ca="1" si="29"/>
        <v>-1.3000000000000003</v>
      </c>
      <c r="Q393">
        <f t="shared" si="25"/>
        <v>0</v>
      </c>
      <c r="R393">
        <f t="shared" si="26"/>
        <v>3.7</v>
      </c>
      <c r="S393">
        <f t="shared" si="27"/>
        <v>1.0277777777777779</v>
      </c>
    </row>
    <row r="394" spans="1:19" x14ac:dyDescent="0.25">
      <c r="A394" s="11" t="s">
        <v>26</v>
      </c>
      <c r="B394" s="11">
        <v>384</v>
      </c>
      <c r="C394" s="11">
        <v>384</v>
      </c>
      <c r="D394" s="12">
        <v>2.2999999999999998</v>
      </c>
      <c r="E394" s="7">
        <f t="shared" ca="1" si="28"/>
        <v>-0.3888888888888889</v>
      </c>
      <c r="F394" s="7">
        <f t="shared" ca="1" si="29"/>
        <v>-1.4000000000000001</v>
      </c>
      <c r="Q394">
        <f t="shared" ref="Q394:Q457" si="30">IF(D394&lt;1,1,0)</f>
        <v>0</v>
      </c>
      <c r="R394">
        <f t="shared" ref="R394:R457" si="31">IF(Q394=1,"",D394)</f>
        <v>2.2999999999999998</v>
      </c>
      <c r="S394">
        <f t="shared" ref="S394:S457" si="32">D394/3.6</f>
        <v>0.63888888888888884</v>
      </c>
    </row>
    <row r="395" spans="1:19" x14ac:dyDescent="0.25">
      <c r="A395" s="11" t="s">
        <v>26</v>
      </c>
      <c r="B395" s="11">
        <v>385</v>
      </c>
      <c r="C395" s="11">
        <v>385</v>
      </c>
      <c r="D395" s="12">
        <v>0.9</v>
      </c>
      <c r="E395" s="7">
        <f t="shared" ca="1" si="28"/>
        <v>-0.31944444444444442</v>
      </c>
      <c r="F395" s="7">
        <f t="shared" ca="1" si="29"/>
        <v>-1.1499999999999999</v>
      </c>
      <c r="Q395">
        <f t="shared" si="30"/>
        <v>1</v>
      </c>
      <c r="R395" t="str">
        <f t="shared" si="31"/>
        <v/>
      </c>
      <c r="S395">
        <f t="shared" si="32"/>
        <v>0.25</v>
      </c>
    </row>
    <row r="396" spans="1:19" x14ac:dyDescent="0.25">
      <c r="A396" s="11" t="s">
        <v>26</v>
      </c>
      <c r="B396" s="11">
        <v>386</v>
      </c>
      <c r="C396" s="11">
        <v>386</v>
      </c>
      <c r="D396" s="12">
        <v>0</v>
      </c>
      <c r="E396" s="7">
        <f t="shared" ref="E396:E459" ca="1" si="33">($E397-$E395)/2/3.6</f>
        <v>-0.125</v>
      </c>
      <c r="F396" s="7">
        <f t="shared" ref="F396:F459" ca="1" si="34">($E397-$E395)/2</f>
        <v>-0.45</v>
      </c>
      <c r="Q396">
        <f t="shared" si="30"/>
        <v>1</v>
      </c>
      <c r="R396" t="str">
        <f t="shared" si="31"/>
        <v/>
      </c>
      <c r="S396">
        <f t="shared" si="32"/>
        <v>0</v>
      </c>
    </row>
    <row r="397" spans="1:19" x14ac:dyDescent="0.25">
      <c r="A397" s="11" t="s">
        <v>26</v>
      </c>
      <c r="B397" s="11">
        <v>387</v>
      </c>
      <c r="C397" s="11">
        <v>387</v>
      </c>
      <c r="D397" s="12">
        <v>0</v>
      </c>
      <c r="E397" s="7">
        <f t="shared" ca="1" si="33"/>
        <v>0</v>
      </c>
      <c r="F397" s="7">
        <f t="shared" ca="1" si="34"/>
        <v>0</v>
      </c>
      <c r="Q397">
        <f t="shared" si="30"/>
        <v>1</v>
      </c>
      <c r="R397" t="str">
        <f t="shared" si="31"/>
        <v/>
      </c>
      <c r="S397">
        <f t="shared" si="32"/>
        <v>0</v>
      </c>
    </row>
    <row r="398" spans="1:19" x14ac:dyDescent="0.25">
      <c r="A398" s="11" t="s">
        <v>26</v>
      </c>
      <c r="B398" s="11">
        <v>388</v>
      </c>
      <c r="C398" s="11">
        <v>388</v>
      </c>
      <c r="D398" s="12">
        <v>0</v>
      </c>
      <c r="E398" s="7">
        <f t="shared" ca="1" si="33"/>
        <v>0</v>
      </c>
      <c r="F398" s="7">
        <f t="shared" ca="1" si="34"/>
        <v>0</v>
      </c>
      <c r="Q398">
        <f t="shared" si="30"/>
        <v>1</v>
      </c>
      <c r="R398" t="str">
        <f t="shared" si="31"/>
        <v/>
      </c>
      <c r="S398">
        <f t="shared" si="32"/>
        <v>0</v>
      </c>
    </row>
    <row r="399" spans="1:19" x14ac:dyDescent="0.25">
      <c r="A399" s="11" t="s">
        <v>26</v>
      </c>
      <c r="B399" s="11">
        <v>389</v>
      </c>
      <c r="C399" s="11">
        <v>389</v>
      </c>
      <c r="D399" s="12">
        <v>0</v>
      </c>
      <c r="E399" s="7">
        <f t="shared" ca="1" si="33"/>
        <v>0</v>
      </c>
      <c r="F399" s="7">
        <f t="shared" ca="1" si="34"/>
        <v>0</v>
      </c>
      <c r="Q399">
        <f t="shared" si="30"/>
        <v>1</v>
      </c>
      <c r="R399" t="str">
        <f t="shared" si="31"/>
        <v/>
      </c>
      <c r="S399">
        <f t="shared" si="32"/>
        <v>0</v>
      </c>
    </row>
    <row r="400" spans="1:19" x14ac:dyDescent="0.25">
      <c r="A400" s="11" t="s">
        <v>26</v>
      </c>
      <c r="B400" s="11">
        <v>390</v>
      </c>
      <c r="C400" s="11">
        <v>390</v>
      </c>
      <c r="D400" s="12">
        <v>0</v>
      </c>
      <c r="E400" s="7">
        <f t="shared" ca="1" si="33"/>
        <v>0</v>
      </c>
      <c r="F400" s="7">
        <f t="shared" ca="1" si="34"/>
        <v>0</v>
      </c>
      <c r="Q400">
        <f t="shared" si="30"/>
        <v>1</v>
      </c>
      <c r="R400" t="str">
        <f t="shared" si="31"/>
        <v/>
      </c>
      <c r="S400">
        <f t="shared" si="32"/>
        <v>0</v>
      </c>
    </row>
    <row r="401" spans="1:19" x14ac:dyDescent="0.25">
      <c r="A401" s="11" t="s">
        <v>26</v>
      </c>
      <c r="B401" s="11">
        <v>391</v>
      </c>
      <c r="C401" s="11">
        <v>391</v>
      </c>
      <c r="D401" s="12">
        <v>0</v>
      </c>
      <c r="E401" s="7">
        <f t="shared" ca="1" si="33"/>
        <v>6.9444444444444448E-2</v>
      </c>
      <c r="F401" s="7">
        <f t="shared" ca="1" si="34"/>
        <v>0.25</v>
      </c>
      <c r="Q401">
        <f t="shared" si="30"/>
        <v>1</v>
      </c>
      <c r="R401" t="str">
        <f t="shared" si="31"/>
        <v/>
      </c>
      <c r="S401">
        <f t="shared" si="32"/>
        <v>0</v>
      </c>
    </row>
    <row r="402" spans="1:19" x14ac:dyDescent="0.25">
      <c r="A402" s="11" t="s">
        <v>26</v>
      </c>
      <c r="B402" s="11">
        <v>392</v>
      </c>
      <c r="C402" s="11">
        <v>392</v>
      </c>
      <c r="D402" s="12">
        <v>0.5</v>
      </c>
      <c r="E402" s="7">
        <f t="shared" ca="1" si="33"/>
        <v>0.29166666666666669</v>
      </c>
      <c r="F402" s="7">
        <f t="shared" ca="1" si="34"/>
        <v>1.05</v>
      </c>
      <c r="Q402">
        <f t="shared" si="30"/>
        <v>1</v>
      </c>
      <c r="R402" t="str">
        <f t="shared" si="31"/>
        <v/>
      </c>
      <c r="S402">
        <f t="shared" si="32"/>
        <v>0.1388888888888889</v>
      </c>
    </row>
    <row r="403" spans="1:19" x14ac:dyDescent="0.25">
      <c r="A403" s="11" t="s">
        <v>26</v>
      </c>
      <c r="B403" s="11">
        <v>393</v>
      </c>
      <c r="C403" s="11">
        <v>393</v>
      </c>
      <c r="D403" s="12">
        <v>2.1</v>
      </c>
      <c r="E403" s="7">
        <f t="shared" ca="1" si="33"/>
        <v>0.59722222222222221</v>
      </c>
      <c r="F403" s="7">
        <f t="shared" ca="1" si="34"/>
        <v>2.15</v>
      </c>
      <c r="Q403">
        <f t="shared" si="30"/>
        <v>0</v>
      </c>
      <c r="R403">
        <f t="shared" si="31"/>
        <v>2.1</v>
      </c>
      <c r="S403">
        <f t="shared" si="32"/>
        <v>0.58333333333333337</v>
      </c>
    </row>
    <row r="404" spans="1:19" x14ac:dyDescent="0.25">
      <c r="A404" s="11" t="s">
        <v>26</v>
      </c>
      <c r="B404" s="11">
        <v>394</v>
      </c>
      <c r="C404" s="11">
        <v>394</v>
      </c>
      <c r="D404" s="12">
        <v>4.8</v>
      </c>
      <c r="E404" s="7">
        <f t="shared" ca="1" si="33"/>
        <v>0.86111111111111127</v>
      </c>
      <c r="F404" s="7">
        <f t="shared" ca="1" si="34"/>
        <v>3.1000000000000005</v>
      </c>
      <c r="Q404">
        <f t="shared" si="30"/>
        <v>0</v>
      </c>
      <c r="R404">
        <f t="shared" si="31"/>
        <v>4.8</v>
      </c>
      <c r="S404">
        <f t="shared" si="32"/>
        <v>1.3333333333333333</v>
      </c>
    </row>
    <row r="405" spans="1:19" x14ac:dyDescent="0.25">
      <c r="A405" s="11" t="s">
        <v>26</v>
      </c>
      <c r="B405" s="11">
        <v>395</v>
      </c>
      <c r="C405" s="11">
        <v>395</v>
      </c>
      <c r="D405" s="12">
        <v>8.3000000000000007</v>
      </c>
      <c r="E405" s="7">
        <f t="shared" ca="1" si="33"/>
        <v>1.0416666666666667</v>
      </c>
      <c r="F405" s="7">
        <f t="shared" ca="1" si="34"/>
        <v>3.7500000000000004</v>
      </c>
      <c r="Q405">
        <f t="shared" si="30"/>
        <v>0</v>
      </c>
      <c r="R405">
        <f t="shared" si="31"/>
        <v>8.3000000000000007</v>
      </c>
      <c r="S405">
        <f t="shared" si="32"/>
        <v>2.3055555555555558</v>
      </c>
    </row>
    <row r="406" spans="1:19" x14ac:dyDescent="0.25">
      <c r="A406" s="11" t="s">
        <v>26</v>
      </c>
      <c r="B406" s="11">
        <v>396</v>
      </c>
      <c r="C406" s="11">
        <v>396</v>
      </c>
      <c r="D406" s="12">
        <v>12.3</v>
      </c>
      <c r="E406" s="7">
        <f t="shared" ca="1" si="33"/>
        <v>1.1527777777777779</v>
      </c>
      <c r="F406" s="7">
        <f t="shared" ca="1" si="34"/>
        <v>4.1500000000000004</v>
      </c>
      <c r="Q406">
        <f t="shared" si="30"/>
        <v>0</v>
      </c>
      <c r="R406">
        <f t="shared" si="31"/>
        <v>12.3</v>
      </c>
      <c r="S406">
        <f t="shared" si="32"/>
        <v>3.416666666666667</v>
      </c>
    </row>
    <row r="407" spans="1:19" x14ac:dyDescent="0.25">
      <c r="A407" s="11" t="s">
        <v>26</v>
      </c>
      <c r="B407" s="11">
        <v>397</v>
      </c>
      <c r="C407" s="11">
        <v>397</v>
      </c>
      <c r="D407" s="12">
        <v>16.600000000000001</v>
      </c>
      <c r="E407" s="7">
        <f t="shared" ca="1" si="33"/>
        <v>1.1944444444444442</v>
      </c>
      <c r="F407" s="7">
        <f t="shared" ca="1" si="34"/>
        <v>4.2999999999999989</v>
      </c>
      <c r="Q407">
        <f t="shared" si="30"/>
        <v>0</v>
      </c>
      <c r="R407">
        <f t="shared" si="31"/>
        <v>16.600000000000001</v>
      </c>
      <c r="S407">
        <f t="shared" si="32"/>
        <v>4.6111111111111116</v>
      </c>
    </row>
    <row r="408" spans="1:19" x14ac:dyDescent="0.25">
      <c r="A408" s="11" t="s">
        <v>26</v>
      </c>
      <c r="B408" s="11">
        <v>398</v>
      </c>
      <c r="C408" s="11">
        <v>398</v>
      </c>
      <c r="D408" s="12">
        <v>20.9</v>
      </c>
      <c r="E408" s="7">
        <f t="shared" ca="1" si="33"/>
        <v>1.0555555555555551</v>
      </c>
      <c r="F408" s="7">
        <f t="shared" ca="1" si="34"/>
        <v>3.7999999999999989</v>
      </c>
      <c r="Q408">
        <f t="shared" si="30"/>
        <v>0</v>
      </c>
      <c r="R408">
        <f t="shared" si="31"/>
        <v>20.9</v>
      </c>
      <c r="S408">
        <f t="shared" si="32"/>
        <v>5.8055555555555554</v>
      </c>
    </row>
    <row r="409" spans="1:19" x14ac:dyDescent="0.25">
      <c r="A409" s="11" t="s">
        <v>26</v>
      </c>
      <c r="B409" s="11">
        <v>399</v>
      </c>
      <c r="C409" s="11">
        <v>399</v>
      </c>
      <c r="D409" s="12">
        <v>24.2</v>
      </c>
      <c r="E409" s="7">
        <f t="shared" ca="1" si="33"/>
        <v>0.65277777777777812</v>
      </c>
      <c r="F409" s="7">
        <f t="shared" ca="1" si="34"/>
        <v>2.3500000000000014</v>
      </c>
      <c r="Q409">
        <f t="shared" si="30"/>
        <v>0</v>
      </c>
      <c r="R409">
        <f t="shared" si="31"/>
        <v>24.2</v>
      </c>
      <c r="S409">
        <f t="shared" si="32"/>
        <v>6.7222222222222214</v>
      </c>
    </row>
    <row r="410" spans="1:19" x14ac:dyDescent="0.25">
      <c r="A410" s="11" t="s">
        <v>26</v>
      </c>
      <c r="B410" s="11">
        <v>400</v>
      </c>
      <c r="C410" s="11">
        <v>400</v>
      </c>
      <c r="D410" s="12">
        <v>25.6</v>
      </c>
      <c r="E410" s="7">
        <f t="shared" ca="1" si="33"/>
        <v>0.19444444444444473</v>
      </c>
      <c r="F410" s="7">
        <f t="shared" ca="1" si="34"/>
        <v>0.70000000000000107</v>
      </c>
      <c r="Q410">
        <f t="shared" si="30"/>
        <v>0</v>
      </c>
      <c r="R410">
        <f t="shared" si="31"/>
        <v>25.6</v>
      </c>
      <c r="S410">
        <f t="shared" si="32"/>
        <v>7.1111111111111116</v>
      </c>
    </row>
    <row r="411" spans="1:19" x14ac:dyDescent="0.25">
      <c r="A411" s="11" t="s">
        <v>26</v>
      </c>
      <c r="B411" s="11">
        <v>401</v>
      </c>
      <c r="C411" s="11">
        <v>401</v>
      </c>
      <c r="D411" s="12">
        <v>25.6</v>
      </c>
      <c r="E411" s="7">
        <f t="shared" ca="1" si="33"/>
        <v>-9.7222222222222612E-2</v>
      </c>
      <c r="F411" s="7">
        <f t="shared" ca="1" si="34"/>
        <v>-0.35000000000000142</v>
      </c>
      <c r="Q411">
        <f t="shared" si="30"/>
        <v>0</v>
      </c>
      <c r="R411">
        <f t="shared" si="31"/>
        <v>25.6</v>
      </c>
      <c r="S411">
        <f t="shared" si="32"/>
        <v>7.1111111111111116</v>
      </c>
    </row>
    <row r="412" spans="1:19" x14ac:dyDescent="0.25">
      <c r="A412" s="11" t="s">
        <v>26</v>
      </c>
      <c r="B412" s="11">
        <v>402</v>
      </c>
      <c r="C412" s="11">
        <v>402</v>
      </c>
      <c r="D412" s="12">
        <v>24.9</v>
      </c>
      <c r="E412" s="7">
        <f t="shared" ca="1" si="33"/>
        <v>-0.31944444444444453</v>
      </c>
      <c r="F412" s="7">
        <f t="shared" ca="1" si="34"/>
        <v>-1.1500000000000004</v>
      </c>
      <c r="Q412">
        <f t="shared" si="30"/>
        <v>0</v>
      </c>
      <c r="R412">
        <f t="shared" si="31"/>
        <v>24.9</v>
      </c>
      <c r="S412">
        <f t="shared" si="32"/>
        <v>6.9166666666666661</v>
      </c>
    </row>
    <row r="413" spans="1:19" x14ac:dyDescent="0.25">
      <c r="A413" s="11" t="s">
        <v>26</v>
      </c>
      <c r="B413" s="11">
        <v>403</v>
      </c>
      <c r="C413" s="11">
        <v>403</v>
      </c>
      <c r="D413" s="12">
        <v>23.3</v>
      </c>
      <c r="E413" s="7">
        <f t="shared" ca="1" si="33"/>
        <v>-0.45833333333333293</v>
      </c>
      <c r="F413" s="7">
        <f t="shared" ca="1" si="34"/>
        <v>-1.6499999999999986</v>
      </c>
      <c r="Q413">
        <f t="shared" si="30"/>
        <v>0</v>
      </c>
      <c r="R413">
        <f t="shared" si="31"/>
        <v>23.3</v>
      </c>
      <c r="S413">
        <f t="shared" si="32"/>
        <v>6.4722222222222223</v>
      </c>
    </row>
    <row r="414" spans="1:19" x14ac:dyDescent="0.25">
      <c r="A414" s="11" t="s">
        <v>26</v>
      </c>
      <c r="B414" s="11">
        <v>404</v>
      </c>
      <c r="C414" s="11">
        <v>404</v>
      </c>
      <c r="D414" s="12">
        <v>21.6</v>
      </c>
      <c r="E414" s="7">
        <f t="shared" ca="1" si="33"/>
        <v>-0.43055555555555575</v>
      </c>
      <c r="F414" s="7">
        <f t="shared" ca="1" si="34"/>
        <v>-1.5500000000000007</v>
      </c>
      <c r="Q414">
        <f t="shared" si="30"/>
        <v>0</v>
      </c>
      <c r="R414">
        <f t="shared" si="31"/>
        <v>21.6</v>
      </c>
      <c r="S414">
        <f t="shared" si="32"/>
        <v>6</v>
      </c>
    </row>
    <row r="415" spans="1:19" x14ac:dyDescent="0.25">
      <c r="A415" s="11" t="s">
        <v>26</v>
      </c>
      <c r="B415" s="11">
        <v>405</v>
      </c>
      <c r="C415" s="11">
        <v>405</v>
      </c>
      <c r="D415" s="12">
        <v>20.2</v>
      </c>
      <c r="E415" s="7">
        <f t="shared" ca="1" si="33"/>
        <v>-0.40277777777777807</v>
      </c>
      <c r="F415" s="7">
        <f t="shared" ca="1" si="34"/>
        <v>-1.4500000000000011</v>
      </c>
      <c r="Q415">
        <f t="shared" si="30"/>
        <v>0</v>
      </c>
      <c r="R415">
        <f t="shared" si="31"/>
        <v>20.2</v>
      </c>
      <c r="S415">
        <f t="shared" si="32"/>
        <v>5.6111111111111107</v>
      </c>
    </row>
    <row r="416" spans="1:19" x14ac:dyDescent="0.25">
      <c r="A416" s="11" t="s">
        <v>26</v>
      </c>
      <c r="B416" s="11">
        <v>406</v>
      </c>
      <c r="C416" s="11">
        <v>406</v>
      </c>
      <c r="D416" s="12">
        <v>18.7</v>
      </c>
      <c r="E416" s="7">
        <f t="shared" ca="1" si="33"/>
        <v>-0.44444444444444431</v>
      </c>
      <c r="F416" s="7">
        <f t="shared" ca="1" si="34"/>
        <v>-1.5999999999999996</v>
      </c>
      <c r="Q416">
        <f t="shared" si="30"/>
        <v>0</v>
      </c>
      <c r="R416">
        <f t="shared" si="31"/>
        <v>18.7</v>
      </c>
      <c r="S416">
        <f t="shared" si="32"/>
        <v>5.1944444444444438</v>
      </c>
    </row>
    <row r="417" spans="1:19" x14ac:dyDescent="0.25">
      <c r="A417" s="11" t="s">
        <v>26</v>
      </c>
      <c r="B417" s="11">
        <v>407</v>
      </c>
      <c r="C417" s="11">
        <v>407</v>
      </c>
      <c r="D417" s="12">
        <v>17</v>
      </c>
      <c r="E417" s="7">
        <f t="shared" ca="1" si="33"/>
        <v>-0.47222222222222199</v>
      </c>
      <c r="F417" s="7">
        <f t="shared" ca="1" si="34"/>
        <v>-1.6999999999999993</v>
      </c>
      <c r="Q417">
        <f t="shared" si="30"/>
        <v>0</v>
      </c>
      <c r="R417">
        <f t="shared" si="31"/>
        <v>17</v>
      </c>
      <c r="S417">
        <f t="shared" si="32"/>
        <v>4.7222222222222223</v>
      </c>
    </row>
    <row r="418" spans="1:19" x14ac:dyDescent="0.25">
      <c r="A418" s="11" t="s">
        <v>26</v>
      </c>
      <c r="B418" s="11">
        <v>408</v>
      </c>
      <c r="C418" s="11">
        <v>408</v>
      </c>
      <c r="D418" s="12">
        <v>15.3</v>
      </c>
      <c r="E418" s="7">
        <f t="shared" ca="1" si="33"/>
        <v>-0.38888888888888895</v>
      </c>
      <c r="F418" s="7">
        <f t="shared" ca="1" si="34"/>
        <v>-1.4000000000000004</v>
      </c>
      <c r="Q418">
        <f t="shared" si="30"/>
        <v>0</v>
      </c>
      <c r="R418">
        <f t="shared" si="31"/>
        <v>15.3</v>
      </c>
      <c r="S418">
        <f t="shared" si="32"/>
        <v>4.25</v>
      </c>
    </row>
    <row r="419" spans="1:19" x14ac:dyDescent="0.25">
      <c r="A419" s="11" t="s">
        <v>26</v>
      </c>
      <c r="B419" s="11">
        <v>409</v>
      </c>
      <c r="C419" s="11">
        <v>409</v>
      </c>
      <c r="D419" s="12">
        <v>14.2</v>
      </c>
      <c r="E419" s="7">
        <f t="shared" ca="1" si="33"/>
        <v>-0.19444444444444448</v>
      </c>
      <c r="F419" s="7">
        <f t="shared" ca="1" si="34"/>
        <v>-0.70000000000000018</v>
      </c>
      <c r="Q419">
        <f t="shared" si="30"/>
        <v>0</v>
      </c>
      <c r="R419">
        <f t="shared" si="31"/>
        <v>14.2</v>
      </c>
      <c r="S419">
        <f t="shared" si="32"/>
        <v>3.9444444444444442</v>
      </c>
    </row>
    <row r="420" spans="1:19" x14ac:dyDescent="0.25">
      <c r="A420" s="11" t="s">
        <v>26</v>
      </c>
      <c r="B420" s="11">
        <v>410</v>
      </c>
      <c r="C420" s="11">
        <v>410</v>
      </c>
      <c r="D420" s="12">
        <v>13.9</v>
      </c>
      <c r="E420" s="7">
        <f t="shared" ca="1" si="33"/>
        <v>-2.7777777777777679E-2</v>
      </c>
      <c r="F420" s="7">
        <f t="shared" ca="1" si="34"/>
        <v>-9.9999999999999645E-2</v>
      </c>
      <c r="Q420">
        <f t="shared" si="30"/>
        <v>0</v>
      </c>
      <c r="R420">
        <f t="shared" si="31"/>
        <v>13.9</v>
      </c>
      <c r="S420">
        <f t="shared" si="32"/>
        <v>3.8611111111111112</v>
      </c>
    </row>
    <row r="421" spans="1:19" x14ac:dyDescent="0.25">
      <c r="A421" s="11" t="s">
        <v>26</v>
      </c>
      <c r="B421" s="11">
        <v>411</v>
      </c>
      <c r="C421" s="11">
        <v>411</v>
      </c>
      <c r="D421" s="12">
        <v>14</v>
      </c>
      <c r="E421" s="7">
        <f t="shared" ca="1" si="33"/>
        <v>4.1666666666666519E-2</v>
      </c>
      <c r="F421" s="7">
        <f t="shared" ca="1" si="34"/>
        <v>0.14999999999999947</v>
      </c>
      <c r="Q421">
        <f t="shared" si="30"/>
        <v>0</v>
      </c>
      <c r="R421">
        <f t="shared" si="31"/>
        <v>14</v>
      </c>
      <c r="S421">
        <f t="shared" si="32"/>
        <v>3.8888888888888888</v>
      </c>
    </row>
    <row r="422" spans="1:19" x14ac:dyDescent="0.25">
      <c r="A422" s="11" t="s">
        <v>26</v>
      </c>
      <c r="B422" s="11">
        <v>412</v>
      </c>
      <c r="C422" s="11">
        <v>412</v>
      </c>
      <c r="D422" s="12">
        <v>14.2</v>
      </c>
      <c r="E422" s="7">
        <f t="shared" ca="1" si="33"/>
        <v>6.9444444444444448E-2</v>
      </c>
      <c r="F422" s="7">
        <f t="shared" ca="1" si="34"/>
        <v>0.25</v>
      </c>
      <c r="Q422">
        <f t="shared" si="30"/>
        <v>0</v>
      </c>
      <c r="R422">
        <f t="shared" si="31"/>
        <v>14.2</v>
      </c>
      <c r="S422">
        <f t="shared" si="32"/>
        <v>3.9444444444444442</v>
      </c>
    </row>
    <row r="423" spans="1:19" x14ac:dyDescent="0.25">
      <c r="A423" s="11" t="s">
        <v>26</v>
      </c>
      <c r="B423" s="11">
        <v>413</v>
      </c>
      <c r="C423" s="11">
        <v>413</v>
      </c>
      <c r="D423" s="12">
        <v>14.5</v>
      </c>
      <c r="E423" s="7">
        <f t="shared" ca="1" si="33"/>
        <v>9.7222222222222363E-2</v>
      </c>
      <c r="F423" s="7">
        <f t="shared" ca="1" si="34"/>
        <v>0.35000000000000053</v>
      </c>
      <c r="Q423">
        <f t="shared" si="30"/>
        <v>0</v>
      </c>
      <c r="R423">
        <f t="shared" si="31"/>
        <v>14.5</v>
      </c>
      <c r="S423">
        <f t="shared" si="32"/>
        <v>4.0277777777777777</v>
      </c>
    </row>
    <row r="424" spans="1:19" x14ac:dyDescent="0.25">
      <c r="A424" s="11" t="s">
        <v>26</v>
      </c>
      <c r="B424" s="11">
        <v>414</v>
      </c>
      <c r="C424" s="11">
        <v>414</v>
      </c>
      <c r="D424" s="12">
        <v>14.9</v>
      </c>
      <c r="E424" s="7">
        <f t="shared" ca="1" si="33"/>
        <v>0.19444444444444448</v>
      </c>
      <c r="F424" s="7">
        <f t="shared" ca="1" si="34"/>
        <v>0.70000000000000018</v>
      </c>
      <c r="Q424">
        <f t="shared" si="30"/>
        <v>0</v>
      </c>
      <c r="R424">
        <f t="shared" si="31"/>
        <v>14.9</v>
      </c>
      <c r="S424">
        <f t="shared" si="32"/>
        <v>4.1388888888888893</v>
      </c>
    </row>
    <row r="425" spans="1:19" x14ac:dyDescent="0.25">
      <c r="A425" s="11" t="s">
        <v>26</v>
      </c>
      <c r="B425" s="11">
        <v>415</v>
      </c>
      <c r="C425" s="11">
        <v>415</v>
      </c>
      <c r="D425" s="12">
        <v>15.9</v>
      </c>
      <c r="E425" s="7">
        <f t="shared" ca="1" si="33"/>
        <v>0.34722222222222199</v>
      </c>
      <c r="F425" s="7">
        <f t="shared" ca="1" si="34"/>
        <v>1.2499999999999991</v>
      </c>
      <c r="Q425">
        <f t="shared" si="30"/>
        <v>0</v>
      </c>
      <c r="R425">
        <f t="shared" si="31"/>
        <v>15.9</v>
      </c>
      <c r="S425">
        <f t="shared" si="32"/>
        <v>4.416666666666667</v>
      </c>
    </row>
    <row r="426" spans="1:19" x14ac:dyDescent="0.25">
      <c r="A426" s="11" t="s">
        <v>26</v>
      </c>
      <c r="B426" s="11">
        <v>416</v>
      </c>
      <c r="C426" s="11">
        <v>416</v>
      </c>
      <c r="D426" s="12">
        <v>17.399999999999999</v>
      </c>
      <c r="E426" s="7">
        <f t="shared" ca="1" si="33"/>
        <v>0.38888888888888873</v>
      </c>
      <c r="F426" s="7">
        <f t="shared" ca="1" si="34"/>
        <v>1.3999999999999995</v>
      </c>
      <c r="Q426">
        <f t="shared" si="30"/>
        <v>0</v>
      </c>
      <c r="R426">
        <f t="shared" si="31"/>
        <v>17.399999999999999</v>
      </c>
      <c r="S426">
        <f t="shared" si="32"/>
        <v>4.833333333333333</v>
      </c>
    </row>
    <row r="427" spans="1:19" x14ac:dyDescent="0.25">
      <c r="A427" s="11" t="s">
        <v>26</v>
      </c>
      <c r="B427" s="11">
        <v>417</v>
      </c>
      <c r="C427" s="11">
        <v>417</v>
      </c>
      <c r="D427" s="12">
        <v>18.7</v>
      </c>
      <c r="E427" s="7">
        <f t="shared" ca="1" si="33"/>
        <v>0.23611111111111149</v>
      </c>
      <c r="F427" s="7">
        <f t="shared" ca="1" si="34"/>
        <v>0.85000000000000142</v>
      </c>
      <c r="Q427">
        <f t="shared" si="30"/>
        <v>0</v>
      </c>
      <c r="R427">
        <f t="shared" si="31"/>
        <v>18.7</v>
      </c>
      <c r="S427">
        <f t="shared" si="32"/>
        <v>5.1944444444444438</v>
      </c>
    </row>
    <row r="428" spans="1:19" x14ac:dyDescent="0.25">
      <c r="A428" s="11" t="s">
        <v>26</v>
      </c>
      <c r="B428" s="11">
        <v>418</v>
      </c>
      <c r="C428" s="11">
        <v>418</v>
      </c>
      <c r="D428" s="12">
        <v>19.100000000000001</v>
      </c>
      <c r="E428" s="7">
        <f t="shared" ca="1" si="33"/>
        <v>1.3888888888889086E-2</v>
      </c>
      <c r="F428" s="7">
        <f t="shared" ca="1" si="34"/>
        <v>5.0000000000000711E-2</v>
      </c>
      <c r="Q428">
        <f t="shared" si="30"/>
        <v>0</v>
      </c>
      <c r="R428">
        <f t="shared" si="31"/>
        <v>19.100000000000001</v>
      </c>
      <c r="S428">
        <f t="shared" si="32"/>
        <v>5.3055555555555562</v>
      </c>
    </row>
    <row r="429" spans="1:19" x14ac:dyDescent="0.25">
      <c r="A429" s="11" t="s">
        <v>26</v>
      </c>
      <c r="B429" s="11">
        <v>419</v>
      </c>
      <c r="C429" s="11">
        <v>419</v>
      </c>
      <c r="D429" s="12">
        <v>18.8</v>
      </c>
      <c r="E429" s="7">
        <f t="shared" ca="1" si="33"/>
        <v>-0.20833333333333331</v>
      </c>
      <c r="F429" s="7">
        <f t="shared" ca="1" si="34"/>
        <v>-0.75</v>
      </c>
      <c r="Q429">
        <f t="shared" si="30"/>
        <v>0</v>
      </c>
      <c r="R429">
        <f t="shared" si="31"/>
        <v>18.8</v>
      </c>
      <c r="S429">
        <f t="shared" si="32"/>
        <v>5.2222222222222223</v>
      </c>
    </row>
    <row r="430" spans="1:19" x14ac:dyDescent="0.25">
      <c r="A430" s="11" t="s">
        <v>26</v>
      </c>
      <c r="B430" s="11">
        <v>420</v>
      </c>
      <c r="C430" s="11">
        <v>420</v>
      </c>
      <c r="D430" s="12">
        <v>17.600000000000001</v>
      </c>
      <c r="E430" s="7">
        <f t="shared" ca="1" si="33"/>
        <v>-0.30555555555555547</v>
      </c>
      <c r="F430" s="7">
        <f t="shared" ca="1" si="34"/>
        <v>-1.0999999999999996</v>
      </c>
      <c r="Q430">
        <f t="shared" si="30"/>
        <v>0</v>
      </c>
      <c r="R430">
        <f t="shared" si="31"/>
        <v>17.600000000000001</v>
      </c>
      <c r="S430">
        <f t="shared" si="32"/>
        <v>4.8888888888888893</v>
      </c>
    </row>
    <row r="431" spans="1:19" x14ac:dyDescent="0.25">
      <c r="A431" s="11" t="s">
        <v>26</v>
      </c>
      <c r="B431" s="11">
        <v>421</v>
      </c>
      <c r="C431" s="11">
        <v>421</v>
      </c>
      <c r="D431" s="12">
        <v>16.600000000000001</v>
      </c>
      <c r="E431" s="7">
        <f t="shared" ca="1" si="33"/>
        <v>-0.19444444444444473</v>
      </c>
      <c r="F431" s="7">
        <f t="shared" ca="1" si="34"/>
        <v>-0.70000000000000107</v>
      </c>
      <c r="Q431">
        <f t="shared" si="30"/>
        <v>0</v>
      </c>
      <c r="R431">
        <f t="shared" si="31"/>
        <v>16.600000000000001</v>
      </c>
      <c r="S431">
        <f t="shared" si="32"/>
        <v>4.6111111111111116</v>
      </c>
    </row>
    <row r="432" spans="1:19" x14ac:dyDescent="0.25">
      <c r="A432" s="11" t="s">
        <v>26</v>
      </c>
      <c r="B432" s="11">
        <v>422</v>
      </c>
      <c r="C432" s="11">
        <v>422</v>
      </c>
      <c r="D432" s="12">
        <v>16.2</v>
      </c>
      <c r="E432" s="7">
        <f t="shared" ca="1" si="33"/>
        <v>-2.7777777777778172E-2</v>
      </c>
      <c r="F432" s="7">
        <f t="shared" ca="1" si="34"/>
        <v>-0.10000000000000142</v>
      </c>
      <c r="Q432">
        <f t="shared" si="30"/>
        <v>0</v>
      </c>
      <c r="R432">
        <f t="shared" si="31"/>
        <v>16.2</v>
      </c>
      <c r="S432">
        <f t="shared" si="32"/>
        <v>4.5</v>
      </c>
    </row>
    <row r="433" spans="1:19" x14ac:dyDescent="0.25">
      <c r="A433" s="11" t="s">
        <v>26</v>
      </c>
      <c r="B433" s="11">
        <v>423</v>
      </c>
      <c r="C433" s="11">
        <v>423</v>
      </c>
      <c r="D433" s="12">
        <v>16.399999999999999</v>
      </c>
      <c r="E433" s="7">
        <f t="shared" ca="1" si="33"/>
        <v>0.1388888888888889</v>
      </c>
      <c r="F433" s="7">
        <f t="shared" ca="1" si="34"/>
        <v>0.5</v>
      </c>
      <c r="Q433">
        <f t="shared" si="30"/>
        <v>0</v>
      </c>
      <c r="R433">
        <f t="shared" si="31"/>
        <v>16.399999999999999</v>
      </c>
      <c r="S433">
        <f t="shared" si="32"/>
        <v>4.5555555555555554</v>
      </c>
    </row>
    <row r="434" spans="1:19" x14ac:dyDescent="0.25">
      <c r="A434" s="11" t="s">
        <v>26</v>
      </c>
      <c r="B434" s="11">
        <v>424</v>
      </c>
      <c r="C434" s="11">
        <v>424</v>
      </c>
      <c r="D434" s="12">
        <v>17.2</v>
      </c>
      <c r="E434" s="7">
        <f t="shared" ca="1" si="33"/>
        <v>0.37500000000000039</v>
      </c>
      <c r="F434" s="7">
        <f t="shared" ca="1" si="34"/>
        <v>1.3500000000000014</v>
      </c>
      <c r="Q434">
        <f t="shared" si="30"/>
        <v>0</v>
      </c>
      <c r="R434">
        <f t="shared" si="31"/>
        <v>17.2</v>
      </c>
      <c r="S434">
        <f t="shared" si="32"/>
        <v>4.7777777777777777</v>
      </c>
    </row>
    <row r="435" spans="1:19" x14ac:dyDescent="0.25">
      <c r="A435" s="11" t="s">
        <v>26</v>
      </c>
      <c r="B435" s="11">
        <v>425</v>
      </c>
      <c r="C435" s="11">
        <v>425</v>
      </c>
      <c r="D435" s="12">
        <v>19.100000000000001</v>
      </c>
      <c r="E435" s="7">
        <f t="shared" ca="1" si="33"/>
        <v>0.75000000000000022</v>
      </c>
      <c r="F435" s="7">
        <f t="shared" ca="1" si="34"/>
        <v>2.7000000000000011</v>
      </c>
      <c r="Q435">
        <f t="shared" si="30"/>
        <v>0</v>
      </c>
      <c r="R435">
        <f t="shared" si="31"/>
        <v>19.100000000000001</v>
      </c>
      <c r="S435">
        <f t="shared" si="32"/>
        <v>5.3055555555555562</v>
      </c>
    </row>
    <row r="436" spans="1:19" x14ac:dyDescent="0.25">
      <c r="A436" s="11" t="s">
        <v>26</v>
      </c>
      <c r="B436" s="11">
        <v>426</v>
      </c>
      <c r="C436" s="11">
        <v>426</v>
      </c>
      <c r="D436" s="12">
        <v>22.6</v>
      </c>
      <c r="E436" s="7">
        <f t="shared" ca="1" si="33"/>
        <v>1.1527777777777775</v>
      </c>
      <c r="F436" s="7">
        <f t="shared" ca="1" si="34"/>
        <v>4.1499999999999986</v>
      </c>
      <c r="Q436">
        <f t="shared" si="30"/>
        <v>0</v>
      </c>
      <c r="R436">
        <f t="shared" si="31"/>
        <v>22.6</v>
      </c>
      <c r="S436">
        <f t="shared" si="32"/>
        <v>6.2777777777777777</v>
      </c>
    </row>
    <row r="437" spans="1:19" x14ac:dyDescent="0.25">
      <c r="A437" s="11" t="s">
        <v>26</v>
      </c>
      <c r="B437" s="11">
        <v>427</v>
      </c>
      <c r="C437" s="11">
        <v>427</v>
      </c>
      <c r="D437" s="12">
        <v>27.4</v>
      </c>
      <c r="E437" s="7">
        <f t="shared" ca="1" si="33"/>
        <v>1.25</v>
      </c>
      <c r="F437" s="7">
        <f t="shared" ca="1" si="34"/>
        <v>4.5</v>
      </c>
      <c r="Q437">
        <f t="shared" si="30"/>
        <v>0</v>
      </c>
      <c r="R437">
        <f t="shared" si="31"/>
        <v>27.4</v>
      </c>
      <c r="S437">
        <f t="shared" si="32"/>
        <v>7.6111111111111107</v>
      </c>
    </row>
    <row r="438" spans="1:19" x14ac:dyDescent="0.25">
      <c r="A438" s="11" t="s">
        <v>26</v>
      </c>
      <c r="B438" s="11">
        <v>428</v>
      </c>
      <c r="C438" s="11">
        <v>428</v>
      </c>
      <c r="D438" s="12">
        <v>31.6</v>
      </c>
      <c r="E438" s="7">
        <f t="shared" ca="1" si="33"/>
        <v>0.83333333333333326</v>
      </c>
      <c r="F438" s="7">
        <f t="shared" ca="1" si="34"/>
        <v>3</v>
      </c>
      <c r="Q438">
        <f t="shared" si="30"/>
        <v>0</v>
      </c>
      <c r="R438">
        <f t="shared" si="31"/>
        <v>31.6</v>
      </c>
      <c r="S438">
        <f t="shared" si="32"/>
        <v>8.7777777777777786</v>
      </c>
    </row>
    <row r="439" spans="1:19" x14ac:dyDescent="0.25">
      <c r="A439" s="11" t="s">
        <v>26</v>
      </c>
      <c r="B439" s="11">
        <v>429</v>
      </c>
      <c r="C439" s="11">
        <v>429</v>
      </c>
      <c r="D439" s="12">
        <v>33.4</v>
      </c>
      <c r="E439" s="7">
        <f t="shared" ca="1" si="33"/>
        <v>0.26388888888888867</v>
      </c>
      <c r="F439" s="7">
        <f t="shared" ca="1" si="34"/>
        <v>0.94999999999999929</v>
      </c>
      <c r="Q439">
        <f t="shared" si="30"/>
        <v>0</v>
      </c>
      <c r="R439">
        <f t="shared" si="31"/>
        <v>33.4</v>
      </c>
      <c r="S439">
        <f t="shared" si="32"/>
        <v>9.2777777777777768</v>
      </c>
    </row>
    <row r="440" spans="1:19" x14ac:dyDescent="0.25">
      <c r="A440" s="11" t="s">
        <v>26</v>
      </c>
      <c r="B440" s="11">
        <v>430</v>
      </c>
      <c r="C440" s="11">
        <v>430</v>
      </c>
      <c r="D440" s="12">
        <v>33.5</v>
      </c>
      <c r="E440" s="7">
        <f t="shared" ca="1" si="33"/>
        <v>-8.3333333333333523E-2</v>
      </c>
      <c r="F440" s="7">
        <f t="shared" ca="1" si="34"/>
        <v>-0.30000000000000071</v>
      </c>
      <c r="Q440">
        <f t="shared" si="30"/>
        <v>0</v>
      </c>
      <c r="R440">
        <f t="shared" si="31"/>
        <v>33.5</v>
      </c>
      <c r="S440">
        <f t="shared" si="32"/>
        <v>9.3055555555555554</v>
      </c>
    </row>
    <row r="441" spans="1:19" x14ac:dyDescent="0.25">
      <c r="A441" s="11" t="s">
        <v>26</v>
      </c>
      <c r="B441" s="11">
        <v>431</v>
      </c>
      <c r="C441" s="11">
        <v>431</v>
      </c>
      <c r="D441" s="12">
        <v>32.799999999999997</v>
      </c>
      <c r="E441" s="7">
        <f t="shared" ca="1" si="33"/>
        <v>-0.2222222222222224</v>
      </c>
      <c r="F441" s="7">
        <f t="shared" ca="1" si="34"/>
        <v>-0.80000000000000071</v>
      </c>
      <c r="Q441">
        <f t="shared" si="30"/>
        <v>0</v>
      </c>
      <c r="R441">
        <f t="shared" si="31"/>
        <v>32.799999999999997</v>
      </c>
      <c r="S441">
        <f t="shared" si="32"/>
        <v>9.1111111111111107</v>
      </c>
    </row>
    <row r="442" spans="1:19" x14ac:dyDescent="0.25">
      <c r="A442" s="11" t="s">
        <v>26</v>
      </c>
      <c r="B442" s="11">
        <v>432</v>
      </c>
      <c r="C442" s="11">
        <v>432</v>
      </c>
      <c r="D442" s="12">
        <v>31.9</v>
      </c>
      <c r="E442" s="7">
        <f t="shared" ca="1" si="33"/>
        <v>-0.20833333333333284</v>
      </c>
      <c r="F442" s="7">
        <f t="shared" ca="1" si="34"/>
        <v>-0.74999999999999822</v>
      </c>
      <c r="Q442">
        <f t="shared" si="30"/>
        <v>0</v>
      </c>
      <c r="R442">
        <f t="shared" si="31"/>
        <v>31.9</v>
      </c>
      <c r="S442">
        <f t="shared" si="32"/>
        <v>8.8611111111111107</v>
      </c>
    </row>
    <row r="443" spans="1:19" x14ac:dyDescent="0.25">
      <c r="A443" s="11" t="s">
        <v>26</v>
      </c>
      <c r="B443" s="11">
        <v>433</v>
      </c>
      <c r="C443" s="11">
        <v>433</v>
      </c>
      <c r="D443" s="12">
        <v>31.3</v>
      </c>
      <c r="E443" s="7">
        <f t="shared" ca="1" si="33"/>
        <v>-0.11111111111111072</v>
      </c>
      <c r="F443" s="7">
        <f t="shared" ca="1" si="34"/>
        <v>-0.39999999999999858</v>
      </c>
      <c r="Q443">
        <f t="shared" si="30"/>
        <v>0</v>
      </c>
      <c r="R443">
        <f t="shared" si="31"/>
        <v>31.3</v>
      </c>
      <c r="S443">
        <f t="shared" si="32"/>
        <v>8.6944444444444446</v>
      </c>
    </row>
    <row r="444" spans="1:19" x14ac:dyDescent="0.25">
      <c r="A444" s="11" t="s">
        <v>26</v>
      </c>
      <c r="B444" s="11">
        <v>434</v>
      </c>
      <c r="C444" s="11">
        <v>434</v>
      </c>
      <c r="D444" s="12">
        <v>31.1</v>
      </c>
      <c r="E444" s="7">
        <f t="shared" ca="1" si="33"/>
        <v>-9.7222222222222127E-2</v>
      </c>
      <c r="F444" s="7">
        <f t="shared" ca="1" si="34"/>
        <v>-0.34999999999999964</v>
      </c>
      <c r="Q444">
        <f t="shared" si="30"/>
        <v>0</v>
      </c>
      <c r="R444">
        <f t="shared" si="31"/>
        <v>31.1</v>
      </c>
      <c r="S444">
        <f t="shared" si="32"/>
        <v>8.6388888888888893</v>
      </c>
    </row>
    <row r="445" spans="1:19" x14ac:dyDescent="0.25">
      <c r="A445" s="11" t="s">
        <v>26</v>
      </c>
      <c r="B445" s="11">
        <v>435</v>
      </c>
      <c r="C445" s="11">
        <v>435</v>
      </c>
      <c r="D445" s="12">
        <v>30.6</v>
      </c>
      <c r="E445" s="7">
        <f t="shared" ca="1" si="33"/>
        <v>-0.26388888888888917</v>
      </c>
      <c r="F445" s="7">
        <f t="shared" ca="1" si="34"/>
        <v>-0.95000000000000107</v>
      </c>
      <c r="Q445">
        <f t="shared" si="30"/>
        <v>0</v>
      </c>
      <c r="R445">
        <f t="shared" si="31"/>
        <v>30.6</v>
      </c>
      <c r="S445">
        <f t="shared" si="32"/>
        <v>8.5</v>
      </c>
    </row>
    <row r="446" spans="1:19" x14ac:dyDescent="0.25">
      <c r="A446" s="11" t="s">
        <v>26</v>
      </c>
      <c r="B446" s="11">
        <v>436</v>
      </c>
      <c r="C446" s="11">
        <v>436</v>
      </c>
      <c r="D446" s="12">
        <v>29.2</v>
      </c>
      <c r="E446" s="7">
        <f t="shared" ca="1" si="33"/>
        <v>-0.54166666666666696</v>
      </c>
      <c r="F446" s="7">
        <f t="shared" ca="1" si="34"/>
        <v>-1.9500000000000011</v>
      </c>
      <c r="Q446">
        <f t="shared" si="30"/>
        <v>0</v>
      </c>
      <c r="R446">
        <f t="shared" si="31"/>
        <v>29.2</v>
      </c>
      <c r="S446">
        <f t="shared" si="32"/>
        <v>8.1111111111111107</v>
      </c>
    </row>
    <row r="447" spans="1:19" x14ac:dyDescent="0.25">
      <c r="A447" s="11" t="s">
        <v>26</v>
      </c>
      <c r="B447" s="11">
        <v>437</v>
      </c>
      <c r="C447" s="11">
        <v>437</v>
      </c>
      <c r="D447" s="12">
        <v>26.7</v>
      </c>
      <c r="E447" s="7">
        <f t="shared" ca="1" si="33"/>
        <v>-0.86111111111111094</v>
      </c>
      <c r="F447" s="7">
        <f t="shared" ca="1" si="34"/>
        <v>-3.0999999999999996</v>
      </c>
      <c r="Q447">
        <f t="shared" si="30"/>
        <v>0</v>
      </c>
      <c r="R447">
        <f t="shared" si="31"/>
        <v>26.7</v>
      </c>
      <c r="S447">
        <f t="shared" si="32"/>
        <v>7.4166666666666661</v>
      </c>
    </row>
    <row r="448" spans="1:19" x14ac:dyDescent="0.25">
      <c r="A448" s="11" t="s">
        <v>26</v>
      </c>
      <c r="B448" s="11">
        <v>438</v>
      </c>
      <c r="C448" s="11">
        <v>438</v>
      </c>
      <c r="D448" s="12">
        <v>23</v>
      </c>
      <c r="E448" s="7">
        <f t="shared" ca="1" si="33"/>
        <v>-1.1805555555555556</v>
      </c>
      <c r="F448" s="7">
        <f t="shared" ca="1" si="34"/>
        <v>-4.25</v>
      </c>
      <c r="Q448">
        <f t="shared" si="30"/>
        <v>0</v>
      </c>
      <c r="R448">
        <f t="shared" si="31"/>
        <v>23</v>
      </c>
      <c r="S448">
        <f t="shared" si="32"/>
        <v>6.3888888888888884</v>
      </c>
    </row>
    <row r="449" spans="1:19" x14ac:dyDescent="0.25">
      <c r="A449" s="11" t="s">
        <v>26</v>
      </c>
      <c r="B449" s="11">
        <v>439</v>
      </c>
      <c r="C449" s="11">
        <v>439</v>
      </c>
      <c r="D449" s="12">
        <v>18.2</v>
      </c>
      <c r="E449" s="7">
        <f t="shared" ca="1" si="33"/>
        <v>-1.4027777777777777</v>
      </c>
      <c r="F449" s="7">
        <f t="shared" ca="1" si="34"/>
        <v>-5.05</v>
      </c>
      <c r="Q449">
        <f t="shared" si="30"/>
        <v>0</v>
      </c>
      <c r="R449">
        <f t="shared" si="31"/>
        <v>18.2</v>
      </c>
      <c r="S449">
        <f t="shared" si="32"/>
        <v>5.0555555555555554</v>
      </c>
    </row>
    <row r="450" spans="1:19" x14ac:dyDescent="0.25">
      <c r="A450" s="11" t="s">
        <v>26</v>
      </c>
      <c r="B450" s="11">
        <v>440</v>
      </c>
      <c r="C450" s="11">
        <v>440</v>
      </c>
      <c r="D450" s="12">
        <v>12.9</v>
      </c>
      <c r="E450" s="7">
        <f t="shared" ca="1" si="33"/>
        <v>-1.4583333333333333</v>
      </c>
      <c r="F450" s="7">
        <f t="shared" ca="1" si="34"/>
        <v>-5.25</v>
      </c>
      <c r="Q450">
        <f t="shared" si="30"/>
        <v>0</v>
      </c>
      <c r="R450">
        <f t="shared" si="31"/>
        <v>12.9</v>
      </c>
      <c r="S450">
        <f t="shared" si="32"/>
        <v>3.5833333333333335</v>
      </c>
    </row>
    <row r="451" spans="1:19" x14ac:dyDescent="0.25">
      <c r="A451" s="11" t="s">
        <v>26</v>
      </c>
      <c r="B451" s="11">
        <v>441</v>
      </c>
      <c r="C451" s="11">
        <v>441</v>
      </c>
      <c r="D451" s="12">
        <v>7.7</v>
      </c>
      <c r="E451" s="7">
        <f t="shared" ca="1" si="33"/>
        <v>-1.2638888888888891</v>
      </c>
      <c r="F451" s="7">
        <f t="shared" ca="1" si="34"/>
        <v>-4.5500000000000007</v>
      </c>
      <c r="Q451">
        <f t="shared" si="30"/>
        <v>0</v>
      </c>
      <c r="R451">
        <f t="shared" si="31"/>
        <v>7.7</v>
      </c>
      <c r="S451">
        <f t="shared" si="32"/>
        <v>2.1388888888888888</v>
      </c>
    </row>
    <row r="452" spans="1:19" x14ac:dyDescent="0.25">
      <c r="A452" s="11" t="s">
        <v>26</v>
      </c>
      <c r="B452" s="11">
        <v>442</v>
      </c>
      <c r="C452" s="11">
        <v>442</v>
      </c>
      <c r="D452" s="12">
        <v>3.8</v>
      </c>
      <c r="E452" s="7">
        <f t="shared" ca="1" si="33"/>
        <v>-0.88888888888888895</v>
      </c>
      <c r="F452" s="7">
        <f t="shared" ca="1" si="34"/>
        <v>-3.2</v>
      </c>
      <c r="Q452">
        <f t="shared" si="30"/>
        <v>0</v>
      </c>
      <c r="R452">
        <f t="shared" si="31"/>
        <v>3.8</v>
      </c>
      <c r="S452">
        <f t="shared" si="32"/>
        <v>1.0555555555555556</v>
      </c>
    </row>
    <row r="453" spans="1:19" x14ac:dyDescent="0.25">
      <c r="A453" s="11" t="s">
        <v>26</v>
      </c>
      <c r="B453" s="11">
        <v>443</v>
      </c>
      <c r="C453" s="11">
        <v>443</v>
      </c>
      <c r="D453" s="12">
        <v>1.3</v>
      </c>
      <c r="E453" s="7">
        <f t="shared" ca="1" si="33"/>
        <v>-0.49999999999999994</v>
      </c>
      <c r="F453" s="7">
        <f t="shared" ca="1" si="34"/>
        <v>-1.7999999999999998</v>
      </c>
      <c r="Q453">
        <f t="shared" si="30"/>
        <v>0</v>
      </c>
      <c r="R453">
        <f t="shared" si="31"/>
        <v>1.3</v>
      </c>
      <c r="S453">
        <f t="shared" si="32"/>
        <v>0.3611111111111111</v>
      </c>
    </row>
    <row r="454" spans="1:19" x14ac:dyDescent="0.25">
      <c r="A454" s="11" t="s">
        <v>26</v>
      </c>
      <c r="B454" s="11">
        <v>444</v>
      </c>
      <c r="C454" s="11">
        <v>444</v>
      </c>
      <c r="D454" s="12">
        <v>0.2</v>
      </c>
      <c r="E454" s="7">
        <f t="shared" ca="1" si="33"/>
        <v>-0.18055555555555555</v>
      </c>
      <c r="F454" s="7">
        <f t="shared" ca="1" si="34"/>
        <v>-0.65</v>
      </c>
      <c r="Q454">
        <f t="shared" si="30"/>
        <v>1</v>
      </c>
      <c r="R454" t="str">
        <f t="shared" si="31"/>
        <v/>
      </c>
      <c r="S454">
        <f t="shared" si="32"/>
        <v>5.5555555555555559E-2</v>
      </c>
    </row>
    <row r="455" spans="1:19" x14ac:dyDescent="0.25">
      <c r="A455" s="11" t="s">
        <v>26</v>
      </c>
      <c r="B455" s="11">
        <v>445</v>
      </c>
      <c r="C455" s="11">
        <v>445</v>
      </c>
      <c r="D455" s="12">
        <v>0</v>
      </c>
      <c r="E455" s="7">
        <f t="shared" ca="1" si="33"/>
        <v>-2.777777777777778E-2</v>
      </c>
      <c r="F455" s="7">
        <f t="shared" ca="1" si="34"/>
        <v>-0.1</v>
      </c>
      <c r="Q455">
        <f t="shared" si="30"/>
        <v>1</v>
      </c>
      <c r="R455" t="str">
        <f t="shared" si="31"/>
        <v/>
      </c>
      <c r="S455">
        <f t="shared" si="32"/>
        <v>0</v>
      </c>
    </row>
    <row r="456" spans="1:19" x14ac:dyDescent="0.25">
      <c r="A456" s="11" t="s">
        <v>26</v>
      </c>
      <c r="B456" s="11">
        <v>446</v>
      </c>
      <c r="C456" s="11">
        <v>446</v>
      </c>
      <c r="D456" s="12">
        <v>0</v>
      </c>
      <c r="E456" s="7">
        <f t="shared" ca="1" si="33"/>
        <v>0</v>
      </c>
      <c r="F456" s="7">
        <f t="shared" ca="1" si="34"/>
        <v>0</v>
      </c>
      <c r="Q456">
        <f t="shared" si="30"/>
        <v>1</v>
      </c>
      <c r="R456" t="str">
        <f t="shared" si="31"/>
        <v/>
      </c>
      <c r="S456">
        <f t="shared" si="32"/>
        <v>0</v>
      </c>
    </row>
    <row r="457" spans="1:19" x14ac:dyDescent="0.25">
      <c r="A457" s="11" t="s">
        <v>26</v>
      </c>
      <c r="B457" s="11">
        <v>447</v>
      </c>
      <c r="C457" s="11">
        <v>447</v>
      </c>
      <c r="D457" s="12">
        <v>0</v>
      </c>
      <c r="E457" s="7">
        <f t="shared" ca="1" si="33"/>
        <v>0</v>
      </c>
      <c r="F457" s="7">
        <f t="shared" ca="1" si="34"/>
        <v>0</v>
      </c>
      <c r="Q457">
        <f t="shared" si="30"/>
        <v>1</v>
      </c>
      <c r="R457" t="str">
        <f t="shared" si="31"/>
        <v/>
      </c>
      <c r="S457">
        <f t="shared" si="32"/>
        <v>0</v>
      </c>
    </row>
    <row r="458" spans="1:19" x14ac:dyDescent="0.25">
      <c r="A458" s="11" t="s">
        <v>26</v>
      </c>
      <c r="B458" s="11">
        <v>448</v>
      </c>
      <c r="C458" s="11">
        <v>448</v>
      </c>
      <c r="D458" s="12">
        <v>0</v>
      </c>
      <c r="E458" s="7">
        <f t="shared" ca="1" si="33"/>
        <v>0</v>
      </c>
      <c r="F458" s="7">
        <f t="shared" ca="1" si="34"/>
        <v>0</v>
      </c>
      <c r="Q458">
        <f t="shared" ref="Q458:Q521" si="35">IF(D458&lt;1,1,0)</f>
        <v>1</v>
      </c>
      <c r="R458" t="str">
        <f t="shared" ref="R458:R521" si="36">IF(Q458=1,"",D458)</f>
        <v/>
      </c>
      <c r="S458">
        <f t="shared" ref="S458:S521" si="37">D458/3.6</f>
        <v>0</v>
      </c>
    </row>
    <row r="459" spans="1:19" x14ac:dyDescent="0.25">
      <c r="A459" s="11" t="s">
        <v>26</v>
      </c>
      <c r="B459" s="11">
        <v>449</v>
      </c>
      <c r="C459" s="11">
        <v>449</v>
      </c>
      <c r="D459" s="12">
        <v>0</v>
      </c>
      <c r="E459" s="7">
        <f t="shared" ca="1" si="33"/>
        <v>0</v>
      </c>
      <c r="F459" s="7">
        <f t="shared" ca="1" si="34"/>
        <v>0</v>
      </c>
      <c r="Q459">
        <f t="shared" si="35"/>
        <v>1</v>
      </c>
      <c r="R459" t="str">
        <f t="shared" si="36"/>
        <v/>
      </c>
      <c r="S459">
        <f t="shared" si="37"/>
        <v>0</v>
      </c>
    </row>
    <row r="460" spans="1:19" x14ac:dyDescent="0.25">
      <c r="A460" s="11" t="s">
        <v>26</v>
      </c>
      <c r="B460" s="11">
        <v>450</v>
      </c>
      <c r="C460" s="11">
        <v>450</v>
      </c>
      <c r="D460" s="12">
        <v>0</v>
      </c>
      <c r="E460" s="7">
        <f t="shared" ref="E460:E523" ca="1" si="38">($E461-$E459)/2/3.6</f>
        <v>0</v>
      </c>
      <c r="F460" s="7">
        <f t="shared" ref="F460:F523" ca="1" si="39">($E461-$E459)/2</f>
        <v>0</v>
      </c>
      <c r="Q460">
        <f t="shared" si="35"/>
        <v>1</v>
      </c>
      <c r="R460" t="str">
        <f t="shared" si="36"/>
        <v/>
      </c>
      <c r="S460">
        <f t="shared" si="37"/>
        <v>0</v>
      </c>
    </row>
    <row r="461" spans="1:19" x14ac:dyDescent="0.25">
      <c r="A461" s="11" t="s">
        <v>26</v>
      </c>
      <c r="B461" s="11">
        <v>451</v>
      </c>
      <c r="C461" s="11">
        <v>451</v>
      </c>
      <c r="D461" s="12">
        <v>0</v>
      </c>
      <c r="E461" s="7">
        <f t="shared" ca="1" si="38"/>
        <v>0</v>
      </c>
      <c r="F461" s="7">
        <f t="shared" ca="1" si="39"/>
        <v>0</v>
      </c>
      <c r="Q461">
        <f t="shared" si="35"/>
        <v>1</v>
      </c>
      <c r="R461" t="str">
        <f t="shared" si="36"/>
        <v/>
      </c>
      <c r="S461">
        <f t="shared" si="37"/>
        <v>0</v>
      </c>
    </row>
    <row r="462" spans="1:19" x14ac:dyDescent="0.25">
      <c r="A462" s="11" t="s">
        <v>26</v>
      </c>
      <c r="B462" s="11">
        <v>452</v>
      </c>
      <c r="C462" s="11">
        <v>452</v>
      </c>
      <c r="D462" s="12">
        <v>0</v>
      </c>
      <c r="E462" s="7">
        <f t="shared" ca="1" si="38"/>
        <v>0</v>
      </c>
      <c r="F462" s="7">
        <f t="shared" ca="1" si="39"/>
        <v>0</v>
      </c>
      <c r="Q462">
        <f t="shared" si="35"/>
        <v>1</v>
      </c>
      <c r="R462" t="str">
        <f t="shared" si="36"/>
        <v/>
      </c>
      <c r="S462">
        <f t="shared" si="37"/>
        <v>0</v>
      </c>
    </row>
    <row r="463" spans="1:19" x14ac:dyDescent="0.25">
      <c r="A463" s="11" t="s">
        <v>26</v>
      </c>
      <c r="B463" s="11">
        <v>453</v>
      </c>
      <c r="C463" s="11">
        <v>453</v>
      </c>
      <c r="D463" s="12">
        <v>0</v>
      </c>
      <c r="E463" s="7">
        <f t="shared" ca="1" si="38"/>
        <v>0</v>
      </c>
      <c r="F463" s="7">
        <f t="shared" ca="1" si="39"/>
        <v>0</v>
      </c>
      <c r="Q463">
        <f t="shared" si="35"/>
        <v>1</v>
      </c>
      <c r="R463" t="str">
        <f t="shared" si="36"/>
        <v/>
      </c>
      <c r="S463">
        <f t="shared" si="37"/>
        <v>0</v>
      </c>
    </row>
    <row r="464" spans="1:19" x14ac:dyDescent="0.25">
      <c r="A464" s="11" t="s">
        <v>26</v>
      </c>
      <c r="B464" s="11">
        <v>454</v>
      </c>
      <c r="C464" s="11">
        <v>454</v>
      </c>
      <c r="D464" s="12">
        <v>0</v>
      </c>
      <c r="E464" s="7">
        <f t="shared" ca="1" si="38"/>
        <v>0</v>
      </c>
      <c r="F464" s="7">
        <f t="shared" ca="1" si="39"/>
        <v>0</v>
      </c>
      <c r="Q464">
        <f t="shared" si="35"/>
        <v>1</v>
      </c>
      <c r="R464" t="str">
        <f t="shared" si="36"/>
        <v/>
      </c>
      <c r="S464">
        <f t="shared" si="37"/>
        <v>0</v>
      </c>
    </row>
    <row r="465" spans="1:19" x14ac:dyDescent="0.25">
      <c r="A465" s="11" t="s">
        <v>26</v>
      </c>
      <c r="B465" s="11">
        <v>455</v>
      </c>
      <c r="C465" s="11">
        <v>455</v>
      </c>
      <c r="D465" s="12">
        <v>0</v>
      </c>
      <c r="E465" s="7">
        <f t="shared" ca="1" si="38"/>
        <v>0</v>
      </c>
      <c r="F465" s="7">
        <f t="shared" ca="1" si="39"/>
        <v>0</v>
      </c>
      <c r="Q465">
        <f t="shared" si="35"/>
        <v>1</v>
      </c>
      <c r="R465" t="str">
        <f t="shared" si="36"/>
        <v/>
      </c>
      <c r="S465">
        <f t="shared" si="37"/>
        <v>0</v>
      </c>
    </row>
    <row r="466" spans="1:19" x14ac:dyDescent="0.25">
      <c r="A466" s="11" t="s">
        <v>26</v>
      </c>
      <c r="B466" s="11">
        <v>456</v>
      </c>
      <c r="C466" s="11">
        <v>456</v>
      </c>
      <c r="D466" s="12">
        <v>0</v>
      </c>
      <c r="E466" s="7">
        <f t="shared" ca="1" si="38"/>
        <v>0</v>
      </c>
      <c r="F466" s="7">
        <f t="shared" ca="1" si="39"/>
        <v>0</v>
      </c>
      <c r="Q466">
        <f t="shared" si="35"/>
        <v>1</v>
      </c>
      <c r="R466" t="str">
        <f t="shared" si="36"/>
        <v/>
      </c>
      <c r="S466">
        <f t="shared" si="37"/>
        <v>0</v>
      </c>
    </row>
    <row r="467" spans="1:19" x14ac:dyDescent="0.25">
      <c r="A467" s="11" t="s">
        <v>26</v>
      </c>
      <c r="B467" s="11">
        <v>457</v>
      </c>
      <c r="C467" s="11">
        <v>457</v>
      </c>
      <c r="D467" s="12">
        <v>0</v>
      </c>
      <c r="E467" s="7">
        <f t="shared" ca="1" si="38"/>
        <v>0</v>
      </c>
      <c r="F467" s="7">
        <f t="shared" ca="1" si="39"/>
        <v>0</v>
      </c>
      <c r="Q467">
        <f t="shared" si="35"/>
        <v>1</v>
      </c>
      <c r="R467" t="str">
        <f t="shared" si="36"/>
        <v/>
      </c>
      <c r="S467">
        <f t="shared" si="37"/>
        <v>0</v>
      </c>
    </row>
    <row r="468" spans="1:19" x14ac:dyDescent="0.25">
      <c r="A468" s="11" t="s">
        <v>26</v>
      </c>
      <c r="B468" s="11">
        <v>458</v>
      </c>
      <c r="C468" s="11">
        <v>458</v>
      </c>
      <c r="D468" s="12">
        <v>0</v>
      </c>
      <c r="E468" s="7">
        <f t="shared" ca="1" si="38"/>
        <v>0</v>
      </c>
      <c r="F468" s="7">
        <f t="shared" ca="1" si="39"/>
        <v>0</v>
      </c>
      <c r="Q468">
        <f t="shared" si="35"/>
        <v>1</v>
      </c>
      <c r="R468" t="str">
        <f t="shared" si="36"/>
        <v/>
      </c>
      <c r="S468">
        <f t="shared" si="37"/>
        <v>0</v>
      </c>
    </row>
    <row r="469" spans="1:19" x14ac:dyDescent="0.25">
      <c r="A469" s="11" t="s">
        <v>26</v>
      </c>
      <c r="B469" s="11">
        <v>459</v>
      </c>
      <c r="C469" s="11">
        <v>459</v>
      </c>
      <c r="D469" s="12">
        <v>0</v>
      </c>
      <c r="E469" s="7">
        <f t="shared" ca="1" si="38"/>
        <v>0</v>
      </c>
      <c r="F469" s="7">
        <f t="shared" ca="1" si="39"/>
        <v>0</v>
      </c>
      <c r="Q469">
        <f t="shared" si="35"/>
        <v>1</v>
      </c>
      <c r="R469" t="str">
        <f t="shared" si="36"/>
        <v/>
      </c>
      <c r="S469">
        <f t="shared" si="37"/>
        <v>0</v>
      </c>
    </row>
    <row r="470" spans="1:19" x14ac:dyDescent="0.25">
      <c r="A470" s="11" t="s">
        <v>26</v>
      </c>
      <c r="B470" s="11">
        <v>460</v>
      </c>
      <c r="C470" s="11">
        <v>460</v>
      </c>
      <c r="D470" s="12">
        <v>0</v>
      </c>
      <c r="E470" s="7">
        <f t="shared" ca="1" si="38"/>
        <v>0</v>
      </c>
      <c r="F470" s="7">
        <f t="shared" ca="1" si="39"/>
        <v>0</v>
      </c>
      <c r="Q470">
        <f t="shared" si="35"/>
        <v>1</v>
      </c>
      <c r="R470" t="str">
        <f t="shared" si="36"/>
        <v/>
      </c>
      <c r="S470">
        <f t="shared" si="37"/>
        <v>0</v>
      </c>
    </row>
    <row r="471" spans="1:19" x14ac:dyDescent="0.25">
      <c r="A471" s="11" t="s">
        <v>26</v>
      </c>
      <c r="B471" s="11">
        <v>461</v>
      </c>
      <c r="C471" s="11">
        <v>461</v>
      </c>
      <c r="D471" s="12">
        <v>0</v>
      </c>
      <c r="E471" s="7">
        <f t="shared" ca="1" si="38"/>
        <v>0</v>
      </c>
      <c r="F471" s="7">
        <f t="shared" ca="1" si="39"/>
        <v>0</v>
      </c>
      <c r="Q471">
        <f t="shared" si="35"/>
        <v>1</v>
      </c>
      <c r="R471" t="str">
        <f t="shared" si="36"/>
        <v/>
      </c>
      <c r="S471">
        <f t="shared" si="37"/>
        <v>0</v>
      </c>
    </row>
    <row r="472" spans="1:19" x14ac:dyDescent="0.25">
      <c r="A472" s="11" t="s">
        <v>26</v>
      </c>
      <c r="B472" s="11">
        <v>462</v>
      </c>
      <c r="C472" s="11">
        <v>462</v>
      </c>
      <c r="D472" s="12">
        <v>0</v>
      </c>
      <c r="E472" s="7">
        <f t="shared" ca="1" si="38"/>
        <v>0</v>
      </c>
      <c r="F472" s="7">
        <f t="shared" ca="1" si="39"/>
        <v>0</v>
      </c>
      <c r="Q472">
        <f t="shared" si="35"/>
        <v>1</v>
      </c>
      <c r="R472" t="str">
        <f t="shared" si="36"/>
        <v/>
      </c>
      <c r="S472">
        <f t="shared" si="37"/>
        <v>0</v>
      </c>
    </row>
    <row r="473" spans="1:19" x14ac:dyDescent="0.25">
      <c r="A473" s="11" t="s">
        <v>26</v>
      </c>
      <c r="B473" s="11">
        <v>463</v>
      </c>
      <c r="C473" s="11">
        <v>463</v>
      </c>
      <c r="D473" s="12">
        <v>0</v>
      </c>
      <c r="E473" s="7">
        <f t="shared" ca="1" si="38"/>
        <v>0</v>
      </c>
      <c r="F473" s="7">
        <f t="shared" ca="1" si="39"/>
        <v>0</v>
      </c>
      <c r="Q473">
        <f t="shared" si="35"/>
        <v>1</v>
      </c>
      <c r="R473" t="str">
        <f t="shared" si="36"/>
        <v/>
      </c>
      <c r="S473">
        <f t="shared" si="37"/>
        <v>0</v>
      </c>
    </row>
    <row r="474" spans="1:19" x14ac:dyDescent="0.25">
      <c r="A474" s="11" t="s">
        <v>26</v>
      </c>
      <c r="B474" s="11">
        <v>464</v>
      </c>
      <c r="C474" s="11">
        <v>464</v>
      </c>
      <c r="D474" s="12">
        <v>0</v>
      </c>
      <c r="E474" s="7">
        <f t="shared" ca="1" si="38"/>
        <v>0</v>
      </c>
      <c r="F474" s="7">
        <f t="shared" ca="1" si="39"/>
        <v>0</v>
      </c>
      <c r="Q474">
        <f t="shared" si="35"/>
        <v>1</v>
      </c>
      <c r="R474" t="str">
        <f t="shared" si="36"/>
        <v/>
      </c>
      <c r="S474">
        <f t="shared" si="37"/>
        <v>0</v>
      </c>
    </row>
    <row r="475" spans="1:19" x14ac:dyDescent="0.25">
      <c r="A475" s="11" t="s">
        <v>26</v>
      </c>
      <c r="B475" s="11">
        <v>465</v>
      </c>
      <c r="C475" s="11">
        <v>465</v>
      </c>
      <c r="D475" s="12">
        <v>0</v>
      </c>
      <c r="E475" s="7">
        <f t="shared" ca="1" si="38"/>
        <v>0</v>
      </c>
      <c r="F475" s="7">
        <f t="shared" ca="1" si="39"/>
        <v>0</v>
      </c>
      <c r="Q475">
        <f t="shared" si="35"/>
        <v>1</v>
      </c>
      <c r="R475" t="str">
        <f t="shared" si="36"/>
        <v/>
      </c>
      <c r="S475">
        <f t="shared" si="37"/>
        <v>0</v>
      </c>
    </row>
    <row r="476" spans="1:19" x14ac:dyDescent="0.25">
      <c r="A476" s="11" t="s">
        <v>26</v>
      </c>
      <c r="B476" s="11">
        <v>466</v>
      </c>
      <c r="C476" s="11">
        <v>466</v>
      </c>
      <c r="D476" s="12">
        <v>0</v>
      </c>
      <c r="E476" s="7">
        <f t="shared" ca="1" si="38"/>
        <v>0</v>
      </c>
      <c r="F476" s="7">
        <f t="shared" ca="1" si="39"/>
        <v>0</v>
      </c>
      <c r="Q476">
        <f t="shared" si="35"/>
        <v>1</v>
      </c>
      <c r="R476" t="str">
        <f t="shared" si="36"/>
        <v/>
      </c>
      <c r="S476">
        <f t="shared" si="37"/>
        <v>0</v>
      </c>
    </row>
    <row r="477" spans="1:19" x14ac:dyDescent="0.25">
      <c r="A477" s="11" t="s">
        <v>26</v>
      </c>
      <c r="B477" s="11">
        <v>467</v>
      </c>
      <c r="C477" s="11">
        <v>467</v>
      </c>
      <c r="D477" s="12">
        <v>0</v>
      </c>
      <c r="E477" s="7">
        <f t="shared" ca="1" si="38"/>
        <v>0</v>
      </c>
      <c r="F477" s="7">
        <f t="shared" ca="1" si="39"/>
        <v>0</v>
      </c>
      <c r="Q477">
        <f t="shared" si="35"/>
        <v>1</v>
      </c>
      <c r="R477" t="str">
        <f t="shared" si="36"/>
        <v/>
      </c>
      <c r="S477">
        <f t="shared" si="37"/>
        <v>0</v>
      </c>
    </row>
    <row r="478" spans="1:19" x14ac:dyDescent="0.25">
      <c r="A478" s="11" t="s">
        <v>26</v>
      </c>
      <c r="B478" s="11">
        <v>468</v>
      </c>
      <c r="C478" s="11">
        <v>468</v>
      </c>
      <c r="D478" s="12">
        <v>0</v>
      </c>
      <c r="E478" s="7">
        <f t="shared" ca="1" si="38"/>
        <v>0</v>
      </c>
      <c r="F478" s="7">
        <f t="shared" ca="1" si="39"/>
        <v>0</v>
      </c>
      <c r="Q478">
        <f t="shared" si="35"/>
        <v>1</v>
      </c>
      <c r="R478" t="str">
        <f t="shared" si="36"/>
        <v/>
      </c>
      <c r="S478">
        <f t="shared" si="37"/>
        <v>0</v>
      </c>
    </row>
    <row r="479" spans="1:19" x14ac:dyDescent="0.25">
      <c r="A479" s="11" t="s">
        <v>26</v>
      </c>
      <c r="B479" s="11">
        <v>469</v>
      </c>
      <c r="C479" s="11">
        <v>469</v>
      </c>
      <c r="D479" s="12">
        <v>0</v>
      </c>
      <c r="E479" s="7">
        <f t="shared" ca="1" si="38"/>
        <v>0</v>
      </c>
      <c r="F479" s="7">
        <f t="shared" ca="1" si="39"/>
        <v>0</v>
      </c>
      <c r="Q479">
        <f t="shared" si="35"/>
        <v>1</v>
      </c>
      <c r="R479" t="str">
        <f t="shared" si="36"/>
        <v/>
      </c>
      <c r="S479">
        <f t="shared" si="37"/>
        <v>0</v>
      </c>
    </row>
    <row r="480" spans="1:19" x14ac:dyDescent="0.25">
      <c r="A480" s="11" t="s">
        <v>26</v>
      </c>
      <c r="B480" s="11">
        <v>470</v>
      </c>
      <c r="C480" s="11">
        <v>470</v>
      </c>
      <c r="D480" s="12">
        <v>0</v>
      </c>
      <c r="E480" s="7">
        <f t="shared" ca="1" si="38"/>
        <v>0</v>
      </c>
      <c r="F480" s="7">
        <f t="shared" ca="1" si="39"/>
        <v>0</v>
      </c>
      <c r="Q480">
        <f t="shared" si="35"/>
        <v>1</v>
      </c>
      <c r="R480" t="str">
        <f t="shared" si="36"/>
        <v/>
      </c>
      <c r="S480">
        <f t="shared" si="37"/>
        <v>0</v>
      </c>
    </row>
    <row r="481" spans="1:19" x14ac:dyDescent="0.25">
      <c r="A481" s="11" t="s">
        <v>26</v>
      </c>
      <c r="B481" s="11">
        <v>471</v>
      </c>
      <c r="C481" s="11">
        <v>471</v>
      </c>
      <c r="D481" s="12">
        <v>0</v>
      </c>
      <c r="E481" s="7">
        <f t="shared" ca="1" si="38"/>
        <v>0</v>
      </c>
      <c r="F481" s="7">
        <f t="shared" ca="1" si="39"/>
        <v>0</v>
      </c>
      <c r="Q481">
        <f t="shared" si="35"/>
        <v>1</v>
      </c>
      <c r="R481" t="str">
        <f t="shared" si="36"/>
        <v/>
      </c>
      <c r="S481">
        <f t="shared" si="37"/>
        <v>0</v>
      </c>
    </row>
    <row r="482" spans="1:19" x14ac:dyDescent="0.25">
      <c r="A482" s="11" t="s">
        <v>26</v>
      </c>
      <c r="B482" s="11">
        <v>472</v>
      </c>
      <c r="C482" s="11">
        <v>472</v>
      </c>
      <c r="D482" s="12">
        <v>0</v>
      </c>
      <c r="E482" s="7">
        <f t="shared" ca="1" si="38"/>
        <v>0</v>
      </c>
      <c r="F482" s="7">
        <f t="shared" ca="1" si="39"/>
        <v>0</v>
      </c>
      <c r="Q482">
        <f t="shared" si="35"/>
        <v>1</v>
      </c>
      <c r="R482" t="str">
        <f t="shared" si="36"/>
        <v/>
      </c>
      <c r="S482">
        <f t="shared" si="37"/>
        <v>0</v>
      </c>
    </row>
    <row r="483" spans="1:19" x14ac:dyDescent="0.25">
      <c r="A483" s="11" t="s">
        <v>26</v>
      </c>
      <c r="B483" s="11">
        <v>473</v>
      </c>
      <c r="C483" s="11">
        <v>473</v>
      </c>
      <c r="D483" s="12">
        <v>0</v>
      </c>
      <c r="E483" s="7">
        <f t="shared" ca="1" si="38"/>
        <v>0</v>
      </c>
      <c r="F483" s="7">
        <f t="shared" ca="1" si="39"/>
        <v>0</v>
      </c>
      <c r="Q483">
        <f t="shared" si="35"/>
        <v>1</v>
      </c>
      <c r="R483" t="str">
        <f t="shared" si="36"/>
        <v/>
      </c>
      <c r="S483">
        <f t="shared" si="37"/>
        <v>0</v>
      </c>
    </row>
    <row r="484" spans="1:19" x14ac:dyDescent="0.25">
      <c r="A484" s="11" t="s">
        <v>26</v>
      </c>
      <c r="B484" s="11">
        <v>474</v>
      </c>
      <c r="C484" s="11">
        <v>474</v>
      </c>
      <c r="D484" s="12">
        <v>0</v>
      </c>
      <c r="E484" s="7">
        <f t="shared" ca="1" si="38"/>
        <v>0</v>
      </c>
      <c r="F484" s="7">
        <f t="shared" ca="1" si="39"/>
        <v>0</v>
      </c>
      <c r="Q484">
        <f t="shared" si="35"/>
        <v>1</v>
      </c>
      <c r="R484" t="str">
        <f t="shared" si="36"/>
        <v/>
      </c>
      <c r="S484">
        <f t="shared" si="37"/>
        <v>0</v>
      </c>
    </row>
    <row r="485" spans="1:19" x14ac:dyDescent="0.25">
      <c r="A485" s="11" t="s">
        <v>26</v>
      </c>
      <c r="B485" s="11">
        <v>475</v>
      </c>
      <c r="C485" s="11">
        <v>475</v>
      </c>
      <c r="D485" s="12">
        <v>0</v>
      </c>
      <c r="E485" s="7">
        <f t="shared" ca="1" si="38"/>
        <v>0</v>
      </c>
      <c r="F485" s="7">
        <f t="shared" ca="1" si="39"/>
        <v>0</v>
      </c>
      <c r="Q485">
        <f t="shared" si="35"/>
        <v>1</v>
      </c>
      <c r="R485" t="str">
        <f t="shared" si="36"/>
        <v/>
      </c>
      <c r="S485">
        <f t="shared" si="37"/>
        <v>0</v>
      </c>
    </row>
    <row r="486" spans="1:19" x14ac:dyDescent="0.25">
      <c r="A486" s="11" t="s">
        <v>26</v>
      </c>
      <c r="B486" s="11">
        <v>476</v>
      </c>
      <c r="C486" s="11">
        <v>476</v>
      </c>
      <c r="D486" s="12">
        <v>0</v>
      </c>
      <c r="E486" s="7">
        <f t="shared" ca="1" si="38"/>
        <v>0</v>
      </c>
      <c r="F486" s="7">
        <f t="shared" ca="1" si="39"/>
        <v>0</v>
      </c>
      <c r="Q486">
        <f t="shared" si="35"/>
        <v>1</v>
      </c>
      <c r="R486" t="str">
        <f t="shared" si="36"/>
        <v/>
      </c>
      <c r="S486">
        <f t="shared" si="37"/>
        <v>0</v>
      </c>
    </row>
    <row r="487" spans="1:19" x14ac:dyDescent="0.25">
      <c r="A487" s="11" t="s">
        <v>26</v>
      </c>
      <c r="B487" s="11">
        <v>477</v>
      </c>
      <c r="C487" s="11">
        <v>477</v>
      </c>
      <c r="D487" s="12">
        <v>0</v>
      </c>
      <c r="E487" s="7">
        <f t="shared" ca="1" si="38"/>
        <v>0</v>
      </c>
      <c r="F487" s="7">
        <f t="shared" ca="1" si="39"/>
        <v>0</v>
      </c>
      <c r="Q487">
        <f t="shared" si="35"/>
        <v>1</v>
      </c>
      <c r="R487" t="str">
        <f t="shared" si="36"/>
        <v/>
      </c>
      <c r="S487">
        <f t="shared" si="37"/>
        <v>0</v>
      </c>
    </row>
    <row r="488" spans="1:19" x14ac:dyDescent="0.25">
      <c r="A488" s="11" t="s">
        <v>26</v>
      </c>
      <c r="B488" s="11">
        <v>478</v>
      </c>
      <c r="C488" s="11">
        <v>478</v>
      </c>
      <c r="D488" s="12">
        <v>0</v>
      </c>
      <c r="E488" s="7">
        <f t="shared" ca="1" si="38"/>
        <v>0</v>
      </c>
      <c r="F488" s="7">
        <f t="shared" ca="1" si="39"/>
        <v>0</v>
      </c>
      <c r="Q488">
        <f t="shared" si="35"/>
        <v>1</v>
      </c>
      <c r="R488" t="str">
        <f t="shared" si="36"/>
        <v/>
      </c>
      <c r="S488">
        <f t="shared" si="37"/>
        <v>0</v>
      </c>
    </row>
    <row r="489" spans="1:19" x14ac:dyDescent="0.25">
      <c r="A489" s="11" t="s">
        <v>26</v>
      </c>
      <c r="B489" s="11">
        <v>479</v>
      </c>
      <c r="C489" s="11">
        <v>479</v>
      </c>
      <c r="D489" s="12">
        <v>0</v>
      </c>
      <c r="E489" s="7">
        <f t="shared" ca="1" si="38"/>
        <v>0</v>
      </c>
      <c r="F489" s="7">
        <f t="shared" ca="1" si="39"/>
        <v>0</v>
      </c>
      <c r="Q489">
        <f t="shared" si="35"/>
        <v>1</v>
      </c>
      <c r="R489" t="str">
        <f t="shared" si="36"/>
        <v/>
      </c>
      <c r="S489">
        <f t="shared" si="37"/>
        <v>0</v>
      </c>
    </row>
    <row r="490" spans="1:19" x14ac:dyDescent="0.25">
      <c r="A490" s="11" t="s">
        <v>26</v>
      </c>
      <c r="B490" s="11">
        <v>480</v>
      </c>
      <c r="C490" s="11">
        <v>480</v>
      </c>
      <c r="D490" s="12">
        <v>0</v>
      </c>
      <c r="E490" s="7">
        <f t="shared" ca="1" si="38"/>
        <v>0</v>
      </c>
      <c r="F490" s="7">
        <f t="shared" ca="1" si="39"/>
        <v>0</v>
      </c>
      <c r="Q490">
        <f t="shared" si="35"/>
        <v>1</v>
      </c>
      <c r="R490" t="str">
        <f t="shared" si="36"/>
        <v/>
      </c>
      <c r="S490">
        <f t="shared" si="37"/>
        <v>0</v>
      </c>
    </row>
    <row r="491" spans="1:19" x14ac:dyDescent="0.25">
      <c r="A491" s="11" t="s">
        <v>26</v>
      </c>
      <c r="B491" s="11">
        <v>481</v>
      </c>
      <c r="C491" s="11">
        <v>481</v>
      </c>
      <c r="D491" s="12">
        <v>0</v>
      </c>
      <c r="E491" s="7">
        <f t="shared" ca="1" si="38"/>
        <v>0</v>
      </c>
      <c r="F491" s="7">
        <f t="shared" ca="1" si="39"/>
        <v>0</v>
      </c>
      <c r="Q491">
        <f t="shared" si="35"/>
        <v>1</v>
      </c>
      <c r="R491" t="str">
        <f t="shared" si="36"/>
        <v/>
      </c>
      <c r="S491">
        <f t="shared" si="37"/>
        <v>0</v>
      </c>
    </row>
    <row r="492" spans="1:19" x14ac:dyDescent="0.25">
      <c r="A492" s="11" t="s">
        <v>26</v>
      </c>
      <c r="B492" s="11">
        <v>482</v>
      </c>
      <c r="C492" s="11">
        <v>482</v>
      </c>
      <c r="D492" s="12">
        <v>0</v>
      </c>
      <c r="E492" s="7">
        <f t="shared" ca="1" si="38"/>
        <v>0</v>
      </c>
      <c r="F492" s="7">
        <f t="shared" ca="1" si="39"/>
        <v>0</v>
      </c>
      <c r="Q492">
        <f t="shared" si="35"/>
        <v>1</v>
      </c>
      <c r="R492" t="str">
        <f t="shared" si="36"/>
        <v/>
      </c>
      <c r="S492">
        <f t="shared" si="37"/>
        <v>0</v>
      </c>
    </row>
    <row r="493" spans="1:19" x14ac:dyDescent="0.25">
      <c r="A493" s="11" t="s">
        <v>26</v>
      </c>
      <c r="B493" s="11">
        <v>483</v>
      </c>
      <c r="C493" s="11">
        <v>483</v>
      </c>
      <c r="D493" s="12">
        <v>0</v>
      </c>
      <c r="E493" s="7">
        <f t="shared" ca="1" si="38"/>
        <v>0</v>
      </c>
      <c r="F493" s="7">
        <f t="shared" ca="1" si="39"/>
        <v>0</v>
      </c>
      <c r="Q493">
        <f t="shared" si="35"/>
        <v>1</v>
      </c>
      <c r="R493" t="str">
        <f t="shared" si="36"/>
        <v/>
      </c>
      <c r="S493">
        <f t="shared" si="37"/>
        <v>0</v>
      </c>
    </row>
    <row r="494" spans="1:19" x14ac:dyDescent="0.25">
      <c r="A494" s="11" t="s">
        <v>26</v>
      </c>
      <c r="B494" s="11">
        <v>484</v>
      </c>
      <c r="C494" s="11">
        <v>484</v>
      </c>
      <c r="D494" s="12">
        <v>0</v>
      </c>
      <c r="E494" s="7">
        <f t="shared" ca="1" si="38"/>
        <v>0</v>
      </c>
      <c r="F494" s="7">
        <f t="shared" ca="1" si="39"/>
        <v>0</v>
      </c>
      <c r="Q494">
        <f t="shared" si="35"/>
        <v>1</v>
      </c>
      <c r="R494" t="str">
        <f t="shared" si="36"/>
        <v/>
      </c>
      <c r="S494">
        <f t="shared" si="37"/>
        <v>0</v>
      </c>
    </row>
    <row r="495" spans="1:19" x14ac:dyDescent="0.25">
      <c r="A495" s="11" t="s">
        <v>26</v>
      </c>
      <c r="B495" s="11">
        <v>485</v>
      </c>
      <c r="C495" s="11">
        <v>485</v>
      </c>
      <c r="D495" s="12">
        <v>0</v>
      </c>
      <c r="E495" s="7">
        <f t="shared" ca="1" si="38"/>
        <v>0</v>
      </c>
      <c r="F495" s="7">
        <f t="shared" ca="1" si="39"/>
        <v>0</v>
      </c>
      <c r="Q495">
        <f t="shared" si="35"/>
        <v>1</v>
      </c>
      <c r="R495" t="str">
        <f t="shared" si="36"/>
        <v/>
      </c>
      <c r="S495">
        <f t="shared" si="37"/>
        <v>0</v>
      </c>
    </row>
    <row r="496" spans="1:19" x14ac:dyDescent="0.25">
      <c r="A496" s="11" t="s">
        <v>26</v>
      </c>
      <c r="B496" s="11">
        <v>486</v>
      </c>
      <c r="C496" s="11">
        <v>486</v>
      </c>
      <c r="D496" s="12">
        <v>0</v>
      </c>
      <c r="E496" s="7">
        <f t="shared" ca="1" si="38"/>
        <v>0</v>
      </c>
      <c r="F496" s="7">
        <f t="shared" ca="1" si="39"/>
        <v>0</v>
      </c>
      <c r="Q496">
        <f t="shared" si="35"/>
        <v>1</v>
      </c>
      <c r="R496" t="str">
        <f t="shared" si="36"/>
        <v/>
      </c>
      <c r="S496">
        <f t="shared" si="37"/>
        <v>0</v>
      </c>
    </row>
    <row r="497" spans="1:19" x14ac:dyDescent="0.25">
      <c r="A497" s="11" t="s">
        <v>26</v>
      </c>
      <c r="B497" s="11">
        <v>487</v>
      </c>
      <c r="C497" s="11">
        <v>487</v>
      </c>
      <c r="D497" s="12">
        <v>0</v>
      </c>
      <c r="E497" s="7">
        <f t="shared" ca="1" si="38"/>
        <v>0</v>
      </c>
      <c r="F497" s="7">
        <f t="shared" ca="1" si="39"/>
        <v>0</v>
      </c>
      <c r="Q497">
        <f t="shared" si="35"/>
        <v>1</v>
      </c>
      <c r="R497" t="str">
        <f t="shared" si="36"/>
        <v/>
      </c>
      <c r="S497">
        <f t="shared" si="37"/>
        <v>0</v>
      </c>
    </row>
    <row r="498" spans="1:19" x14ac:dyDescent="0.25">
      <c r="A498" s="11" t="s">
        <v>26</v>
      </c>
      <c r="B498" s="11">
        <v>488</v>
      </c>
      <c r="C498" s="11">
        <v>488</v>
      </c>
      <c r="D498" s="12">
        <v>0</v>
      </c>
      <c r="E498" s="7">
        <f t="shared" ca="1" si="38"/>
        <v>0</v>
      </c>
      <c r="F498" s="7">
        <f t="shared" ca="1" si="39"/>
        <v>0</v>
      </c>
      <c r="Q498">
        <f t="shared" si="35"/>
        <v>1</v>
      </c>
      <c r="R498" t="str">
        <f t="shared" si="36"/>
        <v/>
      </c>
      <c r="S498">
        <f t="shared" si="37"/>
        <v>0</v>
      </c>
    </row>
    <row r="499" spans="1:19" x14ac:dyDescent="0.25">
      <c r="A499" s="11" t="s">
        <v>26</v>
      </c>
      <c r="B499" s="11">
        <v>489</v>
      </c>
      <c r="C499" s="11">
        <v>489</v>
      </c>
      <c r="D499" s="12">
        <v>0</v>
      </c>
      <c r="E499" s="7">
        <f t="shared" ca="1" si="38"/>
        <v>0</v>
      </c>
      <c r="F499" s="7">
        <f t="shared" ca="1" si="39"/>
        <v>0</v>
      </c>
      <c r="Q499">
        <f t="shared" si="35"/>
        <v>1</v>
      </c>
      <c r="R499" t="str">
        <f t="shared" si="36"/>
        <v/>
      </c>
      <c r="S499">
        <f t="shared" si="37"/>
        <v>0</v>
      </c>
    </row>
    <row r="500" spans="1:19" x14ac:dyDescent="0.25">
      <c r="A500" s="11" t="s">
        <v>26</v>
      </c>
      <c r="B500" s="11">
        <v>490</v>
      </c>
      <c r="C500" s="11">
        <v>490</v>
      </c>
      <c r="D500" s="12">
        <v>0</v>
      </c>
      <c r="E500" s="7">
        <f t="shared" ca="1" si="38"/>
        <v>0</v>
      </c>
      <c r="F500" s="7">
        <f t="shared" ca="1" si="39"/>
        <v>0</v>
      </c>
      <c r="Q500">
        <f t="shared" si="35"/>
        <v>1</v>
      </c>
      <c r="R500" t="str">
        <f t="shared" si="36"/>
        <v/>
      </c>
      <c r="S500">
        <f t="shared" si="37"/>
        <v>0</v>
      </c>
    </row>
    <row r="501" spans="1:19" x14ac:dyDescent="0.25">
      <c r="A501" s="11" t="s">
        <v>26</v>
      </c>
      <c r="B501" s="11">
        <v>491</v>
      </c>
      <c r="C501" s="11">
        <v>491</v>
      </c>
      <c r="D501" s="12">
        <v>0</v>
      </c>
      <c r="E501" s="7">
        <f t="shared" ca="1" si="38"/>
        <v>0</v>
      </c>
      <c r="F501" s="7">
        <f t="shared" ca="1" si="39"/>
        <v>0</v>
      </c>
      <c r="Q501">
        <f t="shared" si="35"/>
        <v>1</v>
      </c>
      <c r="R501" t="str">
        <f t="shared" si="36"/>
        <v/>
      </c>
      <c r="S501">
        <f t="shared" si="37"/>
        <v>0</v>
      </c>
    </row>
    <row r="502" spans="1:19" x14ac:dyDescent="0.25">
      <c r="A502" s="11" t="s">
        <v>26</v>
      </c>
      <c r="B502" s="11">
        <v>492</v>
      </c>
      <c r="C502" s="11">
        <v>492</v>
      </c>
      <c r="D502" s="12">
        <v>0</v>
      </c>
      <c r="E502" s="7">
        <f t="shared" ca="1" si="38"/>
        <v>0</v>
      </c>
      <c r="F502" s="7">
        <f t="shared" ca="1" si="39"/>
        <v>0</v>
      </c>
      <c r="Q502">
        <f t="shared" si="35"/>
        <v>1</v>
      </c>
      <c r="R502" t="str">
        <f t="shared" si="36"/>
        <v/>
      </c>
      <c r="S502">
        <f t="shared" si="37"/>
        <v>0</v>
      </c>
    </row>
    <row r="503" spans="1:19" x14ac:dyDescent="0.25">
      <c r="A503" s="11" t="s">
        <v>26</v>
      </c>
      <c r="B503" s="11">
        <v>493</v>
      </c>
      <c r="C503" s="11">
        <v>493</v>
      </c>
      <c r="D503" s="12">
        <v>0</v>
      </c>
      <c r="E503" s="7">
        <f t="shared" ca="1" si="38"/>
        <v>0</v>
      </c>
      <c r="F503" s="7">
        <f t="shared" ca="1" si="39"/>
        <v>0</v>
      </c>
      <c r="Q503">
        <f t="shared" si="35"/>
        <v>1</v>
      </c>
      <c r="R503" t="str">
        <f t="shared" si="36"/>
        <v/>
      </c>
      <c r="S503">
        <f t="shared" si="37"/>
        <v>0</v>
      </c>
    </row>
    <row r="504" spans="1:19" x14ac:dyDescent="0.25">
      <c r="A504" s="11" t="s">
        <v>26</v>
      </c>
      <c r="B504" s="11">
        <v>494</v>
      </c>
      <c r="C504" s="11">
        <v>494</v>
      </c>
      <c r="D504" s="12">
        <v>0</v>
      </c>
      <c r="E504" s="7">
        <f t="shared" ca="1" si="38"/>
        <v>0</v>
      </c>
      <c r="F504" s="7">
        <f t="shared" ca="1" si="39"/>
        <v>0</v>
      </c>
      <c r="Q504">
        <f t="shared" si="35"/>
        <v>1</v>
      </c>
      <c r="R504" t="str">
        <f t="shared" si="36"/>
        <v/>
      </c>
      <c r="S504">
        <f t="shared" si="37"/>
        <v>0</v>
      </c>
    </row>
    <row r="505" spans="1:19" x14ac:dyDescent="0.25">
      <c r="A505" s="11" t="s">
        <v>26</v>
      </c>
      <c r="B505" s="11">
        <v>495</v>
      </c>
      <c r="C505" s="11">
        <v>495</v>
      </c>
      <c r="D505" s="12">
        <v>0</v>
      </c>
      <c r="E505" s="7">
        <f t="shared" ca="1" si="38"/>
        <v>0</v>
      </c>
      <c r="F505" s="7">
        <f t="shared" ca="1" si="39"/>
        <v>0</v>
      </c>
      <c r="Q505">
        <f t="shared" si="35"/>
        <v>1</v>
      </c>
      <c r="R505" t="str">
        <f t="shared" si="36"/>
        <v/>
      </c>
      <c r="S505">
        <f t="shared" si="37"/>
        <v>0</v>
      </c>
    </row>
    <row r="506" spans="1:19" x14ac:dyDescent="0.25">
      <c r="A506" s="11" t="s">
        <v>26</v>
      </c>
      <c r="B506" s="11">
        <v>496</v>
      </c>
      <c r="C506" s="11">
        <v>496</v>
      </c>
      <c r="D506" s="12">
        <v>0</v>
      </c>
      <c r="E506" s="7">
        <f t="shared" ca="1" si="38"/>
        <v>0</v>
      </c>
      <c r="F506" s="7">
        <f t="shared" ca="1" si="39"/>
        <v>0</v>
      </c>
      <c r="Q506">
        <f t="shared" si="35"/>
        <v>1</v>
      </c>
      <c r="R506" t="str">
        <f t="shared" si="36"/>
        <v/>
      </c>
      <c r="S506">
        <f t="shared" si="37"/>
        <v>0</v>
      </c>
    </row>
    <row r="507" spans="1:19" x14ac:dyDescent="0.25">
      <c r="A507" s="11" t="s">
        <v>26</v>
      </c>
      <c r="B507" s="11">
        <v>497</v>
      </c>
      <c r="C507" s="11">
        <v>497</v>
      </c>
      <c r="D507" s="12">
        <v>0</v>
      </c>
      <c r="E507" s="7">
        <f t="shared" ca="1" si="38"/>
        <v>0</v>
      </c>
      <c r="F507" s="7">
        <f t="shared" ca="1" si="39"/>
        <v>0</v>
      </c>
      <c r="Q507">
        <f t="shared" si="35"/>
        <v>1</v>
      </c>
      <c r="R507" t="str">
        <f t="shared" si="36"/>
        <v/>
      </c>
      <c r="S507">
        <f t="shared" si="37"/>
        <v>0</v>
      </c>
    </row>
    <row r="508" spans="1:19" x14ac:dyDescent="0.25">
      <c r="A508" s="11" t="s">
        <v>26</v>
      </c>
      <c r="B508" s="11">
        <v>498</v>
      </c>
      <c r="C508" s="11">
        <v>498</v>
      </c>
      <c r="D508" s="12">
        <v>0</v>
      </c>
      <c r="E508" s="7">
        <f t="shared" ca="1" si="38"/>
        <v>0</v>
      </c>
      <c r="F508" s="7">
        <f t="shared" ca="1" si="39"/>
        <v>0</v>
      </c>
      <c r="Q508">
        <f t="shared" si="35"/>
        <v>1</v>
      </c>
      <c r="R508" t="str">
        <f t="shared" si="36"/>
        <v/>
      </c>
      <c r="S508">
        <f t="shared" si="37"/>
        <v>0</v>
      </c>
    </row>
    <row r="509" spans="1:19" x14ac:dyDescent="0.25">
      <c r="A509" s="11" t="s">
        <v>26</v>
      </c>
      <c r="B509" s="11">
        <v>499</v>
      </c>
      <c r="C509" s="11">
        <v>499</v>
      </c>
      <c r="D509" s="12">
        <v>0</v>
      </c>
      <c r="E509" s="7">
        <f t="shared" ca="1" si="38"/>
        <v>0</v>
      </c>
      <c r="F509" s="7">
        <f t="shared" ca="1" si="39"/>
        <v>0</v>
      </c>
      <c r="Q509">
        <f t="shared" si="35"/>
        <v>1</v>
      </c>
      <c r="R509" t="str">
        <f t="shared" si="36"/>
        <v/>
      </c>
      <c r="S509">
        <f t="shared" si="37"/>
        <v>0</v>
      </c>
    </row>
    <row r="510" spans="1:19" x14ac:dyDescent="0.25">
      <c r="A510" s="11" t="s">
        <v>26</v>
      </c>
      <c r="B510" s="11">
        <v>500</v>
      </c>
      <c r="C510" s="11">
        <v>500</v>
      </c>
      <c r="D510" s="12">
        <v>0</v>
      </c>
      <c r="E510" s="7">
        <f t="shared" ca="1" si="38"/>
        <v>0</v>
      </c>
      <c r="F510" s="7">
        <f t="shared" ca="1" si="39"/>
        <v>0</v>
      </c>
      <c r="Q510">
        <f t="shared" si="35"/>
        <v>1</v>
      </c>
      <c r="R510" t="str">
        <f t="shared" si="36"/>
        <v/>
      </c>
      <c r="S510">
        <f t="shared" si="37"/>
        <v>0</v>
      </c>
    </row>
    <row r="511" spans="1:19" x14ac:dyDescent="0.25">
      <c r="A511" s="11" t="s">
        <v>26</v>
      </c>
      <c r="B511" s="11">
        <v>501</v>
      </c>
      <c r="C511" s="11">
        <v>501</v>
      </c>
      <c r="D511" s="12">
        <v>0</v>
      </c>
      <c r="E511" s="7">
        <f t="shared" ca="1" si="38"/>
        <v>0</v>
      </c>
      <c r="F511" s="7">
        <f t="shared" ca="1" si="39"/>
        <v>0</v>
      </c>
      <c r="Q511">
        <f t="shared" si="35"/>
        <v>1</v>
      </c>
      <c r="R511" t="str">
        <f t="shared" si="36"/>
        <v/>
      </c>
      <c r="S511">
        <f t="shared" si="37"/>
        <v>0</v>
      </c>
    </row>
    <row r="512" spans="1:19" x14ac:dyDescent="0.25">
      <c r="A512" s="11" t="s">
        <v>26</v>
      </c>
      <c r="B512" s="11">
        <v>502</v>
      </c>
      <c r="C512" s="11">
        <v>502</v>
      </c>
      <c r="D512" s="12">
        <v>0</v>
      </c>
      <c r="E512" s="7">
        <f t="shared" ca="1" si="38"/>
        <v>0</v>
      </c>
      <c r="F512" s="7">
        <f t="shared" ca="1" si="39"/>
        <v>0</v>
      </c>
      <c r="Q512">
        <f t="shared" si="35"/>
        <v>1</v>
      </c>
      <c r="R512" t="str">
        <f t="shared" si="36"/>
        <v/>
      </c>
      <c r="S512">
        <f t="shared" si="37"/>
        <v>0</v>
      </c>
    </row>
    <row r="513" spans="1:19" x14ac:dyDescent="0.25">
      <c r="A513" s="11" t="s">
        <v>26</v>
      </c>
      <c r="B513" s="11">
        <v>503</v>
      </c>
      <c r="C513" s="11">
        <v>503</v>
      </c>
      <c r="D513" s="12">
        <v>0</v>
      </c>
      <c r="E513" s="7">
        <f t="shared" ca="1" si="38"/>
        <v>0</v>
      </c>
      <c r="F513" s="7">
        <f t="shared" ca="1" si="39"/>
        <v>0</v>
      </c>
      <c r="Q513">
        <f t="shared" si="35"/>
        <v>1</v>
      </c>
      <c r="R513" t="str">
        <f t="shared" si="36"/>
        <v/>
      </c>
      <c r="S513">
        <f t="shared" si="37"/>
        <v>0</v>
      </c>
    </row>
    <row r="514" spans="1:19" x14ac:dyDescent="0.25">
      <c r="A514" s="11" t="s">
        <v>26</v>
      </c>
      <c r="B514" s="11">
        <v>504</v>
      </c>
      <c r="C514" s="11">
        <v>504</v>
      </c>
      <c r="D514" s="12">
        <v>0</v>
      </c>
      <c r="E514" s="7">
        <f t="shared" ca="1" si="38"/>
        <v>0</v>
      </c>
      <c r="F514" s="7">
        <f t="shared" ca="1" si="39"/>
        <v>0</v>
      </c>
      <c r="Q514">
        <f t="shared" si="35"/>
        <v>1</v>
      </c>
      <c r="R514" t="str">
        <f t="shared" si="36"/>
        <v/>
      </c>
      <c r="S514">
        <f t="shared" si="37"/>
        <v>0</v>
      </c>
    </row>
    <row r="515" spans="1:19" x14ac:dyDescent="0.25">
      <c r="A515" s="11" t="s">
        <v>26</v>
      </c>
      <c r="B515" s="11">
        <v>505</v>
      </c>
      <c r="C515" s="11">
        <v>505</v>
      </c>
      <c r="D515" s="12">
        <v>0</v>
      </c>
      <c r="E515" s="7">
        <f t="shared" ca="1" si="38"/>
        <v>0</v>
      </c>
      <c r="F515" s="7">
        <f t="shared" ca="1" si="39"/>
        <v>0</v>
      </c>
      <c r="Q515">
        <f t="shared" si="35"/>
        <v>1</v>
      </c>
      <c r="R515" t="str">
        <f t="shared" si="36"/>
        <v/>
      </c>
      <c r="S515">
        <f t="shared" si="37"/>
        <v>0</v>
      </c>
    </row>
    <row r="516" spans="1:19" x14ac:dyDescent="0.25">
      <c r="A516" s="11" t="s">
        <v>26</v>
      </c>
      <c r="B516" s="11">
        <v>506</v>
      </c>
      <c r="C516" s="11">
        <v>506</v>
      </c>
      <c r="D516" s="12">
        <v>0</v>
      </c>
      <c r="E516" s="7">
        <f t="shared" ca="1" si="38"/>
        <v>0</v>
      </c>
      <c r="F516" s="7">
        <f t="shared" ca="1" si="39"/>
        <v>0</v>
      </c>
      <c r="Q516">
        <f t="shared" si="35"/>
        <v>1</v>
      </c>
      <c r="R516" t="str">
        <f t="shared" si="36"/>
        <v/>
      </c>
      <c r="S516">
        <f t="shared" si="37"/>
        <v>0</v>
      </c>
    </row>
    <row r="517" spans="1:19" x14ac:dyDescent="0.25">
      <c r="A517" s="11" t="s">
        <v>26</v>
      </c>
      <c r="B517" s="11">
        <v>507</v>
      </c>
      <c r="C517" s="11">
        <v>507</v>
      </c>
      <c r="D517" s="12">
        <v>0</v>
      </c>
      <c r="E517" s="7">
        <f t="shared" ca="1" si="38"/>
        <v>0</v>
      </c>
      <c r="F517" s="7">
        <f t="shared" ca="1" si="39"/>
        <v>0</v>
      </c>
      <c r="Q517">
        <f t="shared" si="35"/>
        <v>1</v>
      </c>
      <c r="R517" t="str">
        <f t="shared" si="36"/>
        <v/>
      </c>
      <c r="S517">
        <f t="shared" si="37"/>
        <v>0</v>
      </c>
    </row>
    <row r="518" spans="1:19" x14ac:dyDescent="0.25">
      <c r="A518" s="11" t="s">
        <v>26</v>
      </c>
      <c r="B518" s="11">
        <v>508</v>
      </c>
      <c r="C518" s="11">
        <v>508</v>
      </c>
      <c r="D518" s="12">
        <v>0</v>
      </c>
      <c r="E518" s="7">
        <f t="shared" ca="1" si="38"/>
        <v>0</v>
      </c>
      <c r="F518" s="7">
        <f t="shared" ca="1" si="39"/>
        <v>0</v>
      </c>
      <c r="Q518">
        <f t="shared" si="35"/>
        <v>1</v>
      </c>
      <c r="R518" t="str">
        <f t="shared" si="36"/>
        <v/>
      </c>
      <c r="S518">
        <f t="shared" si="37"/>
        <v>0</v>
      </c>
    </row>
    <row r="519" spans="1:19" x14ac:dyDescent="0.25">
      <c r="A519" s="11" t="s">
        <v>26</v>
      </c>
      <c r="B519" s="11">
        <v>509</v>
      </c>
      <c r="C519" s="11">
        <v>509</v>
      </c>
      <c r="D519" s="12">
        <v>0</v>
      </c>
      <c r="E519" s="7">
        <f t="shared" ca="1" si="38"/>
        <v>0</v>
      </c>
      <c r="F519" s="7">
        <f t="shared" ca="1" si="39"/>
        <v>0</v>
      </c>
      <c r="Q519">
        <f t="shared" si="35"/>
        <v>1</v>
      </c>
      <c r="R519" t="str">
        <f t="shared" si="36"/>
        <v/>
      </c>
      <c r="S519">
        <f t="shared" si="37"/>
        <v>0</v>
      </c>
    </row>
    <row r="520" spans="1:19" x14ac:dyDescent="0.25">
      <c r="A520" s="11" t="s">
        <v>26</v>
      </c>
      <c r="B520" s="11">
        <v>510</v>
      </c>
      <c r="C520" s="11">
        <v>510</v>
      </c>
      <c r="D520" s="12">
        <v>0</v>
      </c>
      <c r="E520" s="7">
        <f t="shared" ca="1" si="38"/>
        <v>0</v>
      </c>
      <c r="F520" s="7">
        <f t="shared" ca="1" si="39"/>
        <v>0</v>
      </c>
      <c r="Q520">
        <f t="shared" si="35"/>
        <v>1</v>
      </c>
      <c r="R520" t="str">
        <f t="shared" si="36"/>
        <v/>
      </c>
      <c r="S520">
        <f t="shared" si="37"/>
        <v>0</v>
      </c>
    </row>
    <row r="521" spans="1:19" x14ac:dyDescent="0.25">
      <c r="A521" s="11" t="s">
        <v>26</v>
      </c>
      <c r="B521" s="11">
        <v>511</v>
      </c>
      <c r="C521" s="11">
        <v>511</v>
      </c>
      <c r="D521" s="12">
        <v>0</v>
      </c>
      <c r="E521" s="7">
        <f t="shared" ca="1" si="38"/>
        <v>6.9444444444444448E-2</v>
      </c>
      <c r="F521" s="7">
        <f t="shared" ca="1" si="39"/>
        <v>0.25</v>
      </c>
      <c r="Q521">
        <f t="shared" si="35"/>
        <v>1</v>
      </c>
      <c r="R521" t="str">
        <f t="shared" si="36"/>
        <v/>
      </c>
      <c r="S521">
        <f t="shared" si="37"/>
        <v>0</v>
      </c>
    </row>
    <row r="522" spans="1:19" x14ac:dyDescent="0.25">
      <c r="A522" s="11" t="s">
        <v>26</v>
      </c>
      <c r="B522" s="11">
        <v>512</v>
      </c>
      <c r="C522" s="11">
        <v>512</v>
      </c>
      <c r="D522" s="12">
        <v>0.5</v>
      </c>
      <c r="E522" s="7">
        <f t="shared" ca="1" si="38"/>
        <v>0.34722222222222221</v>
      </c>
      <c r="F522" s="7">
        <f t="shared" ca="1" si="39"/>
        <v>1.25</v>
      </c>
      <c r="Q522">
        <f t="shared" ref="Q522:Q585" si="40">IF(D522&lt;1,1,0)</f>
        <v>1</v>
      </c>
      <c r="R522" t="str">
        <f t="shared" ref="R522:R585" si="41">IF(Q522=1,"",D522)</f>
        <v/>
      </c>
      <c r="S522">
        <f t="shared" ref="S522:S585" si="42">D522/3.6</f>
        <v>0.1388888888888889</v>
      </c>
    </row>
    <row r="523" spans="1:19" x14ac:dyDescent="0.25">
      <c r="A523" s="11" t="s">
        <v>26</v>
      </c>
      <c r="B523" s="11">
        <v>513</v>
      </c>
      <c r="C523" s="11">
        <v>513</v>
      </c>
      <c r="D523" s="12">
        <v>2.5</v>
      </c>
      <c r="E523" s="7">
        <f t="shared" ca="1" si="38"/>
        <v>0.8472222222222221</v>
      </c>
      <c r="F523" s="7">
        <f t="shared" ca="1" si="39"/>
        <v>3.05</v>
      </c>
      <c r="Q523">
        <f t="shared" si="40"/>
        <v>0</v>
      </c>
      <c r="R523">
        <f t="shared" si="41"/>
        <v>2.5</v>
      </c>
      <c r="S523">
        <f t="shared" si="42"/>
        <v>0.69444444444444442</v>
      </c>
    </row>
    <row r="524" spans="1:19" x14ac:dyDescent="0.25">
      <c r="A524" s="11" t="s">
        <v>26</v>
      </c>
      <c r="B524" s="11">
        <v>514</v>
      </c>
      <c r="C524" s="11">
        <v>514</v>
      </c>
      <c r="D524" s="12">
        <v>6.6</v>
      </c>
      <c r="E524" s="7">
        <f t="shared" ref="E524:E587" ca="1" si="43">($E525-$E523)/2/3.6</f>
        <v>1.2916666666666667</v>
      </c>
      <c r="F524" s="7">
        <f t="shared" ref="F524:F587" ca="1" si="44">($E525-$E523)/2</f>
        <v>4.6500000000000004</v>
      </c>
      <c r="Q524">
        <f t="shared" si="40"/>
        <v>0</v>
      </c>
      <c r="R524">
        <f t="shared" si="41"/>
        <v>6.6</v>
      </c>
      <c r="S524">
        <f t="shared" si="42"/>
        <v>1.8333333333333333</v>
      </c>
    </row>
    <row r="525" spans="1:19" x14ac:dyDescent="0.25">
      <c r="A525" s="11" t="s">
        <v>26</v>
      </c>
      <c r="B525" s="11">
        <v>515</v>
      </c>
      <c r="C525" s="11">
        <v>515</v>
      </c>
      <c r="D525" s="12">
        <v>11.8</v>
      </c>
      <c r="E525" s="7">
        <f t="shared" ca="1" si="43"/>
        <v>1.4166666666666667</v>
      </c>
      <c r="F525" s="7">
        <f t="shared" ca="1" si="44"/>
        <v>5.1000000000000005</v>
      </c>
      <c r="Q525">
        <f t="shared" si="40"/>
        <v>0</v>
      </c>
      <c r="R525">
        <f t="shared" si="41"/>
        <v>11.8</v>
      </c>
      <c r="S525">
        <f t="shared" si="42"/>
        <v>3.2777777777777777</v>
      </c>
    </row>
    <row r="526" spans="1:19" x14ac:dyDescent="0.25">
      <c r="A526" s="11" t="s">
        <v>26</v>
      </c>
      <c r="B526" s="11">
        <v>516</v>
      </c>
      <c r="C526" s="11">
        <v>516</v>
      </c>
      <c r="D526" s="12">
        <v>16.8</v>
      </c>
      <c r="E526" s="7">
        <f t="shared" ca="1" si="43"/>
        <v>1.2083333333333333</v>
      </c>
      <c r="F526" s="7">
        <f t="shared" ca="1" si="44"/>
        <v>4.3499999999999996</v>
      </c>
      <c r="Q526">
        <f t="shared" si="40"/>
        <v>0</v>
      </c>
      <c r="R526">
        <f t="shared" si="41"/>
        <v>16.8</v>
      </c>
      <c r="S526">
        <f t="shared" si="42"/>
        <v>4.666666666666667</v>
      </c>
    </row>
    <row r="527" spans="1:19" x14ac:dyDescent="0.25">
      <c r="A527" s="11" t="s">
        <v>26</v>
      </c>
      <c r="B527" s="11">
        <v>517</v>
      </c>
      <c r="C527" s="11">
        <v>517</v>
      </c>
      <c r="D527" s="12">
        <v>20.5</v>
      </c>
      <c r="E527" s="7">
        <f t="shared" ca="1" si="43"/>
        <v>0.70833333333333304</v>
      </c>
      <c r="F527" s="7">
        <f t="shared" ca="1" si="44"/>
        <v>2.5499999999999989</v>
      </c>
      <c r="Q527">
        <f t="shared" si="40"/>
        <v>0</v>
      </c>
      <c r="R527">
        <f t="shared" si="41"/>
        <v>20.5</v>
      </c>
      <c r="S527">
        <f t="shared" si="42"/>
        <v>5.6944444444444446</v>
      </c>
    </row>
    <row r="528" spans="1:19" x14ac:dyDescent="0.25">
      <c r="A528" s="11" t="s">
        <v>26</v>
      </c>
      <c r="B528" s="11">
        <v>518</v>
      </c>
      <c r="C528" s="11">
        <v>518</v>
      </c>
      <c r="D528" s="12">
        <v>21.9</v>
      </c>
      <c r="E528" s="7">
        <f t="shared" ca="1" si="43"/>
        <v>0.19444444444444425</v>
      </c>
      <c r="F528" s="7">
        <f t="shared" ca="1" si="44"/>
        <v>0.69999999999999929</v>
      </c>
      <c r="Q528">
        <f t="shared" si="40"/>
        <v>0</v>
      </c>
      <c r="R528">
        <f t="shared" si="41"/>
        <v>21.9</v>
      </c>
      <c r="S528">
        <f t="shared" si="42"/>
        <v>6.083333333333333</v>
      </c>
    </row>
    <row r="529" spans="1:19" x14ac:dyDescent="0.25">
      <c r="A529" s="11" t="s">
        <v>26</v>
      </c>
      <c r="B529" s="11">
        <v>519</v>
      </c>
      <c r="C529" s="11">
        <v>519</v>
      </c>
      <c r="D529" s="12">
        <v>21.9</v>
      </c>
      <c r="E529" s="7">
        <f t="shared" ca="1" si="43"/>
        <v>-8.3333333333333037E-2</v>
      </c>
      <c r="F529" s="7">
        <f t="shared" ca="1" si="44"/>
        <v>-0.29999999999999893</v>
      </c>
      <c r="Q529">
        <f t="shared" si="40"/>
        <v>0</v>
      </c>
      <c r="R529">
        <f t="shared" si="41"/>
        <v>21.9</v>
      </c>
      <c r="S529">
        <f t="shared" si="42"/>
        <v>6.083333333333333</v>
      </c>
    </row>
    <row r="530" spans="1:19" x14ac:dyDescent="0.25">
      <c r="A530" s="11" t="s">
        <v>26</v>
      </c>
      <c r="B530" s="11">
        <v>520</v>
      </c>
      <c r="C530" s="11">
        <v>520</v>
      </c>
      <c r="D530" s="12">
        <v>21.3</v>
      </c>
      <c r="E530" s="7">
        <f t="shared" ca="1" si="43"/>
        <v>-0.22222222222222193</v>
      </c>
      <c r="F530" s="7">
        <f t="shared" ca="1" si="44"/>
        <v>-0.79999999999999893</v>
      </c>
      <c r="Q530">
        <f t="shared" si="40"/>
        <v>0</v>
      </c>
      <c r="R530">
        <f t="shared" si="41"/>
        <v>21.3</v>
      </c>
      <c r="S530">
        <f t="shared" si="42"/>
        <v>5.916666666666667</v>
      </c>
    </row>
    <row r="531" spans="1:19" x14ac:dyDescent="0.25">
      <c r="A531" s="11" t="s">
        <v>26</v>
      </c>
      <c r="B531" s="11">
        <v>521</v>
      </c>
      <c r="C531" s="11">
        <v>521</v>
      </c>
      <c r="D531" s="12">
        <v>20.3</v>
      </c>
      <c r="E531" s="7">
        <f t="shared" ca="1" si="43"/>
        <v>-0.29166666666666685</v>
      </c>
      <c r="F531" s="7">
        <f t="shared" ca="1" si="44"/>
        <v>-1.0500000000000007</v>
      </c>
      <c r="Q531">
        <f t="shared" si="40"/>
        <v>0</v>
      </c>
      <c r="R531">
        <f t="shared" si="41"/>
        <v>20.3</v>
      </c>
      <c r="S531">
        <f t="shared" si="42"/>
        <v>5.6388888888888893</v>
      </c>
    </row>
    <row r="532" spans="1:19" x14ac:dyDescent="0.25">
      <c r="A532" s="11" t="s">
        <v>26</v>
      </c>
      <c r="B532" s="11">
        <v>522</v>
      </c>
      <c r="C532" s="11">
        <v>522</v>
      </c>
      <c r="D532" s="12">
        <v>19.2</v>
      </c>
      <c r="E532" s="7">
        <f t="shared" ca="1" si="43"/>
        <v>-0.34722222222222221</v>
      </c>
      <c r="F532" s="7">
        <f t="shared" ca="1" si="44"/>
        <v>-1.25</v>
      </c>
      <c r="Q532">
        <f t="shared" si="40"/>
        <v>0</v>
      </c>
      <c r="R532">
        <f t="shared" si="41"/>
        <v>19.2</v>
      </c>
      <c r="S532">
        <f t="shared" si="42"/>
        <v>5.333333333333333</v>
      </c>
    </row>
    <row r="533" spans="1:19" x14ac:dyDescent="0.25">
      <c r="A533" s="11" t="s">
        <v>26</v>
      </c>
      <c r="B533" s="11">
        <v>523</v>
      </c>
      <c r="C533" s="11">
        <v>523</v>
      </c>
      <c r="D533" s="12">
        <v>17.8</v>
      </c>
      <c r="E533" s="7">
        <f t="shared" ca="1" si="43"/>
        <v>-0.51388888888888873</v>
      </c>
      <c r="F533" s="7">
        <f t="shared" ca="1" si="44"/>
        <v>-1.8499999999999996</v>
      </c>
      <c r="Q533">
        <f t="shared" si="40"/>
        <v>0</v>
      </c>
      <c r="R533">
        <f t="shared" si="41"/>
        <v>17.8</v>
      </c>
      <c r="S533">
        <f t="shared" si="42"/>
        <v>4.9444444444444446</v>
      </c>
    </row>
    <row r="534" spans="1:19" x14ac:dyDescent="0.25">
      <c r="A534" s="11" t="s">
        <v>26</v>
      </c>
      <c r="B534" s="11">
        <v>524</v>
      </c>
      <c r="C534" s="11">
        <v>524</v>
      </c>
      <c r="D534" s="12">
        <v>15.5</v>
      </c>
      <c r="E534" s="7">
        <f t="shared" ca="1" si="43"/>
        <v>-0.81944444444444442</v>
      </c>
      <c r="F534" s="7">
        <f t="shared" ca="1" si="44"/>
        <v>-2.95</v>
      </c>
      <c r="Q534">
        <f t="shared" si="40"/>
        <v>0</v>
      </c>
      <c r="R534">
        <f t="shared" si="41"/>
        <v>15.5</v>
      </c>
      <c r="S534">
        <f t="shared" si="42"/>
        <v>4.3055555555555554</v>
      </c>
    </row>
    <row r="535" spans="1:19" x14ac:dyDescent="0.25">
      <c r="A535" s="11" t="s">
        <v>26</v>
      </c>
      <c r="B535" s="11">
        <v>525</v>
      </c>
      <c r="C535" s="11">
        <v>525</v>
      </c>
      <c r="D535" s="12">
        <v>11.9</v>
      </c>
      <c r="E535" s="7">
        <f t="shared" ca="1" si="43"/>
        <v>-1.0972222222222223</v>
      </c>
      <c r="F535" s="7">
        <f t="shared" ca="1" si="44"/>
        <v>-3.95</v>
      </c>
      <c r="Q535">
        <f t="shared" si="40"/>
        <v>0</v>
      </c>
      <c r="R535">
        <f t="shared" si="41"/>
        <v>11.9</v>
      </c>
      <c r="S535">
        <f t="shared" si="42"/>
        <v>3.3055555555555554</v>
      </c>
    </row>
    <row r="536" spans="1:19" x14ac:dyDescent="0.25">
      <c r="A536" s="11" t="s">
        <v>26</v>
      </c>
      <c r="B536" s="11">
        <v>526</v>
      </c>
      <c r="C536" s="11">
        <v>526</v>
      </c>
      <c r="D536" s="12">
        <v>7.6</v>
      </c>
      <c r="E536" s="7">
        <f t="shared" ca="1" si="43"/>
        <v>-1.0972222222222223</v>
      </c>
      <c r="F536" s="7">
        <f t="shared" ca="1" si="44"/>
        <v>-3.95</v>
      </c>
      <c r="Q536">
        <f t="shared" si="40"/>
        <v>0</v>
      </c>
      <c r="R536">
        <f t="shared" si="41"/>
        <v>7.6</v>
      </c>
      <c r="S536">
        <f t="shared" si="42"/>
        <v>2.1111111111111112</v>
      </c>
    </row>
    <row r="537" spans="1:19" x14ac:dyDescent="0.25">
      <c r="A537" s="11" t="s">
        <v>26</v>
      </c>
      <c r="B537" s="11">
        <v>527</v>
      </c>
      <c r="C537" s="11">
        <v>527</v>
      </c>
      <c r="D537" s="12">
        <v>4</v>
      </c>
      <c r="E537" s="7">
        <f t="shared" ca="1" si="43"/>
        <v>-0.77777777777777768</v>
      </c>
      <c r="F537" s="7">
        <f t="shared" ca="1" si="44"/>
        <v>-2.8</v>
      </c>
      <c r="Q537">
        <f t="shared" si="40"/>
        <v>0</v>
      </c>
      <c r="R537">
        <f t="shared" si="41"/>
        <v>4</v>
      </c>
      <c r="S537">
        <f t="shared" si="42"/>
        <v>1.1111111111111112</v>
      </c>
    </row>
    <row r="538" spans="1:19" x14ac:dyDescent="0.25">
      <c r="A538" s="11" t="s">
        <v>26</v>
      </c>
      <c r="B538" s="11">
        <v>528</v>
      </c>
      <c r="C538" s="11">
        <v>528</v>
      </c>
      <c r="D538" s="12">
        <v>2</v>
      </c>
      <c r="E538" s="7">
        <f t="shared" ca="1" si="43"/>
        <v>-0.41666666666666663</v>
      </c>
      <c r="F538" s="7">
        <f t="shared" ca="1" si="44"/>
        <v>-1.5</v>
      </c>
      <c r="Q538">
        <f t="shared" si="40"/>
        <v>0</v>
      </c>
      <c r="R538">
        <f t="shared" si="41"/>
        <v>2</v>
      </c>
      <c r="S538">
        <f t="shared" si="42"/>
        <v>0.55555555555555558</v>
      </c>
    </row>
    <row r="539" spans="1:19" x14ac:dyDescent="0.25">
      <c r="A539" s="11" t="s">
        <v>26</v>
      </c>
      <c r="B539" s="11">
        <v>529</v>
      </c>
      <c r="C539" s="11">
        <v>529</v>
      </c>
      <c r="D539" s="12">
        <v>1</v>
      </c>
      <c r="E539" s="7">
        <f t="shared" ca="1" si="43"/>
        <v>-0.27777777777777779</v>
      </c>
      <c r="F539" s="7">
        <f t="shared" ca="1" si="44"/>
        <v>-1</v>
      </c>
      <c r="Q539">
        <f t="shared" si="40"/>
        <v>0</v>
      </c>
      <c r="R539">
        <f t="shared" si="41"/>
        <v>1</v>
      </c>
      <c r="S539">
        <f t="shared" si="42"/>
        <v>0.27777777777777779</v>
      </c>
    </row>
    <row r="540" spans="1:19" x14ac:dyDescent="0.25">
      <c r="A540" s="11" t="s">
        <v>26</v>
      </c>
      <c r="B540" s="11">
        <v>530</v>
      </c>
      <c r="C540" s="11">
        <v>530</v>
      </c>
      <c r="D540" s="12">
        <v>0</v>
      </c>
      <c r="E540" s="7">
        <f t="shared" ca="1" si="43"/>
        <v>-0.1388888888888889</v>
      </c>
      <c r="F540" s="7">
        <f t="shared" ca="1" si="44"/>
        <v>-0.5</v>
      </c>
      <c r="Q540">
        <f t="shared" si="40"/>
        <v>1</v>
      </c>
      <c r="R540" t="str">
        <f t="shared" si="41"/>
        <v/>
      </c>
      <c r="S540">
        <f t="shared" si="42"/>
        <v>0</v>
      </c>
    </row>
    <row r="541" spans="1:19" x14ac:dyDescent="0.25">
      <c r="A541" s="11" t="s">
        <v>26</v>
      </c>
      <c r="B541" s="11">
        <v>531</v>
      </c>
      <c r="C541" s="11">
        <v>531</v>
      </c>
      <c r="D541" s="12">
        <v>0</v>
      </c>
      <c r="E541" s="7">
        <f t="shared" ca="1" si="43"/>
        <v>0</v>
      </c>
      <c r="F541" s="7">
        <f t="shared" ca="1" si="44"/>
        <v>0</v>
      </c>
      <c r="Q541">
        <f t="shared" si="40"/>
        <v>1</v>
      </c>
      <c r="R541" t="str">
        <f t="shared" si="41"/>
        <v/>
      </c>
      <c r="S541">
        <f t="shared" si="42"/>
        <v>0</v>
      </c>
    </row>
    <row r="542" spans="1:19" x14ac:dyDescent="0.25">
      <c r="A542" s="11" t="s">
        <v>26</v>
      </c>
      <c r="B542" s="11">
        <v>532</v>
      </c>
      <c r="C542" s="11">
        <v>532</v>
      </c>
      <c r="D542" s="12">
        <v>0</v>
      </c>
      <c r="E542" s="7">
        <f t="shared" ca="1" si="43"/>
        <v>2.777777777777778E-2</v>
      </c>
      <c r="F542" s="7">
        <f t="shared" ca="1" si="44"/>
        <v>0.1</v>
      </c>
      <c r="Q542">
        <f t="shared" si="40"/>
        <v>1</v>
      </c>
      <c r="R542" t="str">
        <f t="shared" si="41"/>
        <v/>
      </c>
      <c r="S542">
        <f t="shared" si="42"/>
        <v>0</v>
      </c>
    </row>
    <row r="543" spans="1:19" x14ac:dyDescent="0.25">
      <c r="A543" s="11" t="s">
        <v>26</v>
      </c>
      <c r="B543" s="11">
        <v>533</v>
      </c>
      <c r="C543" s="11">
        <v>533</v>
      </c>
      <c r="D543" s="12">
        <v>0.2</v>
      </c>
      <c r="E543" s="7">
        <f t="shared" ca="1" si="43"/>
        <v>0.16666666666666666</v>
      </c>
      <c r="F543" s="7">
        <f t="shared" ca="1" si="44"/>
        <v>0.6</v>
      </c>
      <c r="Q543">
        <f t="shared" si="40"/>
        <v>1</v>
      </c>
      <c r="R543" t="str">
        <f t="shared" si="41"/>
        <v/>
      </c>
      <c r="S543">
        <f t="shared" si="42"/>
        <v>5.5555555555555559E-2</v>
      </c>
    </row>
    <row r="544" spans="1:19" x14ac:dyDescent="0.25">
      <c r="A544" s="11" t="s">
        <v>26</v>
      </c>
      <c r="B544" s="11">
        <v>534</v>
      </c>
      <c r="C544" s="11">
        <v>534</v>
      </c>
      <c r="D544" s="12">
        <v>1.2</v>
      </c>
      <c r="E544" s="7">
        <f t="shared" ca="1" si="43"/>
        <v>0.41666666666666663</v>
      </c>
      <c r="F544" s="7">
        <f t="shared" ca="1" si="44"/>
        <v>1.5</v>
      </c>
      <c r="Q544">
        <f t="shared" si="40"/>
        <v>0</v>
      </c>
      <c r="R544">
        <f t="shared" si="41"/>
        <v>1.2</v>
      </c>
      <c r="S544">
        <f t="shared" si="42"/>
        <v>0.33333333333333331</v>
      </c>
    </row>
    <row r="545" spans="1:19" x14ac:dyDescent="0.25">
      <c r="A545" s="11" t="s">
        <v>26</v>
      </c>
      <c r="B545" s="11">
        <v>535</v>
      </c>
      <c r="C545" s="11">
        <v>535</v>
      </c>
      <c r="D545" s="12">
        <v>3.2</v>
      </c>
      <c r="E545" s="7">
        <f t="shared" ca="1" si="43"/>
        <v>0.55555555555555558</v>
      </c>
      <c r="F545" s="7">
        <f t="shared" ca="1" si="44"/>
        <v>2</v>
      </c>
      <c r="Q545">
        <f t="shared" si="40"/>
        <v>0</v>
      </c>
      <c r="R545">
        <f t="shared" si="41"/>
        <v>3.2</v>
      </c>
      <c r="S545">
        <f t="shared" si="42"/>
        <v>0.88888888888888895</v>
      </c>
    </row>
    <row r="546" spans="1:19" x14ac:dyDescent="0.25">
      <c r="A546" s="11" t="s">
        <v>26</v>
      </c>
      <c r="B546" s="11">
        <v>536</v>
      </c>
      <c r="C546" s="11">
        <v>536</v>
      </c>
      <c r="D546" s="12">
        <v>5.2</v>
      </c>
      <c r="E546" s="7">
        <f t="shared" ca="1" si="43"/>
        <v>0.69444444444444431</v>
      </c>
      <c r="F546" s="7">
        <f t="shared" ca="1" si="44"/>
        <v>2.4999999999999996</v>
      </c>
      <c r="Q546">
        <f t="shared" si="40"/>
        <v>0</v>
      </c>
      <c r="R546">
        <f t="shared" si="41"/>
        <v>5.2</v>
      </c>
      <c r="S546">
        <f t="shared" si="42"/>
        <v>1.4444444444444444</v>
      </c>
    </row>
    <row r="547" spans="1:19" x14ac:dyDescent="0.25">
      <c r="A547" s="11" t="s">
        <v>26</v>
      </c>
      <c r="B547" s="11">
        <v>537</v>
      </c>
      <c r="C547" s="11">
        <v>537</v>
      </c>
      <c r="D547" s="12">
        <v>8.1999999999999993</v>
      </c>
      <c r="E547" s="7">
        <f t="shared" ca="1" si="43"/>
        <v>1.0833333333333333</v>
      </c>
      <c r="F547" s="7">
        <f t="shared" ca="1" si="44"/>
        <v>3.9</v>
      </c>
      <c r="Q547">
        <f t="shared" si="40"/>
        <v>0</v>
      </c>
      <c r="R547">
        <f t="shared" si="41"/>
        <v>8.1999999999999993</v>
      </c>
      <c r="S547">
        <f t="shared" si="42"/>
        <v>2.2777777777777777</v>
      </c>
    </row>
    <row r="548" spans="1:19" x14ac:dyDescent="0.25">
      <c r="A548" s="11" t="s">
        <v>26</v>
      </c>
      <c r="B548" s="11">
        <v>538</v>
      </c>
      <c r="C548" s="11">
        <v>538</v>
      </c>
      <c r="D548" s="12">
        <v>13</v>
      </c>
      <c r="E548" s="7">
        <f t="shared" ca="1" si="43"/>
        <v>1.4722222222222223</v>
      </c>
      <c r="F548" s="7">
        <f t="shared" ca="1" si="44"/>
        <v>5.3000000000000007</v>
      </c>
      <c r="Q548">
        <f t="shared" si="40"/>
        <v>0</v>
      </c>
      <c r="R548">
        <f t="shared" si="41"/>
        <v>13</v>
      </c>
      <c r="S548">
        <f t="shared" si="42"/>
        <v>3.6111111111111112</v>
      </c>
    </row>
    <row r="549" spans="1:19" x14ac:dyDescent="0.25">
      <c r="A549" s="11" t="s">
        <v>26</v>
      </c>
      <c r="B549" s="11">
        <v>539</v>
      </c>
      <c r="C549" s="11">
        <v>539</v>
      </c>
      <c r="D549" s="12">
        <v>18.8</v>
      </c>
      <c r="E549" s="7">
        <f t="shared" ca="1" si="43"/>
        <v>1.4027777777777779</v>
      </c>
      <c r="F549" s="7">
        <f t="shared" ca="1" si="44"/>
        <v>5.0500000000000007</v>
      </c>
      <c r="Q549">
        <f t="shared" si="40"/>
        <v>0</v>
      </c>
      <c r="R549">
        <f t="shared" si="41"/>
        <v>18.8</v>
      </c>
      <c r="S549">
        <f t="shared" si="42"/>
        <v>5.2222222222222223</v>
      </c>
    </row>
    <row r="550" spans="1:19" x14ac:dyDescent="0.25">
      <c r="A550" s="11" t="s">
        <v>26</v>
      </c>
      <c r="B550" s="11">
        <v>540</v>
      </c>
      <c r="C550" s="11">
        <v>540</v>
      </c>
      <c r="D550" s="12">
        <v>23.1</v>
      </c>
      <c r="E550" s="7">
        <f t="shared" ca="1" si="43"/>
        <v>0.79166666666666652</v>
      </c>
      <c r="F550" s="7">
        <f t="shared" ca="1" si="44"/>
        <v>2.8499999999999996</v>
      </c>
      <c r="Q550">
        <f t="shared" si="40"/>
        <v>0</v>
      </c>
      <c r="R550">
        <f t="shared" si="41"/>
        <v>23.1</v>
      </c>
      <c r="S550">
        <f t="shared" si="42"/>
        <v>6.416666666666667</v>
      </c>
    </row>
    <row r="551" spans="1:19" x14ac:dyDescent="0.25">
      <c r="A551" s="11" t="s">
        <v>26</v>
      </c>
      <c r="B551" s="11">
        <v>541</v>
      </c>
      <c r="C551" s="11">
        <v>541</v>
      </c>
      <c r="D551" s="12">
        <v>24.5</v>
      </c>
      <c r="E551" s="7">
        <f t="shared" ca="1" si="43"/>
        <v>0.19444444444444425</v>
      </c>
      <c r="F551" s="7">
        <f t="shared" ca="1" si="44"/>
        <v>0.69999999999999929</v>
      </c>
      <c r="Q551">
        <f t="shared" si="40"/>
        <v>0</v>
      </c>
      <c r="R551">
        <f t="shared" si="41"/>
        <v>24.5</v>
      </c>
      <c r="S551">
        <f t="shared" si="42"/>
        <v>6.8055555555555554</v>
      </c>
    </row>
    <row r="552" spans="1:19" x14ac:dyDescent="0.25">
      <c r="A552" s="11" t="s">
        <v>26</v>
      </c>
      <c r="B552" s="11">
        <v>542</v>
      </c>
      <c r="C552" s="11">
        <v>542</v>
      </c>
      <c r="D552" s="12">
        <v>24.5</v>
      </c>
      <c r="E552" s="7">
        <f t="shared" ca="1" si="43"/>
        <v>-2.7777777777777679E-2</v>
      </c>
      <c r="F552" s="7">
        <f t="shared" ca="1" si="44"/>
        <v>-9.9999999999999645E-2</v>
      </c>
      <c r="Q552">
        <f t="shared" si="40"/>
        <v>0</v>
      </c>
      <c r="R552">
        <f t="shared" si="41"/>
        <v>24.5</v>
      </c>
      <c r="S552">
        <f t="shared" si="42"/>
        <v>6.8055555555555554</v>
      </c>
    </row>
    <row r="553" spans="1:19" x14ac:dyDescent="0.25">
      <c r="A553" s="11" t="s">
        <v>26</v>
      </c>
      <c r="B553" s="11">
        <v>543</v>
      </c>
      <c r="C553" s="11">
        <v>543</v>
      </c>
      <c r="D553" s="12">
        <v>24.3</v>
      </c>
      <c r="E553" s="7">
        <f t="shared" ca="1" si="43"/>
        <v>-0.12499999999999981</v>
      </c>
      <c r="F553" s="7">
        <f t="shared" ca="1" si="44"/>
        <v>-0.44999999999999929</v>
      </c>
      <c r="Q553">
        <f t="shared" si="40"/>
        <v>0</v>
      </c>
      <c r="R553">
        <f t="shared" si="41"/>
        <v>24.3</v>
      </c>
      <c r="S553">
        <f t="shared" si="42"/>
        <v>6.75</v>
      </c>
    </row>
    <row r="554" spans="1:19" x14ac:dyDescent="0.25">
      <c r="A554" s="11" t="s">
        <v>26</v>
      </c>
      <c r="B554" s="11">
        <v>544</v>
      </c>
      <c r="C554" s="11">
        <v>544</v>
      </c>
      <c r="D554" s="12">
        <v>23.6</v>
      </c>
      <c r="E554" s="7">
        <f t="shared" ca="1" si="43"/>
        <v>-0.27777777777777779</v>
      </c>
      <c r="F554" s="7">
        <f t="shared" ca="1" si="44"/>
        <v>-1</v>
      </c>
      <c r="Q554">
        <f t="shared" si="40"/>
        <v>0</v>
      </c>
      <c r="R554">
        <f t="shared" si="41"/>
        <v>23.6</v>
      </c>
      <c r="S554">
        <f t="shared" si="42"/>
        <v>6.5555555555555554</v>
      </c>
    </row>
    <row r="555" spans="1:19" x14ac:dyDescent="0.25">
      <c r="A555" s="11" t="s">
        <v>26</v>
      </c>
      <c r="B555" s="11">
        <v>545</v>
      </c>
      <c r="C555" s="11">
        <v>545</v>
      </c>
      <c r="D555" s="12">
        <v>22.3</v>
      </c>
      <c r="E555" s="7">
        <f t="shared" ca="1" si="43"/>
        <v>-0.4861111111111111</v>
      </c>
      <c r="F555" s="7">
        <f t="shared" ca="1" si="44"/>
        <v>-1.75</v>
      </c>
      <c r="Q555">
        <f t="shared" si="40"/>
        <v>0</v>
      </c>
      <c r="R555">
        <f t="shared" si="41"/>
        <v>22.3</v>
      </c>
      <c r="S555">
        <f t="shared" si="42"/>
        <v>6.1944444444444446</v>
      </c>
    </row>
    <row r="556" spans="1:19" x14ac:dyDescent="0.25">
      <c r="A556" s="11" t="s">
        <v>26</v>
      </c>
      <c r="B556" s="11">
        <v>546</v>
      </c>
      <c r="C556" s="11">
        <v>546</v>
      </c>
      <c r="D556" s="12">
        <v>20.100000000000001</v>
      </c>
      <c r="E556" s="7">
        <f t="shared" ca="1" si="43"/>
        <v>-0.5277777777777779</v>
      </c>
      <c r="F556" s="7">
        <f t="shared" ca="1" si="44"/>
        <v>-1.9000000000000004</v>
      </c>
      <c r="Q556">
        <f t="shared" si="40"/>
        <v>0</v>
      </c>
      <c r="R556">
        <f t="shared" si="41"/>
        <v>20.100000000000001</v>
      </c>
      <c r="S556">
        <f t="shared" si="42"/>
        <v>5.5833333333333339</v>
      </c>
    </row>
    <row r="557" spans="1:19" x14ac:dyDescent="0.25">
      <c r="A557" s="11" t="s">
        <v>26</v>
      </c>
      <c r="B557" s="11">
        <v>547</v>
      </c>
      <c r="C557" s="11">
        <v>547</v>
      </c>
      <c r="D557" s="12">
        <v>18.5</v>
      </c>
      <c r="E557" s="7">
        <f t="shared" ca="1" si="43"/>
        <v>-0.40277777777777807</v>
      </c>
      <c r="F557" s="7">
        <f t="shared" ca="1" si="44"/>
        <v>-1.4500000000000011</v>
      </c>
      <c r="Q557">
        <f t="shared" si="40"/>
        <v>0</v>
      </c>
      <c r="R557">
        <f t="shared" si="41"/>
        <v>18.5</v>
      </c>
      <c r="S557">
        <f t="shared" si="42"/>
        <v>5.1388888888888884</v>
      </c>
    </row>
    <row r="558" spans="1:19" x14ac:dyDescent="0.25">
      <c r="A558" s="11" t="s">
        <v>26</v>
      </c>
      <c r="B558" s="11">
        <v>548</v>
      </c>
      <c r="C558" s="11">
        <v>548</v>
      </c>
      <c r="D558" s="12">
        <v>17.2</v>
      </c>
      <c r="E558" s="7">
        <f t="shared" ca="1" si="43"/>
        <v>-0.30555555555555547</v>
      </c>
      <c r="F558" s="7">
        <f t="shared" ca="1" si="44"/>
        <v>-1.0999999999999996</v>
      </c>
      <c r="Q558">
        <f t="shared" si="40"/>
        <v>0</v>
      </c>
      <c r="R558">
        <f t="shared" si="41"/>
        <v>17.2</v>
      </c>
      <c r="S558">
        <f t="shared" si="42"/>
        <v>4.7777777777777777</v>
      </c>
    </row>
    <row r="559" spans="1:19" x14ac:dyDescent="0.25">
      <c r="A559" s="11" t="s">
        <v>26</v>
      </c>
      <c r="B559" s="11">
        <v>549</v>
      </c>
      <c r="C559" s="11">
        <v>549</v>
      </c>
      <c r="D559" s="12">
        <v>16.3</v>
      </c>
      <c r="E559" s="7">
        <f t="shared" ca="1" si="43"/>
        <v>-0.24999999999999983</v>
      </c>
      <c r="F559" s="7">
        <f t="shared" ca="1" si="44"/>
        <v>-0.89999999999999947</v>
      </c>
      <c r="Q559">
        <f t="shared" si="40"/>
        <v>0</v>
      </c>
      <c r="R559">
        <f t="shared" si="41"/>
        <v>16.3</v>
      </c>
      <c r="S559">
        <f t="shared" si="42"/>
        <v>4.5277777777777777</v>
      </c>
    </row>
    <row r="560" spans="1:19" x14ac:dyDescent="0.25">
      <c r="A560" s="11" t="s">
        <v>26</v>
      </c>
      <c r="B560" s="11">
        <v>550</v>
      </c>
      <c r="C560" s="11">
        <v>550</v>
      </c>
      <c r="D560" s="12">
        <v>15.4</v>
      </c>
      <c r="E560" s="7">
        <f t="shared" ca="1" si="43"/>
        <v>-0.2222222222222224</v>
      </c>
      <c r="F560" s="7">
        <f t="shared" ca="1" si="44"/>
        <v>-0.80000000000000071</v>
      </c>
      <c r="Q560">
        <f t="shared" si="40"/>
        <v>0</v>
      </c>
      <c r="R560">
        <f t="shared" si="41"/>
        <v>15.4</v>
      </c>
      <c r="S560">
        <f t="shared" si="42"/>
        <v>4.2777777777777777</v>
      </c>
    </row>
    <row r="561" spans="1:19" x14ac:dyDescent="0.25">
      <c r="A561" s="11" t="s">
        <v>26</v>
      </c>
      <c r="B561" s="11">
        <v>551</v>
      </c>
      <c r="C561" s="11">
        <v>551</v>
      </c>
      <c r="D561" s="12">
        <v>14.7</v>
      </c>
      <c r="E561" s="7">
        <f t="shared" ca="1" si="43"/>
        <v>-0.15277777777777773</v>
      </c>
      <c r="F561" s="7">
        <f t="shared" ca="1" si="44"/>
        <v>-0.54999999999999982</v>
      </c>
      <c r="Q561">
        <f t="shared" si="40"/>
        <v>0</v>
      </c>
      <c r="R561">
        <f t="shared" si="41"/>
        <v>14.7</v>
      </c>
      <c r="S561">
        <f t="shared" si="42"/>
        <v>4.083333333333333</v>
      </c>
    </row>
    <row r="562" spans="1:19" x14ac:dyDescent="0.25">
      <c r="A562" s="11" t="s">
        <v>26</v>
      </c>
      <c r="B562" s="11">
        <v>552</v>
      </c>
      <c r="C562" s="11">
        <v>552</v>
      </c>
      <c r="D562" s="12">
        <v>14.3</v>
      </c>
      <c r="E562" s="7">
        <f t="shared" ca="1" si="43"/>
        <v>-0.1388888888888889</v>
      </c>
      <c r="F562" s="7">
        <f t="shared" ca="1" si="44"/>
        <v>-0.5</v>
      </c>
      <c r="Q562">
        <f t="shared" si="40"/>
        <v>0</v>
      </c>
      <c r="R562">
        <f t="shared" si="41"/>
        <v>14.3</v>
      </c>
      <c r="S562">
        <f t="shared" si="42"/>
        <v>3.9722222222222223</v>
      </c>
    </row>
    <row r="563" spans="1:19" x14ac:dyDescent="0.25">
      <c r="A563" s="11" t="s">
        <v>26</v>
      </c>
      <c r="B563" s="11">
        <v>553</v>
      </c>
      <c r="C563" s="11">
        <v>553</v>
      </c>
      <c r="D563" s="12">
        <v>13.7</v>
      </c>
      <c r="E563" s="7">
        <f t="shared" ca="1" si="43"/>
        <v>-0.1388888888888889</v>
      </c>
      <c r="F563" s="7">
        <f t="shared" ca="1" si="44"/>
        <v>-0.5</v>
      </c>
      <c r="Q563">
        <f t="shared" si="40"/>
        <v>0</v>
      </c>
      <c r="R563">
        <f t="shared" si="41"/>
        <v>13.7</v>
      </c>
      <c r="S563">
        <f t="shared" si="42"/>
        <v>3.8055555555555554</v>
      </c>
    </row>
    <row r="564" spans="1:19" x14ac:dyDescent="0.25">
      <c r="A564" s="11" t="s">
        <v>26</v>
      </c>
      <c r="B564" s="11">
        <v>554</v>
      </c>
      <c r="C564" s="11">
        <v>554</v>
      </c>
      <c r="D564" s="12">
        <v>13.3</v>
      </c>
      <c r="E564" s="7">
        <f t="shared" ca="1" si="43"/>
        <v>-8.3333333333333287E-2</v>
      </c>
      <c r="F564" s="7">
        <f t="shared" ca="1" si="44"/>
        <v>-0.29999999999999982</v>
      </c>
      <c r="Q564">
        <f t="shared" si="40"/>
        <v>0</v>
      </c>
      <c r="R564">
        <f t="shared" si="41"/>
        <v>13.3</v>
      </c>
      <c r="S564">
        <f t="shared" si="42"/>
        <v>3.6944444444444446</v>
      </c>
    </row>
    <row r="565" spans="1:19" x14ac:dyDescent="0.25">
      <c r="A565" s="11" t="s">
        <v>26</v>
      </c>
      <c r="B565" s="11">
        <v>555</v>
      </c>
      <c r="C565" s="11">
        <v>555</v>
      </c>
      <c r="D565" s="12">
        <v>13.1</v>
      </c>
      <c r="E565" s="7">
        <f t="shared" ca="1" si="43"/>
        <v>-2.7777777777777925E-2</v>
      </c>
      <c r="F565" s="7">
        <f t="shared" ca="1" si="44"/>
        <v>-0.10000000000000053</v>
      </c>
      <c r="Q565">
        <f t="shared" si="40"/>
        <v>0</v>
      </c>
      <c r="R565">
        <f t="shared" si="41"/>
        <v>13.1</v>
      </c>
      <c r="S565">
        <f t="shared" si="42"/>
        <v>3.6388888888888888</v>
      </c>
    </row>
    <row r="566" spans="1:19" x14ac:dyDescent="0.25">
      <c r="A566" s="11" t="s">
        <v>26</v>
      </c>
      <c r="B566" s="11">
        <v>556</v>
      </c>
      <c r="C566" s="11">
        <v>556</v>
      </c>
      <c r="D566" s="12">
        <v>13.1</v>
      </c>
      <c r="E566" s="7">
        <f t="shared" ca="1" si="43"/>
        <v>2.7777777777777925E-2</v>
      </c>
      <c r="F566" s="7">
        <f t="shared" ca="1" si="44"/>
        <v>0.10000000000000053</v>
      </c>
      <c r="Q566">
        <f t="shared" si="40"/>
        <v>0</v>
      </c>
      <c r="R566">
        <f t="shared" si="41"/>
        <v>13.1</v>
      </c>
      <c r="S566">
        <f t="shared" si="42"/>
        <v>3.6388888888888888</v>
      </c>
    </row>
    <row r="567" spans="1:19" x14ac:dyDescent="0.25">
      <c r="A567" s="11" t="s">
        <v>26</v>
      </c>
      <c r="B567" s="11">
        <v>557</v>
      </c>
      <c r="C567" s="11">
        <v>557</v>
      </c>
      <c r="D567" s="12">
        <v>13.3</v>
      </c>
      <c r="E567" s="7">
        <f t="shared" ca="1" si="43"/>
        <v>9.7222222222222363E-2</v>
      </c>
      <c r="F567" s="7">
        <f t="shared" ca="1" si="44"/>
        <v>0.35000000000000053</v>
      </c>
      <c r="Q567">
        <f t="shared" si="40"/>
        <v>0</v>
      </c>
      <c r="R567">
        <f t="shared" si="41"/>
        <v>13.3</v>
      </c>
      <c r="S567">
        <f t="shared" si="42"/>
        <v>3.6944444444444446</v>
      </c>
    </row>
    <row r="568" spans="1:19" x14ac:dyDescent="0.25">
      <c r="A568" s="11" t="s">
        <v>26</v>
      </c>
      <c r="B568" s="11">
        <v>558</v>
      </c>
      <c r="C568" s="11">
        <v>558</v>
      </c>
      <c r="D568" s="12">
        <v>13.8</v>
      </c>
      <c r="E568" s="7">
        <f t="shared" ca="1" si="43"/>
        <v>0.16666666666666657</v>
      </c>
      <c r="F568" s="7">
        <f t="shared" ca="1" si="44"/>
        <v>0.59999999999999964</v>
      </c>
      <c r="Q568">
        <f t="shared" si="40"/>
        <v>0</v>
      </c>
      <c r="R568">
        <f t="shared" si="41"/>
        <v>13.8</v>
      </c>
      <c r="S568">
        <f t="shared" si="42"/>
        <v>3.8333333333333335</v>
      </c>
    </row>
    <row r="569" spans="1:19" x14ac:dyDescent="0.25">
      <c r="A569" s="11" t="s">
        <v>26</v>
      </c>
      <c r="B569" s="11">
        <v>559</v>
      </c>
      <c r="C569" s="11">
        <v>559</v>
      </c>
      <c r="D569" s="12">
        <v>14.5</v>
      </c>
      <c r="E569" s="7">
        <f t="shared" ca="1" si="43"/>
        <v>0.37499999999999989</v>
      </c>
      <c r="F569" s="7">
        <f t="shared" ca="1" si="44"/>
        <v>1.3499999999999996</v>
      </c>
      <c r="Q569">
        <f t="shared" si="40"/>
        <v>0</v>
      </c>
      <c r="R569">
        <f t="shared" si="41"/>
        <v>14.5</v>
      </c>
      <c r="S569">
        <f t="shared" si="42"/>
        <v>4.0277777777777777</v>
      </c>
    </row>
    <row r="570" spans="1:19" x14ac:dyDescent="0.25">
      <c r="A570" s="11" t="s">
        <v>26</v>
      </c>
      <c r="B570" s="11">
        <v>560</v>
      </c>
      <c r="C570" s="11">
        <v>560</v>
      </c>
      <c r="D570" s="12">
        <v>16.5</v>
      </c>
      <c r="E570" s="7">
        <f t="shared" ca="1" si="43"/>
        <v>0.34722222222222221</v>
      </c>
      <c r="F570" s="7">
        <f t="shared" ca="1" si="44"/>
        <v>1.25</v>
      </c>
      <c r="Q570">
        <f t="shared" si="40"/>
        <v>0</v>
      </c>
      <c r="R570">
        <f t="shared" si="41"/>
        <v>16.5</v>
      </c>
      <c r="S570">
        <f t="shared" si="42"/>
        <v>4.583333333333333</v>
      </c>
    </row>
    <row r="571" spans="1:19" x14ac:dyDescent="0.25">
      <c r="A571" s="11" t="s">
        <v>26</v>
      </c>
      <c r="B571" s="11">
        <v>561</v>
      </c>
      <c r="C571" s="11">
        <v>561</v>
      </c>
      <c r="D571" s="12">
        <v>17</v>
      </c>
      <c r="E571" s="7">
        <f t="shared" ca="1" si="43"/>
        <v>6.9444444444444448E-2</v>
      </c>
      <c r="F571" s="7">
        <f t="shared" ca="1" si="44"/>
        <v>0.25</v>
      </c>
      <c r="Q571">
        <f t="shared" si="40"/>
        <v>0</v>
      </c>
      <c r="R571">
        <f t="shared" si="41"/>
        <v>17</v>
      </c>
      <c r="S571">
        <f t="shared" si="42"/>
        <v>4.7222222222222223</v>
      </c>
    </row>
    <row r="572" spans="1:19" x14ac:dyDescent="0.25">
      <c r="A572" s="11" t="s">
        <v>26</v>
      </c>
      <c r="B572" s="11">
        <v>562</v>
      </c>
      <c r="C572" s="11">
        <v>562</v>
      </c>
      <c r="D572" s="12">
        <v>17</v>
      </c>
      <c r="E572" s="7">
        <f t="shared" ca="1" si="43"/>
        <v>0</v>
      </c>
      <c r="F572" s="7">
        <f t="shared" ca="1" si="44"/>
        <v>0</v>
      </c>
      <c r="Q572">
        <f t="shared" si="40"/>
        <v>0</v>
      </c>
      <c r="R572">
        <f t="shared" si="41"/>
        <v>17</v>
      </c>
      <c r="S572">
        <f t="shared" si="42"/>
        <v>4.7222222222222223</v>
      </c>
    </row>
    <row r="573" spans="1:19" x14ac:dyDescent="0.25">
      <c r="A573" s="11" t="s">
        <v>26</v>
      </c>
      <c r="B573" s="11">
        <v>563</v>
      </c>
      <c r="C573" s="11">
        <v>563</v>
      </c>
      <c r="D573" s="12">
        <v>17</v>
      </c>
      <c r="E573" s="7">
        <f t="shared" ca="1" si="43"/>
        <v>-0.22222222222222215</v>
      </c>
      <c r="F573" s="7">
        <f t="shared" ca="1" si="44"/>
        <v>-0.79999999999999982</v>
      </c>
      <c r="Q573">
        <f t="shared" si="40"/>
        <v>0</v>
      </c>
      <c r="R573">
        <f t="shared" si="41"/>
        <v>17</v>
      </c>
      <c r="S573">
        <f t="shared" si="42"/>
        <v>4.7222222222222223</v>
      </c>
    </row>
    <row r="574" spans="1:19" x14ac:dyDescent="0.25">
      <c r="A574" s="11" t="s">
        <v>26</v>
      </c>
      <c r="B574" s="11">
        <v>564</v>
      </c>
      <c r="C574" s="11">
        <v>564</v>
      </c>
      <c r="D574" s="12">
        <v>15.4</v>
      </c>
      <c r="E574" s="7">
        <f t="shared" ca="1" si="43"/>
        <v>-0.95833333333333337</v>
      </c>
      <c r="F574" s="7">
        <f t="shared" ca="1" si="44"/>
        <v>-3.45</v>
      </c>
      <c r="Q574">
        <f t="shared" si="40"/>
        <v>0</v>
      </c>
      <c r="R574">
        <f t="shared" si="41"/>
        <v>15.4</v>
      </c>
      <c r="S574">
        <f t="shared" si="42"/>
        <v>4.2777777777777777</v>
      </c>
    </row>
    <row r="575" spans="1:19" x14ac:dyDescent="0.25">
      <c r="A575" s="11" t="s">
        <v>26</v>
      </c>
      <c r="B575" s="11">
        <v>565</v>
      </c>
      <c r="C575" s="11">
        <v>565</v>
      </c>
      <c r="D575" s="12">
        <v>10.1</v>
      </c>
      <c r="E575" s="7">
        <f t="shared" ca="1" si="43"/>
        <v>-1.4722222222222223</v>
      </c>
      <c r="F575" s="7">
        <f t="shared" ca="1" si="44"/>
        <v>-5.3000000000000007</v>
      </c>
      <c r="Q575">
        <f t="shared" si="40"/>
        <v>0</v>
      </c>
      <c r="R575">
        <f t="shared" si="41"/>
        <v>10.1</v>
      </c>
      <c r="S575">
        <f t="shared" si="42"/>
        <v>2.8055555555555554</v>
      </c>
    </row>
    <row r="576" spans="1:19" x14ac:dyDescent="0.25">
      <c r="A576" s="11" t="s">
        <v>26</v>
      </c>
      <c r="B576" s="11">
        <v>566</v>
      </c>
      <c r="C576" s="11">
        <v>566</v>
      </c>
      <c r="D576" s="12">
        <v>4.8</v>
      </c>
      <c r="E576" s="7">
        <f t="shared" ca="1" si="43"/>
        <v>-1.4027777777777777</v>
      </c>
      <c r="F576" s="7">
        <f t="shared" ca="1" si="44"/>
        <v>-5.05</v>
      </c>
      <c r="Q576">
        <f t="shared" si="40"/>
        <v>0</v>
      </c>
      <c r="R576">
        <f t="shared" si="41"/>
        <v>4.8</v>
      </c>
      <c r="S576">
        <f t="shared" si="42"/>
        <v>1.3333333333333333</v>
      </c>
    </row>
    <row r="577" spans="1:19" x14ac:dyDescent="0.25">
      <c r="A577" s="11" t="s">
        <v>26</v>
      </c>
      <c r="B577" s="11">
        <v>567</v>
      </c>
      <c r="C577" s="11">
        <v>567</v>
      </c>
      <c r="D577" s="12">
        <v>0</v>
      </c>
      <c r="E577" s="7">
        <f t="shared" ca="1" si="43"/>
        <v>-0.66666666666666663</v>
      </c>
      <c r="F577" s="7">
        <f t="shared" ca="1" si="44"/>
        <v>-2.4</v>
      </c>
      <c r="Q577">
        <f t="shared" si="40"/>
        <v>1</v>
      </c>
      <c r="R577" t="str">
        <f t="shared" si="41"/>
        <v/>
      </c>
      <c r="S577">
        <f t="shared" si="42"/>
        <v>0</v>
      </c>
    </row>
    <row r="578" spans="1:19" x14ac:dyDescent="0.25">
      <c r="A578" s="11" t="s">
        <v>26</v>
      </c>
      <c r="B578" s="11">
        <v>568</v>
      </c>
      <c r="C578" s="11">
        <v>568</v>
      </c>
      <c r="D578" s="12">
        <v>0</v>
      </c>
      <c r="E578" s="7">
        <f t="shared" ca="1" si="43"/>
        <v>0</v>
      </c>
      <c r="F578" s="7">
        <f t="shared" ca="1" si="44"/>
        <v>0</v>
      </c>
      <c r="Q578">
        <f t="shared" si="40"/>
        <v>1</v>
      </c>
      <c r="R578" t="str">
        <f t="shared" si="41"/>
        <v/>
      </c>
      <c r="S578">
        <f t="shared" si="42"/>
        <v>0</v>
      </c>
    </row>
    <row r="579" spans="1:19" x14ac:dyDescent="0.25">
      <c r="A579" s="11" t="s">
        <v>26</v>
      </c>
      <c r="B579" s="11">
        <v>569</v>
      </c>
      <c r="C579" s="11">
        <v>569</v>
      </c>
      <c r="D579" s="12">
        <v>0</v>
      </c>
      <c r="E579" s="7">
        <f t="shared" ca="1" si="43"/>
        <v>0</v>
      </c>
      <c r="F579" s="7">
        <f t="shared" ca="1" si="44"/>
        <v>0</v>
      </c>
      <c r="Q579">
        <f t="shared" si="40"/>
        <v>1</v>
      </c>
      <c r="R579" t="str">
        <f t="shared" si="41"/>
        <v/>
      </c>
      <c r="S579">
        <f t="shared" si="42"/>
        <v>0</v>
      </c>
    </row>
    <row r="580" spans="1:19" x14ac:dyDescent="0.25">
      <c r="A580" s="11" t="s">
        <v>26</v>
      </c>
      <c r="B580" s="11">
        <v>570</v>
      </c>
      <c r="C580" s="11">
        <v>570</v>
      </c>
      <c r="D580" s="12">
        <v>0</v>
      </c>
      <c r="E580" s="7">
        <f t="shared" ca="1" si="43"/>
        <v>0</v>
      </c>
      <c r="F580" s="7">
        <f t="shared" ca="1" si="44"/>
        <v>0</v>
      </c>
      <c r="Q580">
        <f t="shared" si="40"/>
        <v>1</v>
      </c>
      <c r="R580" t="str">
        <f t="shared" si="41"/>
        <v/>
      </c>
      <c r="S580">
        <f t="shared" si="42"/>
        <v>0</v>
      </c>
    </row>
    <row r="581" spans="1:19" x14ac:dyDescent="0.25">
      <c r="A581" s="11" t="s">
        <v>26</v>
      </c>
      <c r="B581" s="11">
        <v>571</v>
      </c>
      <c r="C581" s="11">
        <v>571</v>
      </c>
      <c r="D581" s="12">
        <v>0</v>
      </c>
      <c r="E581" s="7">
        <f t="shared" ca="1" si="43"/>
        <v>0</v>
      </c>
      <c r="F581" s="7">
        <f t="shared" ca="1" si="44"/>
        <v>0</v>
      </c>
      <c r="Q581">
        <f t="shared" si="40"/>
        <v>1</v>
      </c>
      <c r="R581" t="str">
        <f t="shared" si="41"/>
        <v/>
      </c>
      <c r="S581">
        <f t="shared" si="42"/>
        <v>0</v>
      </c>
    </row>
    <row r="582" spans="1:19" x14ac:dyDescent="0.25">
      <c r="A582" s="11" t="s">
        <v>26</v>
      </c>
      <c r="B582" s="11">
        <v>572</v>
      </c>
      <c r="C582" s="11">
        <v>572</v>
      </c>
      <c r="D582" s="12">
        <v>0</v>
      </c>
      <c r="E582" s="7">
        <f t="shared" ca="1" si="43"/>
        <v>0</v>
      </c>
      <c r="F582" s="7">
        <f t="shared" ca="1" si="44"/>
        <v>0</v>
      </c>
      <c r="Q582">
        <f t="shared" si="40"/>
        <v>1</v>
      </c>
      <c r="R582" t="str">
        <f t="shared" si="41"/>
        <v/>
      </c>
      <c r="S582">
        <f t="shared" si="42"/>
        <v>0</v>
      </c>
    </row>
    <row r="583" spans="1:19" x14ac:dyDescent="0.25">
      <c r="A583" s="11" t="s">
        <v>26</v>
      </c>
      <c r="B583" s="11">
        <v>573</v>
      </c>
      <c r="C583" s="11">
        <v>573</v>
      </c>
      <c r="D583" s="12">
        <v>0</v>
      </c>
      <c r="E583" s="7">
        <f t="shared" ca="1" si="43"/>
        <v>0</v>
      </c>
      <c r="F583" s="7">
        <f t="shared" ca="1" si="44"/>
        <v>0</v>
      </c>
      <c r="Q583">
        <f t="shared" si="40"/>
        <v>1</v>
      </c>
      <c r="R583" t="str">
        <f t="shared" si="41"/>
        <v/>
      </c>
      <c r="S583">
        <f t="shared" si="42"/>
        <v>0</v>
      </c>
    </row>
    <row r="584" spans="1:19" x14ac:dyDescent="0.25">
      <c r="A584" s="11" t="s">
        <v>26</v>
      </c>
      <c r="B584" s="11">
        <v>574</v>
      </c>
      <c r="C584" s="11">
        <v>574</v>
      </c>
      <c r="D584" s="12">
        <v>0</v>
      </c>
      <c r="E584" s="7">
        <f t="shared" ca="1" si="43"/>
        <v>0</v>
      </c>
      <c r="F584" s="7">
        <f t="shared" ca="1" si="44"/>
        <v>0</v>
      </c>
      <c r="Q584">
        <f t="shared" si="40"/>
        <v>1</v>
      </c>
      <c r="R584" t="str">
        <f t="shared" si="41"/>
        <v/>
      </c>
      <c r="S584">
        <f t="shared" si="42"/>
        <v>0</v>
      </c>
    </row>
    <row r="585" spans="1:19" x14ac:dyDescent="0.25">
      <c r="A585" s="11" t="s">
        <v>26</v>
      </c>
      <c r="B585" s="11">
        <v>575</v>
      </c>
      <c r="C585" s="11">
        <v>575</v>
      </c>
      <c r="D585" s="12">
        <v>0</v>
      </c>
      <c r="E585" s="7">
        <f t="shared" ca="1" si="43"/>
        <v>0</v>
      </c>
      <c r="F585" s="7">
        <f t="shared" ca="1" si="44"/>
        <v>0</v>
      </c>
      <c r="Q585">
        <f t="shared" si="40"/>
        <v>1</v>
      </c>
      <c r="R585" t="str">
        <f t="shared" si="41"/>
        <v/>
      </c>
      <c r="S585">
        <f t="shared" si="42"/>
        <v>0</v>
      </c>
    </row>
    <row r="586" spans="1:19" x14ac:dyDescent="0.25">
      <c r="A586" s="11" t="s">
        <v>26</v>
      </c>
      <c r="B586" s="11">
        <v>576</v>
      </c>
      <c r="C586" s="11">
        <v>576</v>
      </c>
      <c r="D586" s="12">
        <v>0</v>
      </c>
      <c r="E586" s="7">
        <f t="shared" ca="1" si="43"/>
        <v>0</v>
      </c>
      <c r="F586" s="7">
        <f t="shared" ca="1" si="44"/>
        <v>0</v>
      </c>
      <c r="Q586">
        <f t="shared" ref="Q586:Q649" si="45">IF(D586&lt;1,1,0)</f>
        <v>1</v>
      </c>
      <c r="R586" t="str">
        <f t="shared" ref="R586:R649" si="46">IF(Q586=1,"",D586)</f>
        <v/>
      </c>
      <c r="S586">
        <f t="shared" ref="S586:S649" si="47">D586/3.6</f>
        <v>0</v>
      </c>
    </row>
    <row r="587" spans="1:19" x14ac:dyDescent="0.25">
      <c r="A587" s="11" t="s">
        <v>26</v>
      </c>
      <c r="B587" s="11">
        <v>577</v>
      </c>
      <c r="C587" s="11">
        <v>577</v>
      </c>
      <c r="D587" s="12">
        <v>0</v>
      </c>
      <c r="E587" s="7">
        <f t="shared" ca="1" si="43"/>
        <v>0</v>
      </c>
      <c r="F587" s="7">
        <f t="shared" ca="1" si="44"/>
        <v>0</v>
      </c>
      <c r="Q587">
        <f t="shared" si="45"/>
        <v>1</v>
      </c>
      <c r="R587" t="str">
        <f t="shared" si="46"/>
        <v/>
      </c>
      <c r="S587">
        <f t="shared" si="47"/>
        <v>0</v>
      </c>
    </row>
    <row r="588" spans="1:19" x14ac:dyDescent="0.25">
      <c r="A588" s="11" t="s">
        <v>26</v>
      </c>
      <c r="B588" s="11">
        <v>578</v>
      </c>
      <c r="C588" s="11">
        <v>578</v>
      </c>
      <c r="D588" s="12">
        <v>0</v>
      </c>
      <c r="E588" s="7">
        <f t="shared" ref="E588:E651" ca="1" si="48">($E589-$E587)/2/3.6</f>
        <v>0</v>
      </c>
      <c r="F588" s="7">
        <f t="shared" ref="F588:F651" ca="1" si="49">($E589-$E587)/2</f>
        <v>0</v>
      </c>
      <c r="Q588">
        <f t="shared" si="45"/>
        <v>1</v>
      </c>
      <c r="R588" t="str">
        <f t="shared" si="46"/>
        <v/>
      </c>
      <c r="S588">
        <f t="shared" si="47"/>
        <v>0</v>
      </c>
    </row>
    <row r="589" spans="1:19" x14ac:dyDescent="0.25">
      <c r="A589" s="11" t="s">
        <v>26</v>
      </c>
      <c r="B589" s="11">
        <v>579</v>
      </c>
      <c r="C589" s="11">
        <v>579</v>
      </c>
      <c r="D589" s="12">
        <v>0</v>
      </c>
      <c r="E589" s="7">
        <f t="shared" ca="1" si="48"/>
        <v>0</v>
      </c>
      <c r="F589" s="7">
        <f t="shared" ca="1" si="49"/>
        <v>0</v>
      </c>
      <c r="Q589">
        <f t="shared" si="45"/>
        <v>1</v>
      </c>
      <c r="R589" t="str">
        <f t="shared" si="46"/>
        <v/>
      </c>
      <c r="S589">
        <f t="shared" si="47"/>
        <v>0</v>
      </c>
    </row>
    <row r="590" spans="1:19" x14ac:dyDescent="0.25">
      <c r="A590" s="11" t="s">
        <v>26</v>
      </c>
      <c r="B590" s="11">
        <v>580</v>
      </c>
      <c r="C590" s="11">
        <v>580</v>
      </c>
      <c r="D590" s="12">
        <v>0</v>
      </c>
      <c r="E590" s="7">
        <f t="shared" ca="1" si="48"/>
        <v>0</v>
      </c>
      <c r="F590" s="7">
        <f t="shared" ca="1" si="49"/>
        <v>0</v>
      </c>
      <c r="Q590">
        <f t="shared" si="45"/>
        <v>1</v>
      </c>
      <c r="R590" t="str">
        <f t="shared" si="46"/>
        <v/>
      </c>
      <c r="S590">
        <f t="shared" si="47"/>
        <v>0</v>
      </c>
    </row>
    <row r="591" spans="1:19" x14ac:dyDescent="0.25">
      <c r="A591" s="11" t="s">
        <v>26</v>
      </c>
      <c r="B591" s="11">
        <v>581</v>
      </c>
      <c r="C591" s="11">
        <v>581</v>
      </c>
      <c r="D591" s="12">
        <v>0</v>
      </c>
      <c r="E591" s="7">
        <f t="shared" ca="1" si="48"/>
        <v>0</v>
      </c>
      <c r="F591" s="7">
        <f t="shared" ca="1" si="49"/>
        <v>0</v>
      </c>
      <c r="Q591">
        <f t="shared" si="45"/>
        <v>1</v>
      </c>
      <c r="R591" t="str">
        <f t="shared" si="46"/>
        <v/>
      </c>
      <c r="S591">
        <f t="shared" si="47"/>
        <v>0</v>
      </c>
    </row>
    <row r="592" spans="1:19" x14ac:dyDescent="0.25">
      <c r="A592" s="11" t="s">
        <v>26</v>
      </c>
      <c r="B592" s="11">
        <v>582</v>
      </c>
      <c r="C592" s="11">
        <v>582</v>
      </c>
      <c r="D592" s="12">
        <v>0</v>
      </c>
      <c r="E592" s="7">
        <f t="shared" ca="1" si="48"/>
        <v>0</v>
      </c>
      <c r="F592" s="7">
        <f t="shared" ca="1" si="49"/>
        <v>0</v>
      </c>
      <c r="Q592">
        <f t="shared" si="45"/>
        <v>1</v>
      </c>
      <c r="R592" t="str">
        <f t="shared" si="46"/>
        <v/>
      </c>
      <c r="S592">
        <f t="shared" si="47"/>
        <v>0</v>
      </c>
    </row>
    <row r="593" spans="1:19" x14ac:dyDescent="0.25">
      <c r="A593" s="11" t="s">
        <v>26</v>
      </c>
      <c r="B593" s="11">
        <v>583</v>
      </c>
      <c r="C593" s="11">
        <v>583</v>
      </c>
      <c r="D593" s="12">
        <v>0</v>
      </c>
      <c r="E593" s="7">
        <f t="shared" ca="1" si="48"/>
        <v>0</v>
      </c>
      <c r="F593" s="7">
        <f t="shared" ca="1" si="49"/>
        <v>0</v>
      </c>
      <c r="Q593">
        <f t="shared" si="45"/>
        <v>1</v>
      </c>
      <c r="R593" t="str">
        <f t="shared" si="46"/>
        <v/>
      </c>
      <c r="S593">
        <f t="shared" si="47"/>
        <v>0</v>
      </c>
    </row>
    <row r="594" spans="1:19" x14ac:dyDescent="0.25">
      <c r="A594" s="11" t="s">
        <v>26</v>
      </c>
      <c r="B594" s="11">
        <v>584</v>
      </c>
      <c r="C594" s="11">
        <v>584</v>
      </c>
      <c r="D594" s="12">
        <v>0</v>
      </c>
      <c r="E594" s="7">
        <f t="shared" ca="1" si="48"/>
        <v>0</v>
      </c>
      <c r="F594" s="7">
        <f t="shared" ca="1" si="49"/>
        <v>0</v>
      </c>
      <c r="Q594">
        <f t="shared" si="45"/>
        <v>1</v>
      </c>
      <c r="R594" t="str">
        <f t="shared" si="46"/>
        <v/>
      </c>
      <c r="S594">
        <f t="shared" si="47"/>
        <v>0</v>
      </c>
    </row>
    <row r="595" spans="1:19" x14ac:dyDescent="0.25">
      <c r="A595" s="11" t="s">
        <v>26</v>
      </c>
      <c r="B595" s="11">
        <v>585</v>
      </c>
      <c r="C595" s="11">
        <v>585</v>
      </c>
      <c r="D595" s="12">
        <v>0</v>
      </c>
      <c r="E595" s="7">
        <f t="shared" ca="1" si="48"/>
        <v>0</v>
      </c>
      <c r="F595" s="7">
        <f t="shared" ca="1" si="49"/>
        <v>0</v>
      </c>
      <c r="Q595">
        <f t="shared" si="45"/>
        <v>1</v>
      </c>
      <c r="R595" t="str">
        <f t="shared" si="46"/>
        <v/>
      </c>
      <c r="S595">
        <f t="shared" si="47"/>
        <v>0</v>
      </c>
    </row>
    <row r="596" spans="1:19" x14ac:dyDescent="0.25">
      <c r="A596" s="11" t="s">
        <v>26</v>
      </c>
      <c r="B596" s="11">
        <v>586</v>
      </c>
      <c r="C596" s="11">
        <v>586</v>
      </c>
      <c r="D596" s="12">
        <v>0</v>
      </c>
      <c r="E596" s="7">
        <f t="shared" ca="1" si="48"/>
        <v>0</v>
      </c>
      <c r="F596" s="7">
        <f t="shared" ca="1" si="49"/>
        <v>0</v>
      </c>
      <c r="Q596">
        <f t="shared" si="45"/>
        <v>1</v>
      </c>
      <c r="R596" t="str">
        <f t="shared" si="46"/>
        <v/>
      </c>
      <c r="S596">
        <f t="shared" si="47"/>
        <v>0</v>
      </c>
    </row>
    <row r="597" spans="1:19" x14ac:dyDescent="0.25">
      <c r="A597" s="11" t="s">
        <v>26</v>
      </c>
      <c r="B597" s="11">
        <v>587</v>
      </c>
      <c r="C597" s="11">
        <v>587</v>
      </c>
      <c r="D597" s="12">
        <v>0</v>
      </c>
      <c r="E597" s="7">
        <f t="shared" ca="1" si="48"/>
        <v>0</v>
      </c>
      <c r="F597" s="7">
        <f t="shared" ca="1" si="49"/>
        <v>0</v>
      </c>
      <c r="Q597">
        <f t="shared" si="45"/>
        <v>1</v>
      </c>
      <c r="R597" t="str">
        <f t="shared" si="46"/>
        <v/>
      </c>
      <c r="S597">
        <f t="shared" si="47"/>
        <v>0</v>
      </c>
    </row>
    <row r="598" spans="1:19" x14ac:dyDescent="0.25">
      <c r="A598" s="11" t="s">
        <v>26</v>
      </c>
      <c r="B598" s="11">
        <v>588</v>
      </c>
      <c r="C598" s="11">
        <v>588</v>
      </c>
      <c r="D598" s="12">
        <v>0</v>
      </c>
      <c r="E598" s="7">
        <f t="shared" ca="1" si="48"/>
        <v>0</v>
      </c>
      <c r="F598" s="7">
        <f t="shared" ca="1" si="49"/>
        <v>0</v>
      </c>
      <c r="Q598">
        <f t="shared" si="45"/>
        <v>1</v>
      </c>
      <c r="R598" t="str">
        <f t="shared" si="46"/>
        <v/>
      </c>
      <c r="S598">
        <f t="shared" si="47"/>
        <v>0</v>
      </c>
    </row>
    <row r="599" spans="1:19" x14ac:dyDescent="0.25">
      <c r="A599" s="11" t="s">
        <v>26</v>
      </c>
      <c r="B599" s="11">
        <v>589</v>
      </c>
      <c r="C599" s="11">
        <v>589</v>
      </c>
      <c r="D599" s="12">
        <v>0</v>
      </c>
      <c r="E599" s="7">
        <f t="shared" ca="1" si="48"/>
        <v>0</v>
      </c>
      <c r="F599" s="7">
        <f t="shared" ca="1" si="49"/>
        <v>0</v>
      </c>
      <c r="Q599">
        <f t="shared" si="45"/>
        <v>1</v>
      </c>
      <c r="R599" t="str">
        <f t="shared" si="46"/>
        <v/>
      </c>
      <c r="S599">
        <f t="shared" si="47"/>
        <v>0</v>
      </c>
    </row>
    <row r="600" spans="1:19" x14ac:dyDescent="0.25">
      <c r="A600" s="15" t="s">
        <v>31</v>
      </c>
      <c r="B600" s="15">
        <v>590</v>
      </c>
      <c r="C600" s="15">
        <v>1</v>
      </c>
      <c r="D600" s="16">
        <v>0</v>
      </c>
      <c r="E600" s="7">
        <f t="shared" ca="1" si="48"/>
        <v>0</v>
      </c>
      <c r="F600" s="7">
        <f t="shared" ca="1" si="49"/>
        <v>0</v>
      </c>
      <c r="Q600">
        <f t="shared" si="45"/>
        <v>1</v>
      </c>
      <c r="R600" t="str">
        <f t="shared" si="46"/>
        <v/>
      </c>
      <c r="S600">
        <f t="shared" si="47"/>
        <v>0</v>
      </c>
    </row>
    <row r="601" spans="1:19" x14ac:dyDescent="0.25">
      <c r="A601" s="15" t="s">
        <v>31</v>
      </c>
      <c r="B601" s="15">
        <v>591</v>
      </c>
      <c r="C601" s="15">
        <v>2</v>
      </c>
      <c r="D601" s="16">
        <v>0</v>
      </c>
      <c r="E601" s="7">
        <f t="shared" ca="1" si="48"/>
        <v>0</v>
      </c>
      <c r="F601" s="7">
        <f t="shared" ca="1" si="49"/>
        <v>0</v>
      </c>
      <c r="Q601">
        <f t="shared" si="45"/>
        <v>1</v>
      </c>
      <c r="R601" t="str">
        <f t="shared" si="46"/>
        <v/>
      </c>
      <c r="S601">
        <f t="shared" si="47"/>
        <v>0</v>
      </c>
    </row>
    <row r="602" spans="1:19" x14ac:dyDescent="0.25">
      <c r="A602" s="15" t="s">
        <v>31</v>
      </c>
      <c r="B602" s="15">
        <v>592</v>
      </c>
      <c r="C602" s="15">
        <v>3</v>
      </c>
      <c r="D602" s="16">
        <v>0</v>
      </c>
      <c r="E602" s="7">
        <f t="shared" ca="1" si="48"/>
        <v>0</v>
      </c>
      <c r="F602" s="7">
        <f t="shared" ca="1" si="49"/>
        <v>0</v>
      </c>
      <c r="Q602">
        <f t="shared" si="45"/>
        <v>1</v>
      </c>
      <c r="R602" t="str">
        <f t="shared" si="46"/>
        <v/>
      </c>
      <c r="S602">
        <f t="shared" si="47"/>
        <v>0</v>
      </c>
    </row>
    <row r="603" spans="1:19" x14ac:dyDescent="0.25">
      <c r="A603" s="15" t="s">
        <v>31</v>
      </c>
      <c r="B603" s="15">
        <v>593</v>
      </c>
      <c r="C603" s="15">
        <v>4</v>
      </c>
      <c r="D603" s="16">
        <v>0</v>
      </c>
      <c r="E603" s="7">
        <f t="shared" ca="1" si="48"/>
        <v>0</v>
      </c>
      <c r="F603" s="7">
        <f t="shared" ca="1" si="49"/>
        <v>0</v>
      </c>
      <c r="Q603">
        <f t="shared" si="45"/>
        <v>1</v>
      </c>
      <c r="R603" t="str">
        <f t="shared" si="46"/>
        <v/>
      </c>
      <c r="S603">
        <f t="shared" si="47"/>
        <v>0</v>
      </c>
    </row>
    <row r="604" spans="1:19" x14ac:dyDescent="0.25">
      <c r="A604" s="15" t="s">
        <v>31</v>
      </c>
      <c r="B604" s="15">
        <v>594</v>
      </c>
      <c r="C604" s="15">
        <v>5</v>
      </c>
      <c r="D604" s="16">
        <v>0</v>
      </c>
      <c r="E604" s="7">
        <f t="shared" ca="1" si="48"/>
        <v>0</v>
      </c>
      <c r="F604" s="7">
        <f t="shared" ca="1" si="49"/>
        <v>0</v>
      </c>
      <c r="Q604">
        <f t="shared" si="45"/>
        <v>1</v>
      </c>
      <c r="R604" t="str">
        <f t="shared" si="46"/>
        <v/>
      </c>
      <c r="S604">
        <f t="shared" si="47"/>
        <v>0</v>
      </c>
    </row>
    <row r="605" spans="1:19" x14ac:dyDescent="0.25">
      <c r="A605" s="15" t="s">
        <v>31</v>
      </c>
      <c r="B605" s="15">
        <v>595</v>
      </c>
      <c r="C605" s="15">
        <v>6</v>
      </c>
      <c r="D605" s="16">
        <v>0</v>
      </c>
      <c r="E605" s="7">
        <f t="shared" ca="1" si="48"/>
        <v>0</v>
      </c>
      <c r="F605" s="7">
        <f t="shared" ca="1" si="49"/>
        <v>0</v>
      </c>
      <c r="Q605">
        <f t="shared" si="45"/>
        <v>1</v>
      </c>
      <c r="R605" t="str">
        <f t="shared" si="46"/>
        <v/>
      </c>
      <c r="S605">
        <f t="shared" si="47"/>
        <v>0</v>
      </c>
    </row>
    <row r="606" spans="1:19" x14ac:dyDescent="0.25">
      <c r="A606" s="15" t="s">
        <v>31</v>
      </c>
      <c r="B606" s="15">
        <v>596</v>
      </c>
      <c r="C606" s="15">
        <v>7</v>
      </c>
      <c r="D606" s="16">
        <v>0</v>
      </c>
      <c r="E606" s="7">
        <f t="shared" ca="1" si="48"/>
        <v>0</v>
      </c>
      <c r="F606" s="7">
        <f t="shared" ca="1" si="49"/>
        <v>0</v>
      </c>
      <c r="Q606">
        <f t="shared" si="45"/>
        <v>1</v>
      </c>
      <c r="R606" t="str">
        <f t="shared" si="46"/>
        <v/>
      </c>
      <c r="S606">
        <f t="shared" si="47"/>
        <v>0</v>
      </c>
    </row>
    <row r="607" spans="1:19" x14ac:dyDescent="0.25">
      <c r="A607" s="15" t="s">
        <v>31</v>
      </c>
      <c r="B607" s="15">
        <v>597</v>
      </c>
      <c r="C607" s="15">
        <v>8</v>
      </c>
      <c r="D607" s="16">
        <v>0</v>
      </c>
      <c r="E607" s="7">
        <f t="shared" ca="1" si="48"/>
        <v>0</v>
      </c>
      <c r="F607" s="7">
        <f t="shared" ca="1" si="49"/>
        <v>0</v>
      </c>
      <c r="Q607">
        <f t="shared" si="45"/>
        <v>1</v>
      </c>
      <c r="R607" t="str">
        <f t="shared" si="46"/>
        <v/>
      </c>
      <c r="S607">
        <f t="shared" si="47"/>
        <v>0</v>
      </c>
    </row>
    <row r="608" spans="1:19" x14ac:dyDescent="0.25">
      <c r="A608" s="15" t="s">
        <v>31</v>
      </c>
      <c r="B608" s="15">
        <v>598</v>
      </c>
      <c r="C608" s="15">
        <v>9</v>
      </c>
      <c r="D608" s="16">
        <v>0</v>
      </c>
      <c r="E608" s="7">
        <f t="shared" ca="1" si="48"/>
        <v>0</v>
      </c>
      <c r="F608" s="7">
        <f t="shared" ca="1" si="49"/>
        <v>0</v>
      </c>
      <c r="Q608">
        <f t="shared" si="45"/>
        <v>1</v>
      </c>
      <c r="R608" t="str">
        <f t="shared" si="46"/>
        <v/>
      </c>
      <c r="S608">
        <f t="shared" si="47"/>
        <v>0</v>
      </c>
    </row>
    <row r="609" spans="1:19" x14ac:dyDescent="0.25">
      <c r="A609" s="15" t="s">
        <v>31</v>
      </c>
      <c r="B609" s="15">
        <v>599</v>
      </c>
      <c r="C609" s="15">
        <v>10</v>
      </c>
      <c r="D609" s="16">
        <v>0</v>
      </c>
      <c r="E609" s="7">
        <f t="shared" ca="1" si="48"/>
        <v>0</v>
      </c>
      <c r="F609" s="7">
        <f t="shared" ca="1" si="49"/>
        <v>0</v>
      </c>
      <c r="Q609">
        <f t="shared" si="45"/>
        <v>1</v>
      </c>
      <c r="R609" t="str">
        <f t="shared" si="46"/>
        <v/>
      </c>
      <c r="S609">
        <f t="shared" si="47"/>
        <v>0</v>
      </c>
    </row>
    <row r="610" spans="1:19" x14ac:dyDescent="0.25">
      <c r="A610" s="15" t="s">
        <v>31</v>
      </c>
      <c r="B610" s="15">
        <v>600</v>
      </c>
      <c r="C610" s="15">
        <v>11</v>
      </c>
      <c r="D610" s="16">
        <v>0</v>
      </c>
      <c r="E610" s="7">
        <f t="shared" ca="1" si="48"/>
        <v>0.1388888888888889</v>
      </c>
      <c r="F610" s="7">
        <f t="shared" ca="1" si="49"/>
        <v>0.5</v>
      </c>
      <c r="Q610">
        <f t="shared" si="45"/>
        <v>1</v>
      </c>
      <c r="R610" t="str">
        <f t="shared" si="46"/>
        <v/>
      </c>
      <c r="S610">
        <f t="shared" si="47"/>
        <v>0</v>
      </c>
    </row>
    <row r="611" spans="1:19" x14ac:dyDescent="0.25">
      <c r="A611" s="15" t="s">
        <v>31</v>
      </c>
      <c r="B611" s="15">
        <v>601</v>
      </c>
      <c r="C611" s="15">
        <v>12</v>
      </c>
      <c r="D611" s="16">
        <v>1</v>
      </c>
      <c r="E611" s="7">
        <f t="shared" ca="1" si="48"/>
        <v>0.29166666666666669</v>
      </c>
      <c r="F611" s="7">
        <f t="shared" ca="1" si="49"/>
        <v>1.05</v>
      </c>
      <c r="Q611">
        <f t="shared" si="45"/>
        <v>0</v>
      </c>
      <c r="R611">
        <f t="shared" si="46"/>
        <v>1</v>
      </c>
      <c r="S611">
        <f t="shared" si="47"/>
        <v>0.27777777777777779</v>
      </c>
    </row>
    <row r="612" spans="1:19" x14ac:dyDescent="0.25">
      <c r="A612" s="15" t="s">
        <v>31</v>
      </c>
      <c r="B612" s="15">
        <v>602</v>
      </c>
      <c r="C612" s="15">
        <v>13</v>
      </c>
      <c r="D612" s="16">
        <v>2.1</v>
      </c>
      <c r="E612" s="7">
        <f t="shared" ca="1" si="48"/>
        <v>0.52777777777777779</v>
      </c>
      <c r="F612" s="7">
        <f t="shared" ca="1" si="49"/>
        <v>1.9</v>
      </c>
      <c r="Q612">
        <f t="shared" si="45"/>
        <v>0</v>
      </c>
      <c r="R612">
        <f t="shared" si="46"/>
        <v>2.1</v>
      </c>
      <c r="S612">
        <f t="shared" si="47"/>
        <v>0.58333333333333337</v>
      </c>
    </row>
    <row r="613" spans="1:19" x14ac:dyDescent="0.25">
      <c r="A613" s="15" t="s">
        <v>31</v>
      </c>
      <c r="B613" s="15">
        <v>603</v>
      </c>
      <c r="C613" s="15">
        <v>14</v>
      </c>
      <c r="D613" s="16">
        <v>4.8</v>
      </c>
      <c r="E613" s="7">
        <f t="shared" ca="1" si="48"/>
        <v>0.97222222222222221</v>
      </c>
      <c r="F613" s="7">
        <f t="shared" ca="1" si="49"/>
        <v>3.5</v>
      </c>
      <c r="Q613">
        <f t="shared" si="45"/>
        <v>0</v>
      </c>
      <c r="R613">
        <f t="shared" si="46"/>
        <v>4.8</v>
      </c>
      <c r="S613">
        <f t="shared" si="47"/>
        <v>1.3333333333333333</v>
      </c>
    </row>
    <row r="614" spans="1:19" x14ac:dyDescent="0.25">
      <c r="A614" s="15" t="s">
        <v>31</v>
      </c>
      <c r="B614" s="15">
        <v>604</v>
      </c>
      <c r="C614" s="15">
        <v>15</v>
      </c>
      <c r="D614" s="16">
        <v>9.1</v>
      </c>
      <c r="E614" s="7">
        <f t="shared" ca="1" si="48"/>
        <v>1.3055555555555554</v>
      </c>
      <c r="F614" s="7">
        <f t="shared" ca="1" si="49"/>
        <v>4.6999999999999993</v>
      </c>
      <c r="Q614">
        <f t="shared" si="45"/>
        <v>0</v>
      </c>
      <c r="R614">
        <f t="shared" si="46"/>
        <v>9.1</v>
      </c>
      <c r="S614">
        <f t="shared" si="47"/>
        <v>2.5277777777777777</v>
      </c>
    </row>
    <row r="615" spans="1:19" x14ac:dyDescent="0.25">
      <c r="A615" s="15" t="s">
        <v>31</v>
      </c>
      <c r="B615" s="15">
        <v>605</v>
      </c>
      <c r="C615" s="15">
        <v>16</v>
      </c>
      <c r="D615" s="16">
        <v>14.2</v>
      </c>
      <c r="E615" s="7">
        <f t="shared" ca="1" si="48"/>
        <v>1.4861111111111112</v>
      </c>
      <c r="F615" s="7">
        <f t="shared" ca="1" si="49"/>
        <v>5.3500000000000005</v>
      </c>
      <c r="Q615">
        <f t="shared" si="45"/>
        <v>0</v>
      </c>
      <c r="R615">
        <f t="shared" si="46"/>
        <v>14.2</v>
      </c>
      <c r="S615">
        <f t="shared" si="47"/>
        <v>3.9444444444444442</v>
      </c>
    </row>
    <row r="616" spans="1:19" x14ac:dyDescent="0.25">
      <c r="A616" s="15" t="s">
        <v>31</v>
      </c>
      <c r="B616" s="15">
        <v>606</v>
      </c>
      <c r="C616" s="15">
        <v>17</v>
      </c>
      <c r="D616" s="16">
        <v>19.8</v>
      </c>
      <c r="E616" s="7">
        <f t="shared" ca="1" si="48"/>
        <v>1.5694444444444444</v>
      </c>
      <c r="F616" s="7">
        <f t="shared" ca="1" si="49"/>
        <v>5.65</v>
      </c>
      <c r="Q616">
        <f t="shared" si="45"/>
        <v>0</v>
      </c>
      <c r="R616">
        <f t="shared" si="46"/>
        <v>19.8</v>
      </c>
      <c r="S616">
        <f t="shared" si="47"/>
        <v>5.5</v>
      </c>
    </row>
    <row r="617" spans="1:19" x14ac:dyDescent="0.25">
      <c r="A617" s="15" t="s">
        <v>31</v>
      </c>
      <c r="B617" s="15">
        <v>607</v>
      </c>
      <c r="C617" s="15">
        <v>18</v>
      </c>
      <c r="D617" s="16">
        <v>25.5</v>
      </c>
      <c r="E617" s="7">
        <f t="shared" ca="1" si="48"/>
        <v>1.4861111111111109</v>
      </c>
      <c r="F617" s="7">
        <f t="shared" ca="1" si="49"/>
        <v>5.35</v>
      </c>
      <c r="Q617">
        <f t="shared" si="45"/>
        <v>0</v>
      </c>
      <c r="R617">
        <f t="shared" si="46"/>
        <v>25.5</v>
      </c>
      <c r="S617">
        <f t="shared" si="47"/>
        <v>7.083333333333333</v>
      </c>
    </row>
    <row r="618" spans="1:19" x14ac:dyDescent="0.25">
      <c r="A618" s="15" t="s">
        <v>31</v>
      </c>
      <c r="B618" s="15">
        <v>608</v>
      </c>
      <c r="C618" s="15">
        <v>19</v>
      </c>
      <c r="D618" s="16">
        <v>30.5</v>
      </c>
      <c r="E618" s="7">
        <f t="shared" ca="1" si="48"/>
        <v>1.2916666666666663</v>
      </c>
      <c r="F618" s="7">
        <f t="shared" ca="1" si="49"/>
        <v>4.6499999999999986</v>
      </c>
      <c r="Q618">
        <f t="shared" si="45"/>
        <v>0</v>
      </c>
      <c r="R618">
        <f t="shared" si="46"/>
        <v>30.5</v>
      </c>
      <c r="S618">
        <f t="shared" si="47"/>
        <v>8.4722222222222214</v>
      </c>
    </row>
    <row r="619" spans="1:19" x14ac:dyDescent="0.25">
      <c r="A619" s="15" t="s">
        <v>31</v>
      </c>
      <c r="B619" s="15">
        <v>609</v>
      </c>
      <c r="C619" s="15">
        <v>20</v>
      </c>
      <c r="D619" s="16">
        <v>34.799999999999997</v>
      </c>
      <c r="E619" s="7">
        <f t="shared" ca="1" si="48"/>
        <v>1.1527777777777775</v>
      </c>
      <c r="F619" s="7">
        <f t="shared" ca="1" si="49"/>
        <v>4.1499999999999986</v>
      </c>
      <c r="Q619">
        <f t="shared" si="45"/>
        <v>0</v>
      </c>
      <c r="R619">
        <f t="shared" si="46"/>
        <v>34.799999999999997</v>
      </c>
      <c r="S619">
        <f t="shared" si="47"/>
        <v>9.6666666666666661</v>
      </c>
    </row>
    <row r="620" spans="1:19" x14ac:dyDescent="0.25">
      <c r="A620" s="15" t="s">
        <v>31</v>
      </c>
      <c r="B620" s="15">
        <v>610</v>
      </c>
      <c r="C620" s="15">
        <v>21</v>
      </c>
      <c r="D620" s="16">
        <v>38.799999999999997</v>
      </c>
      <c r="E620" s="7">
        <f t="shared" ca="1" si="48"/>
        <v>1.1250000000000002</v>
      </c>
      <c r="F620" s="7">
        <f t="shared" ca="1" si="49"/>
        <v>4.0500000000000007</v>
      </c>
      <c r="Q620">
        <f t="shared" si="45"/>
        <v>0</v>
      </c>
      <c r="R620">
        <f t="shared" si="46"/>
        <v>38.799999999999997</v>
      </c>
      <c r="S620">
        <f t="shared" si="47"/>
        <v>10.777777777777777</v>
      </c>
    </row>
    <row r="621" spans="1:19" x14ac:dyDescent="0.25">
      <c r="A621" s="15" t="s">
        <v>31</v>
      </c>
      <c r="B621" s="15">
        <v>611</v>
      </c>
      <c r="C621" s="15">
        <v>22</v>
      </c>
      <c r="D621" s="16">
        <v>42.9</v>
      </c>
      <c r="E621" s="7">
        <f t="shared" ca="1" si="48"/>
        <v>1.0555555555555558</v>
      </c>
      <c r="F621" s="7">
        <f t="shared" ca="1" si="49"/>
        <v>3.8000000000000007</v>
      </c>
      <c r="Q621">
        <f t="shared" si="45"/>
        <v>0</v>
      </c>
      <c r="R621">
        <f t="shared" si="46"/>
        <v>42.9</v>
      </c>
      <c r="S621">
        <f t="shared" si="47"/>
        <v>11.916666666666666</v>
      </c>
    </row>
    <row r="622" spans="1:19" x14ac:dyDescent="0.25">
      <c r="A622" s="15" t="s">
        <v>31</v>
      </c>
      <c r="B622" s="15">
        <v>612</v>
      </c>
      <c r="C622" s="15">
        <v>23</v>
      </c>
      <c r="D622" s="16">
        <v>46.4</v>
      </c>
      <c r="E622" s="7">
        <f t="shared" ca="1" si="48"/>
        <v>0.74999999999999978</v>
      </c>
      <c r="F622" s="7">
        <f t="shared" ca="1" si="49"/>
        <v>2.6999999999999993</v>
      </c>
      <c r="Q622">
        <f t="shared" si="45"/>
        <v>0</v>
      </c>
      <c r="R622">
        <f t="shared" si="46"/>
        <v>46.4</v>
      </c>
      <c r="S622">
        <f t="shared" si="47"/>
        <v>12.888888888888888</v>
      </c>
    </row>
    <row r="623" spans="1:19" x14ac:dyDescent="0.25">
      <c r="A623" s="15" t="s">
        <v>31</v>
      </c>
      <c r="B623" s="15">
        <v>613</v>
      </c>
      <c r="C623" s="15">
        <v>24</v>
      </c>
      <c r="D623" s="16">
        <v>48.3</v>
      </c>
      <c r="E623" s="7">
        <f t="shared" ca="1" si="48"/>
        <v>0.31944444444444503</v>
      </c>
      <c r="F623" s="7">
        <f t="shared" ca="1" si="49"/>
        <v>1.1500000000000021</v>
      </c>
      <c r="Q623">
        <f t="shared" si="45"/>
        <v>0</v>
      </c>
      <c r="R623">
        <f t="shared" si="46"/>
        <v>48.3</v>
      </c>
      <c r="S623">
        <f t="shared" si="47"/>
        <v>13.416666666666666</v>
      </c>
    </row>
    <row r="624" spans="1:19" x14ac:dyDescent="0.25">
      <c r="A624" s="15" t="s">
        <v>31</v>
      </c>
      <c r="B624" s="15">
        <v>614</v>
      </c>
      <c r="C624" s="15">
        <v>25</v>
      </c>
      <c r="D624" s="16">
        <v>48.7</v>
      </c>
      <c r="E624" s="7">
        <f t="shared" ca="1" si="48"/>
        <v>2.7777777777778172E-2</v>
      </c>
      <c r="F624" s="7">
        <f t="shared" ca="1" si="49"/>
        <v>0.10000000000000142</v>
      </c>
      <c r="Q624">
        <f t="shared" si="45"/>
        <v>0</v>
      </c>
      <c r="R624">
        <f t="shared" si="46"/>
        <v>48.7</v>
      </c>
      <c r="S624">
        <f t="shared" si="47"/>
        <v>13.527777777777779</v>
      </c>
    </row>
    <row r="625" spans="1:19" x14ac:dyDescent="0.25">
      <c r="A625" s="15" t="s">
        <v>31</v>
      </c>
      <c r="B625" s="15">
        <v>615</v>
      </c>
      <c r="C625" s="15">
        <v>26</v>
      </c>
      <c r="D625" s="16">
        <v>48.5</v>
      </c>
      <c r="E625" s="7">
        <f t="shared" ca="1" si="48"/>
        <v>-4.1666666666667261E-2</v>
      </c>
      <c r="F625" s="7">
        <f t="shared" ca="1" si="49"/>
        <v>-0.15000000000000213</v>
      </c>
      <c r="Q625">
        <f t="shared" si="45"/>
        <v>0</v>
      </c>
      <c r="R625">
        <f t="shared" si="46"/>
        <v>48.5</v>
      </c>
      <c r="S625">
        <f t="shared" si="47"/>
        <v>13.472222222222221</v>
      </c>
    </row>
    <row r="626" spans="1:19" x14ac:dyDescent="0.25">
      <c r="A626" s="15" t="s">
        <v>31</v>
      </c>
      <c r="B626" s="15">
        <v>616</v>
      </c>
      <c r="C626" s="15">
        <v>27</v>
      </c>
      <c r="D626" s="16">
        <v>48.4</v>
      </c>
      <c r="E626" s="7">
        <f t="shared" ca="1" si="48"/>
        <v>-4.1666666666666269E-2</v>
      </c>
      <c r="F626" s="7">
        <f t="shared" ca="1" si="49"/>
        <v>-0.14999999999999858</v>
      </c>
      <c r="Q626">
        <f t="shared" si="45"/>
        <v>0</v>
      </c>
      <c r="R626">
        <f t="shared" si="46"/>
        <v>48.4</v>
      </c>
      <c r="S626">
        <f t="shared" si="47"/>
        <v>13.444444444444443</v>
      </c>
    </row>
    <row r="627" spans="1:19" x14ac:dyDescent="0.25">
      <c r="A627" s="15" t="s">
        <v>31</v>
      </c>
      <c r="B627" s="15">
        <v>617</v>
      </c>
      <c r="C627" s="15">
        <v>28</v>
      </c>
      <c r="D627" s="16">
        <v>48.2</v>
      </c>
      <c r="E627" s="7">
        <f t="shared" ca="1" si="48"/>
        <v>-8.3333333333333523E-2</v>
      </c>
      <c r="F627" s="7">
        <f t="shared" ca="1" si="49"/>
        <v>-0.30000000000000071</v>
      </c>
      <c r="Q627">
        <f t="shared" si="45"/>
        <v>0</v>
      </c>
      <c r="R627">
        <f t="shared" si="46"/>
        <v>48.2</v>
      </c>
      <c r="S627">
        <f t="shared" si="47"/>
        <v>13.388888888888889</v>
      </c>
    </row>
    <row r="628" spans="1:19" x14ac:dyDescent="0.25">
      <c r="A628" s="15" t="s">
        <v>31</v>
      </c>
      <c r="B628" s="15">
        <v>618</v>
      </c>
      <c r="C628" s="15">
        <v>29</v>
      </c>
      <c r="D628" s="16">
        <v>47.8</v>
      </c>
      <c r="E628" s="7">
        <f t="shared" ca="1" si="48"/>
        <v>-0.16666666666666705</v>
      </c>
      <c r="F628" s="7">
        <f t="shared" ca="1" si="49"/>
        <v>-0.60000000000000142</v>
      </c>
      <c r="Q628">
        <f t="shared" si="45"/>
        <v>0</v>
      </c>
      <c r="R628">
        <f t="shared" si="46"/>
        <v>47.8</v>
      </c>
      <c r="S628">
        <f t="shared" si="47"/>
        <v>13.277777777777777</v>
      </c>
    </row>
    <row r="629" spans="1:19" x14ac:dyDescent="0.25">
      <c r="A629" s="15" t="s">
        <v>31</v>
      </c>
      <c r="B629" s="15">
        <v>619</v>
      </c>
      <c r="C629" s="15">
        <v>30</v>
      </c>
      <c r="D629" s="16">
        <v>47</v>
      </c>
      <c r="E629" s="7">
        <f t="shared" ca="1" si="48"/>
        <v>-0.26388888888888867</v>
      </c>
      <c r="F629" s="7">
        <f t="shared" ca="1" si="49"/>
        <v>-0.94999999999999929</v>
      </c>
      <c r="Q629">
        <f t="shared" si="45"/>
        <v>0</v>
      </c>
      <c r="R629">
        <f t="shared" si="46"/>
        <v>47</v>
      </c>
      <c r="S629">
        <f t="shared" si="47"/>
        <v>13.055555555555555</v>
      </c>
    </row>
    <row r="630" spans="1:19" x14ac:dyDescent="0.25">
      <c r="A630" s="15" t="s">
        <v>31</v>
      </c>
      <c r="B630" s="15">
        <v>620</v>
      </c>
      <c r="C630" s="15">
        <v>31</v>
      </c>
      <c r="D630" s="16">
        <v>45.9</v>
      </c>
      <c r="E630" s="7">
        <f t="shared" ca="1" si="48"/>
        <v>-0.29166666666666685</v>
      </c>
      <c r="F630" s="7">
        <f t="shared" ca="1" si="49"/>
        <v>-1.0500000000000007</v>
      </c>
      <c r="Q630">
        <f t="shared" si="45"/>
        <v>0</v>
      </c>
      <c r="R630">
        <f t="shared" si="46"/>
        <v>45.9</v>
      </c>
      <c r="S630">
        <f t="shared" si="47"/>
        <v>12.75</v>
      </c>
    </row>
    <row r="631" spans="1:19" x14ac:dyDescent="0.25">
      <c r="A631" s="15" t="s">
        <v>31</v>
      </c>
      <c r="B631" s="15">
        <v>621</v>
      </c>
      <c r="C631" s="15">
        <v>32</v>
      </c>
      <c r="D631" s="16">
        <v>44.9</v>
      </c>
      <c r="E631" s="7">
        <f t="shared" ca="1" si="48"/>
        <v>-0.20833333333333331</v>
      </c>
      <c r="F631" s="7">
        <f t="shared" ca="1" si="49"/>
        <v>-0.75</v>
      </c>
      <c r="Q631">
        <f t="shared" si="45"/>
        <v>0</v>
      </c>
      <c r="R631">
        <f t="shared" si="46"/>
        <v>44.9</v>
      </c>
      <c r="S631">
        <f t="shared" si="47"/>
        <v>12.472222222222221</v>
      </c>
    </row>
    <row r="632" spans="1:19" x14ac:dyDescent="0.25">
      <c r="A632" s="15" t="s">
        <v>31</v>
      </c>
      <c r="B632" s="15">
        <v>622</v>
      </c>
      <c r="C632" s="15">
        <v>33</v>
      </c>
      <c r="D632" s="16">
        <v>44.4</v>
      </c>
      <c r="E632" s="7">
        <f t="shared" ca="1" si="48"/>
        <v>-8.3333333333333523E-2</v>
      </c>
      <c r="F632" s="7">
        <f t="shared" ca="1" si="49"/>
        <v>-0.30000000000000071</v>
      </c>
      <c r="Q632">
        <f t="shared" si="45"/>
        <v>0</v>
      </c>
      <c r="R632">
        <f t="shared" si="46"/>
        <v>44.4</v>
      </c>
      <c r="S632">
        <f t="shared" si="47"/>
        <v>12.333333333333332</v>
      </c>
    </row>
    <row r="633" spans="1:19" x14ac:dyDescent="0.25">
      <c r="A633" s="15" t="s">
        <v>31</v>
      </c>
      <c r="B633" s="15">
        <v>623</v>
      </c>
      <c r="C633" s="15">
        <v>34</v>
      </c>
      <c r="D633" s="16">
        <v>44.3</v>
      </c>
      <c r="E633" s="7">
        <f t="shared" ca="1" si="48"/>
        <v>1.3888888888889086E-2</v>
      </c>
      <c r="F633" s="7">
        <f t="shared" ca="1" si="49"/>
        <v>5.0000000000000711E-2</v>
      </c>
      <c r="Q633">
        <f t="shared" si="45"/>
        <v>0</v>
      </c>
      <c r="R633">
        <f t="shared" si="46"/>
        <v>44.3</v>
      </c>
      <c r="S633">
        <f t="shared" si="47"/>
        <v>12.305555555555554</v>
      </c>
    </row>
    <row r="634" spans="1:19" x14ac:dyDescent="0.25">
      <c r="A634" s="15" t="s">
        <v>31</v>
      </c>
      <c r="B634" s="15">
        <v>624</v>
      </c>
      <c r="C634" s="15">
        <v>35</v>
      </c>
      <c r="D634" s="16">
        <v>44.5</v>
      </c>
      <c r="E634" s="7">
        <f t="shared" ca="1" si="48"/>
        <v>0.1111111111111117</v>
      </c>
      <c r="F634" s="7">
        <f t="shared" ca="1" si="49"/>
        <v>0.40000000000000213</v>
      </c>
      <c r="Q634">
        <f t="shared" si="45"/>
        <v>0</v>
      </c>
      <c r="R634">
        <f t="shared" si="46"/>
        <v>44.5</v>
      </c>
      <c r="S634">
        <f t="shared" si="47"/>
        <v>12.361111111111111</v>
      </c>
    </row>
    <row r="635" spans="1:19" x14ac:dyDescent="0.25">
      <c r="A635" s="15" t="s">
        <v>31</v>
      </c>
      <c r="B635" s="15">
        <v>625</v>
      </c>
      <c r="C635" s="15">
        <v>36</v>
      </c>
      <c r="D635" s="16">
        <v>45.1</v>
      </c>
      <c r="E635" s="7">
        <f t="shared" ca="1" si="48"/>
        <v>0.16666666666666705</v>
      </c>
      <c r="F635" s="7">
        <f t="shared" ca="1" si="49"/>
        <v>0.60000000000000142</v>
      </c>
      <c r="Q635">
        <f t="shared" si="45"/>
        <v>0</v>
      </c>
      <c r="R635">
        <f t="shared" si="46"/>
        <v>45.1</v>
      </c>
      <c r="S635">
        <f t="shared" si="47"/>
        <v>12.527777777777779</v>
      </c>
    </row>
    <row r="636" spans="1:19" x14ac:dyDescent="0.25">
      <c r="A636" s="15" t="s">
        <v>31</v>
      </c>
      <c r="B636" s="15">
        <v>626</v>
      </c>
      <c r="C636" s="15">
        <v>37</v>
      </c>
      <c r="D636" s="16">
        <v>45.7</v>
      </c>
      <c r="E636" s="7">
        <f t="shared" ca="1" si="48"/>
        <v>0.12499999999999981</v>
      </c>
      <c r="F636" s="7">
        <f t="shared" ca="1" si="49"/>
        <v>0.44999999999999929</v>
      </c>
      <c r="Q636">
        <f t="shared" si="45"/>
        <v>0</v>
      </c>
      <c r="R636">
        <f t="shared" si="46"/>
        <v>45.7</v>
      </c>
      <c r="S636">
        <f t="shared" si="47"/>
        <v>12.694444444444445</v>
      </c>
    </row>
    <row r="637" spans="1:19" x14ac:dyDescent="0.25">
      <c r="A637" s="15" t="s">
        <v>31</v>
      </c>
      <c r="B637" s="15">
        <v>627</v>
      </c>
      <c r="C637" s="15">
        <v>38</v>
      </c>
      <c r="D637" s="16">
        <v>46</v>
      </c>
      <c r="E637" s="7">
        <f t="shared" ca="1" si="48"/>
        <v>4.1666666666666269E-2</v>
      </c>
      <c r="F637" s="7">
        <f t="shared" ca="1" si="49"/>
        <v>0.14999999999999858</v>
      </c>
      <c r="Q637">
        <f t="shared" si="45"/>
        <v>0</v>
      </c>
      <c r="R637">
        <f t="shared" si="46"/>
        <v>46</v>
      </c>
      <c r="S637">
        <f t="shared" si="47"/>
        <v>12.777777777777777</v>
      </c>
    </row>
    <row r="638" spans="1:19" x14ac:dyDescent="0.25">
      <c r="A638" s="15" t="s">
        <v>31</v>
      </c>
      <c r="B638" s="15">
        <v>628</v>
      </c>
      <c r="C638" s="15">
        <v>39</v>
      </c>
      <c r="D638" s="16">
        <v>46</v>
      </c>
      <c r="E638" s="7">
        <f t="shared" ca="1" si="48"/>
        <v>0</v>
      </c>
      <c r="F638" s="7">
        <f t="shared" ca="1" si="49"/>
        <v>0</v>
      </c>
      <c r="Q638">
        <f t="shared" si="45"/>
        <v>0</v>
      </c>
      <c r="R638">
        <f t="shared" si="46"/>
        <v>46</v>
      </c>
      <c r="S638">
        <f t="shared" si="47"/>
        <v>12.777777777777777</v>
      </c>
    </row>
    <row r="639" spans="1:19" x14ac:dyDescent="0.25">
      <c r="A639" s="15" t="s">
        <v>31</v>
      </c>
      <c r="B639" s="15">
        <v>629</v>
      </c>
      <c r="C639" s="15">
        <v>40</v>
      </c>
      <c r="D639" s="16">
        <v>46</v>
      </c>
      <c r="E639" s="7">
        <f t="shared" ca="1" si="48"/>
        <v>1.3888888888889086E-2</v>
      </c>
      <c r="F639" s="7">
        <f t="shared" ca="1" si="49"/>
        <v>5.0000000000000711E-2</v>
      </c>
      <c r="Q639">
        <f t="shared" si="45"/>
        <v>0</v>
      </c>
      <c r="R639">
        <f t="shared" si="46"/>
        <v>46</v>
      </c>
      <c r="S639">
        <f t="shared" si="47"/>
        <v>12.777777777777777</v>
      </c>
    </row>
    <row r="640" spans="1:19" x14ac:dyDescent="0.25">
      <c r="A640" s="15" t="s">
        <v>31</v>
      </c>
      <c r="B640" s="15">
        <v>630</v>
      </c>
      <c r="C640" s="15">
        <v>41</v>
      </c>
      <c r="D640" s="16">
        <v>46.1</v>
      </c>
      <c r="E640" s="7">
        <f t="shared" ca="1" si="48"/>
        <v>9.7222222222222612E-2</v>
      </c>
      <c r="F640" s="7">
        <f t="shared" ca="1" si="49"/>
        <v>0.35000000000000142</v>
      </c>
      <c r="Q640">
        <f t="shared" si="45"/>
        <v>0</v>
      </c>
      <c r="R640">
        <f t="shared" si="46"/>
        <v>46.1</v>
      </c>
      <c r="S640">
        <f t="shared" si="47"/>
        <v>12.805555555555555</v>
      </c>
    </row>
    <row r="641" spans="1:19" x14ac:dyDescent="0.25">
      <c r="A641" s="15" t="s">
        <v>31</v>
      </c>
      <c r="B641" s="15">
        <v>631</v>
      </c>
      <c r="C641" s="15">
        <v>42</v>
      </c>
      <c r="D641" s="16">
        <v>46.7</v>
      </c>
      <c r="E641" s="7">
        <f t="shared" ca="1" si="48"/>
        <v>0.2222222222222224</v>
      </c>
      <c r="F641" s="7">
        <f t="shared" ca="1" si="49"/>
        <v>0.80000000000000071</v>
      </c>
      <c r="Q641">
        <f t="shared" si="45"/>
        <v>0</v>
      </c>
      <c r="R641">
        <f t="shared" si="46"/>
        <v>46.7</v>
      </c>
      <c r="S641">
        <f t="shared" si="47"/>
        <v>12.972222222222223</v>
      </c>
    </row>
    <row r="642" spans="1:19" x14ac:dyDescent="0.25">
      <c r="A642" s="15" t="s">
        <v>31</v>
      </c>
      <c r="B642" s="15">
        <v>632</v>
      </c>
      <c r="C642" s="15">
        <v>43</v>
      </c>
      <c r="D642" s="16">
        <v>47.7</v>
      </c>
      <c r="E642" s="7">
        <f t="shared" ca="1" si="48"/>
        <v>0.30555555555555497</v>
      </c>
      <c r="F642" s="7">
        <f t="shared" ca="1" si="49"/>
        <v>1.0999999999999979</v>
      </c>
      <c r="Q642">
        <f t="shared" si="45"/>
        <v>0</v>
      </c>
      <c r="R642">
        <f t="shared" si="46"/>
        <v>47.7</v>
      </c>
      <c r="S642">
        <f t="shared" si="47"/>
        <v>13.25</v>
      </c>
    </row>
    <row r="643" spans="1:19" x14ac:dyDescent="0.25">
      <c r="A643" s="15" t="s">
        <v>31</v>
      </c>
      <c r="B643" s="15">
        <v>633</v>
      </c>
      <c r="C643" s="15">
        <v>44</v>
      </c>
      <c r="D643" s="16">
        <v>48.9</v>
      </c>
      <c r="E643" s="7">
        <f t="shared" ca="1" si="48"/>
        <v>0.36111111111111033</v>
      </c>
      <c r="F643" s="7">
        <f t="shared" ca="1" si="49"/>
        <v>1.2999999999999972</v>
      </c>
      <c r="Q643">
        <f t="shared" si="45"/>
        <v>0</v>
      </c>
      <c r="R643">
        <f t="shared" si="46"/>
        <v>48.9</v>
      </c>
      <c r="S643">
        <f t="shared" si="47"/>
        <v>13.583333333333332</v>
      </c>
    </row>
    <row r="644" spans="1:19" x14ac:dyDescent="0.25">
      <c r="A644" s="15" t="s">
        <v>31</v>
      </c>
      <c r="B644" s="15">
        <v>634</v>
      </c>
      <c r="C644" s="15">
        <v>45</v>
      </c>
      <c r="D644" s="16">
        <v>50.3</v>
      </c>
      <c r="E644" s="7">
        <f t="shared" ca="1" si="48"/>
        <v>0.37500000000000039</v>
      </c>
      <c r="F644" s="7">
        <f t="shared" ca="1" si="49"/>
        <v>1.3500000000000014</v>
      </c>
      <c r="Q644">
        <f t="shared" si="45"/>
        <v>0</v>
      </c>
      <c r="R644">
        <f t="shared" si="46"/>
        <v>50.3</v>
      </c>
      <c r="S644">
        <f t="shared" si="47"/>
        <v>13.972222222222221</v>
      </c>
    </row>
    <row r="645" spans="1:19" x14ac:dyDescent="0.25">
      <c r="A645" s="15" t="s">
        <v>31</v>
      </c>
      <c r="B645" s="15">
        <v>635</v>
      </c>
      <c r="C645" s="15">
        <v>46</v>
      </c>
      <c r="D645" s="16">
        <v>51.6</v>
      </c>
      <c r="E645" s="7">
        <f t="shared" ca="1" si="48"/>
        <v>0.31944444444444503</v>
      </c>
      <c r="F645" s="7">
        <f t="shared" ca="1" si="49"/>
        <v>1.1500000000000021</v>
      </c>
      <c r="Q645">
        <f t="shared" si="45"/>
        <v>0</v>
      </c>
      <c r="R645">
        <f t="shared" si="46"/>
        <v>51.6</v>
      </c>
      <c r="S645">
        <f t="shared" si="47"/>
        <v>14.333333333333334</v>
      </c>
    </row>
    <row r="646" spans="1:19" x14ac:dyDescent="0.25">
      <c r="A646" s="15" t="s">
        <v>31</v>
      </c>
      <c r="B646" s="15">
        <v>636</v>
      </c>
      <c r="C646" s="15">
        <v>47</v>
      </c>
      <c r="D646" s="16">
        <v>52.6</v>
      </c>
      <c r="E646" s="7">
        <f t="shared" ca="1" si="48"/>
        <v>0.19444444444444425</v>
      </c>
      <c r="F646" s="7">
        <f t="shared" ca="1" si="49"/>
        <v>0.69999999999999929</v>
      </c>
      <c r="Q646">
        <f t="shared" si="45"/>
        <v>0</v>
      </c>
      <c r="R646">
        <f t="shared" si="46"/>
        <v>52.6</v>
      </c>
      <c r="S646">
        <f t="shared" si="47"/>
        <v>14.611111111111111</v>
      </c>
    </row>
    <row r="647" spans="1:19" x14ac:dyDescent="0.25">
      <c r="A647" s="15" t="s">
        <v>31</v>
      </c>
      <c r="B647" s="15">
        <v>637</v>
      </c>
      <c r="C647" s="15">
        <v>48</v>
      </c>
      <c r="D647" s="16">
        <v>53</v>
      </c>
      <c r="E647" s="7">
        <f t="shared" ca="1" si="48"/>
        <v>5.5555555555555358E-2</v>
      </c>
      <c r="F647" s="7">
        <f t="shared" ca="1" si="49"/>
        <v>0.19999999999999929</v>
      </c>
      <c r="Q647">
        <f t="shared" si="45"/>
        <v>0</v>
      </c>
      <c r="R647">
        <f t="shared" si="46"/>
        <v>53</v>
      </c>
      <c r="S647">
        <f t="shared" si="47"/>
        <v>14.722222222222221</v>
      </c>
    </row>
    <row r="648" spans="1:19" x14ac:dyDescent="0.25">
      <c r="A648" s="15" t="s">
        <v>31</v>
      </c>
      <c r="B648" s="15">
        <v>638</v>
      </c>
      <c r="C648" s="15">
        <v>49</v>
      </c>
      <c r="D648" s="16">
        <v>53</v>
      </c>
      <c r="E648" s="7">
        <f t="shared" ca="1" si="48"/>
        <v>-1.3888888888889086E-2</v>
      </c>
      <c r="F648" s="7">
        <f t="shared" ca="1" si="49"/>
        <v>-5.0000000000000711E-2</v>
      </c>
      <c r="Q648">
        <f t="shared" si="45"/>
        <v>0</v>
      </c>
      <c r="R648">
        <f t="shared" si="46"/>
        <v>53</v>
      </c>
      <c r="S648">
        <f t="shared" si="47"/>
        <v>14.722222222222221</v>
      </c>
    </row>
    <row r="649" spans="1:19" x14ac:dyDescent="0.25">
      <c r="A649" s="15" t="s">
        <v>31</v>
      </c>
      <c r="B649" s="15">
        <v>639</v>
      </c>
      <c r="C649" s="15">
        <v>50</v>
      </c>
      <c r="D649" s="16">
        <v>52.9</v>
      </c>
      <c r="E649" s="7">
        <f t="shared" ca="1" si="48"/>
        <v>-4.1666666666666269E-2</v>
      </c>
      <c r="F649" s="7">
        <f t="shared" ca="1" si="49"/>
        <v>-0.14999999999999858</v>
      </c>
      <c r="Q649">
        <f t="shared" si="45"/>
        <v>0</v>
      </c>
      <c r="R649">
        <f t="shared" si="46"/>
        <v>52.9</v>
      </c>
      <c r="S649">
        <f t="shared" si="47"/>
        <v>14.694444444444443</v>
      </c>
    </row>
    <row r="650" spans="1:19" x14ac:dyDescent="0.25">
      <c r="A650" s="15" t="s">
        <v>31</v>
      </c>
      <c r="B650" s="15">
        <v>640</v>
      </c>
      <c r="C650" s="15">
        <v>51</v>
      </c>
      <c r="D650" s="16">
        <v>52.7</v>
      </c>
      <c r="E650" s="7">
        <f t="shared" ca="1" si="48"/>
        <v>-4.1666666666666269E-2</v>
      </c>
      <c r="F650" s="7">
        <f t="shared" ca="1" si="49"/>
        <v>-0.14999999999999858</v>
      </c>
      <c r="Q650">
        <f t="shared" ref="Q650:Q713" si="50">IF(D650&lt;1,1,0)</f>
        <v>0</v>
      </c>
      <c r="R650">
        <f t="shared" ref="R650:R713" si="51">IF(Q650=1,"",D650)</f>
        <v>52.7</v>
      </c>
      <c r="S650">
        <f t="shared" ref="S650:S713" si="52">D650/3.6</f>
        <v>14.638888888888889</v>
      </c>
    </row>
    <row r="651" spans="1:19" x14ac:dyDescent="0.25">
      <c r="A651" s="15" t="s">
        <v>31</v>
      </c>
      <c r="B651" s="15">
        <v>641</v>
      </c>
      <c r="C651" s="15">
        <v>52</v>
      </c>
      <c r="D651" s="16">
        <v>52.6</v>
      </c>
      <c r="E651" s="7">
        <f t="shared" ca="1" si="48"/>
        <v>5.5555555555555358E-2</v>
      </c>
      <c r="F651" s="7">
        <f t="shared" ca="1" si="49"/>
        <v>0.19999999999999929</v>
      </c>
      <c r="Q651">
        <f t="shared" si="50"/>
        <v>0</v>
      </c>
      <c r="R651">
        <f t="shared" si="51"/>
        <v>52.6</v>
      </c>
      <c r="S651">
        <f t="shared" si="52"/>
        <v>14.611111111111111</v>
      </c>
    </row>
    <row r="652" spans="1:19" x14ac:dyDescent="0.25">
      <c r="A652" s="15" t="s">
        <v>31</v>
      </c>
      <c r="B652" s="15">
        <v>642</v>
      </c>
      <c r="C652" s="15">
        <v>53</v>
      </c>
      <c r="D652" s="16">
        <v>53.1</v>
      </c>
      <c r="E652" s="7">
        <f t="shared" ref="E652:E715" ca="1" si="53">($E653-$E651)/2/3.6</f>
        <v>0.23611111111111052</v>
      </c>
      <c r="F652" s="7">
        <f t="shared" ref="F652:F715" ca="1" si="54">($E653-$E651)/2</f>
        <v>0.84999999999999787</v>
      </c>
      <c r="Q652">
        <f t="shared" si="50"/>
        <v>0</v>
      </c>
      <c r="R652">
        <f t="shared" si="51"/>
        <v>53.1</v>
      </c>
      <c r="S652">
        <f t="shared" si="52"/>
        <v>14.75</v>
      </c>
    </row>
    <row r="653" spans="1:19" x14ac:dyDescent="0.25">
      <c r="A653" s="15" t="s">
        <v>31</v>
      </c>
      <c r="B653" s="15">
        <v>643</v>
      </c>
      <c r="C653" s="15">
        <v>54</v>
      </c>
      <c r="D653" s="16">
        <v>54.3</v>
      </c>
      <c r="E653" s="7">
        <f t="shared" ca="1" si="53"/>
        <v>0.29166666666666685</v>
      </c>
      <c r="F653" s="7">
        <f t="shared" ca="1" si="54"/>
        <v>1.0500000000000007</v>
      </c>
      <c r="Q653">
        <f t="shared" si="50"/>
        <v>0</v>
      </c>
      <c r="R653">
        <f t="shared" si="51"/>
        <v>54.3</v>
      </c>
      <c r="S653">
        <f t="shared" si="52"/>
        <v>15.083333333333332</v>
      </c>
    </row>
    <row r="654" spans="1:19" x14ac:dyDescent="0.25">
      <c r="A654" s="15" t="s">
        <v>31</v>
      </c>
      <c r="B654" s="15">
        <v>644</v>
      </c>
      <c r="C654" s="15">
        <v>55</v>
      </c>
      <c r="D654" s="16">
        <v>55.2</v>
      </c>
      <c r="E654" s="7">
        <f t="shared" ca="1" si="53"/>
        <v>0.16666666666666705</v>
      </c>
      <c r="F654" s="7">
        <f t="shared" ca="1" si="54"/>
        <v>0.60000000000000142</v>
      </c>
      <c r="Q654">
        <f t="shared" si="50"/>
        <v>0</v>
      </c>
      <c r="R654">
        <f t="shared" si="51"/>
        <v>55.2</v>
      </c>
      <c r="S654">
        <f t="shared" si="52"/>
        <v>15.333333333333334</v>
      </c>
    </row>
    <row r="655" spans="1:19" x14ac:dyDescent="0.25">
      <c r="A655" s="15" t="s">
        <v>31</v>
      </c>
      <c r="B655" s="15">
        <v>645</v>
      </c>
      <c r="C655" s="15">
        <v>56</v>
      </c>
      <c r="D655" s="16">
        <v>55.5</v>
      </c>
      <c r="E655" s="7">
        <f t="shared" ca="1" si="53"/>
        <v>9.7222222222221627E-2</v>
      </c>
      <c r="F655" s="7">
        <f t="shared" ca="1" si="54"/>
        <v>0.34999999999999787</v>
      </c>
      <c r="Q655">
        <f t="shared" si="50"/>
        <v>0</v>
      </c>
      <c r="R655">
        <f t="shared" si="51"/>
        <v>55.5</v>
      </c>
      <c r="S655">
        <f t="shared" si="52"/>
        <v>15.416666666666666</v>
      </c>
    </row>
    <row r="656" spans="1:19" x14ac:dyDescent="0.25">
      <c r="A656" s="15" t="s">
        <v>31</v>
      </c>
      <c r="B656" s="15">
        <v>646</v>
      </c>
      <c r="C656" s="15">
        <v>57</v>
      </c>
      <c r="D656" s="16">
        <v>55.9</v>
      </c>
      <c r="E656" s="7">
        <f t="shared" ca="1" si="53"/>
        <v>0.11111111111111072</v>
      </c>
      <c r="F656" s="7">
        <f t="shared" ca="1" si="54"/>
        <v>0.39999999999999858</v>
      </c>
      <c r="Q656">
        <f t="shared" si="50"/>
        <v>0</v>
      </c>
      <c r="R656">
        <f t="shared" si="51"/>
        <v>55.9</v>
      </c>
      <c r="S656">
        <f t="shared" si="52"/>
        <v>15.527777777777777</v>
      </c>
    </row>
    <row r="657" spans="1:19" x14ac:dyDescent="0.25">
      <c r="A657" s="15" t="s">
        <v>31</v>
      </c>
      <c r="B657" s="15">
        <v>647</v>
      </c>
      <c r="C657" s="15">
        <v>58</v>
      </c>
      <c r="D657" s="16">
        <v>56.3</v>
      </c>
      <c r="E657" s="7">
        <f t="shared" ca="1" si="53"/>
        <v>0.1111111111111117</v>
      </c>
      <c r="F657" s="7">
        <f t="shared" ca="1" si="54"/>
        <v>0.40000000000000213</v>
      </c>
      <c r="Q657">
        <f t="shared" si="50"/>
        <v>0</v>
      </c>
      <c r="R657">
        <f t="shared" si="51"/>
        <v>56.3</v>
      </c>
      <c r="S657">
        <f t="shared" si="52"/>
        <v>15.638888888888888</v>
      </c>
    </row>
    <row r="658" spans="1:19" x14ac:dyDescent="0.25">
      <c r="A658" s="15" t="s">
        <v>31</v>
      </c>
      <c r="B658" s="15">
        <v>648</v>
      </c>
      <c r="C658" s="15">
        <v>59</v>
      </c>
      <c r="D658" s="16">
        <v>56.7</v>
      </c>
      <c r="E658" s="7">
        <f t="shared" ca="1" si="53"/>
        <v>8.3333333333333523E-2</v>
      </c>
      <c r="F658" s="7">
        <f t="shared" ca="1" si="54"/>
        <v>0.30000000000000071</v>
      </c>
      <c r="Q658">
        <f t="shared" si="50"/>
        <v>0</v>
      </c>
      <c r="R658">
        <f t="shared" si="51"/>
        <v>56.7</v>
      </c>
      <c r="S658">
        <f t="shared" si="52"/>
        <v>15.75</v>
      </c>
    </row>
    <row r="659" spans="1:19" x14ac:dyDescent="0.25">
      <c r="A659" s="15" t="s">
        <v>31</v>
      </c>
      <c r="B659" s="15">
        <v>649</v>
      </c>
      <c r="C659" s="15">
        <v>60</v>
      </c>
      <c r="D659" s="16">
        <v>56.9</v>
      </c>
      <c r="E659" s="7">
        <f t="shared" ca="1" si="53"/>
        <v>1.3888888888888099E-2</v>
      </c>
      <c r="F659" s="7">
        <f t="shared" ca="1" si="54"/>
        <v>4.9999999999997158E-2</v>
      </c>
      <c r="Q659">
        <f t="shared" si="50"/>
        <v>0</v>
      </c>
      <c r="R659">
        <f t="shared" si="51"/>
        <v>56.9</v>
      </c>
      <c r="S659">
        <f t="shared" si="52"/>
        <v>15.805555555555555</v>
      </c>
    </row>
    <row r="660" spans="1:19" x14ac:dyDescent="0.25">
      <c r="A660" s="15" t="s">
        <v>31</v>
      </c>
      <c r="B660" s="15">
        <v>650</v>
      </c>
      <c r="C660" s="15">
        <v>61</v>
      </c>
      <c r="D660" s="16">
        <v>56.8</v>
      </c>
      <c r="E660" s="7">
        <f t="shared" ca="1" si="53"/>
        <v>-0.12499999999999981</v>
      </c>
      <c r="F660" s="7">
        <f t="shared" ca="1" si="54"/>
        <v>-0.44999999999999929</v>
      </c>
      <c r="Q660">
        <f t="shared" si="50"/>
        <v>0</v>
      </c>
      <c r="R660">
        <f t="shared" si="51"/>
        <v>56.8</v>
      </c>
      <c r="S660">
        <f t="shared" si="52"/>
        <v>15.777777777777777</v>
      </c>
    </row>
    <row r="661" spans="1:19" x14ac:dyDescent="0.25">
      <c r="A661" s="15" t="s">
        <v>31</v>
      </c>
      <c r="B661" s="15">
        <v>651</v>
      </c>
      <c r="C661" s="15">
        <v>62</v>
      </c>
      <c r="D661" s="16">
        <v>56</v>
      </c>
      <c r="E661" s="7">
        <f t="shared" ca="1" si="53"/>
        <v>-0.36111111111111033</v>
      </c>
      <c r="F661" s="7">
        <f t="shared" ca="1" si="54"/>
        <v>-1.2999999999999972</v>
      </c>
      <c r="Q661">
        <f t="shared" si="50"/>
        <v>0</v>
      </c>
      <c r="R661">
        <f t="shared" si="51"/>
        <v>56</v>
      </c>
      <c r="S661">
        <f t="shared" si="52"/>
        <v>15.555555555555555</v>
      </c>
    </row>
    <row r="662" spans="1:19" x14ac:dyDescent="0.25">
      <c r="A662" s="15" t="s">
        <v>31</v>
      </c>
      <c r="B662" s="15">
        <v>652</v>
      </c>
      <c r="C662" s="15">
        <v>63</v>
      </c>
      <c r="D662" s="16">
        <v>54.2</v>
      </c>
      <c r="E662" s="7">
        <f t="shared" ca="1" si="53"/>
        <v>-0.54166666666666641</v>
      </c>
      <c r="F662" s="7">
        <f t="shared" ca="1" si="54"/>
        <v>-1.9499999999999993</v>
      </c>
      <c r="Q662">
        <f t="shared" si="50"/>
        <v>0</v>
      </c>
      <c r="R662">
        <f t="shared" si="51"/>
        <v>54.2</v>
      </c>
      <c r="S662">
        <f t="shared" si="52"/>
        <v>15.055555555555555</v>
      </c>
    </row>
    <row r="663" spans="1:19" x14ac:dyDescent="0.25">
      <c r="A663" s="15" t="s">
        <v>31</v>
      </c>
      <c r="B663" s="15">
        <v>653</v>
      </c>
      <c r="C663" s="15">
        <v>64</v>
      </c>
      <c r="D663" s="16">
        <v>52.1</v>
      </c>
      <c r="E663" s="7">
        <f t="shared" ca="1" si="53"/>
        <v>-0.56944444444444464</v>
      </c>
      <c r="F663" s="7">
        <f t="shared" ca="1" si="54"/>
        <v>-2.0500000000000007</v>
      </c>
      <c r="Q663">
        <f t="shared" si="50"/>
        <v>0</v>
      </c>
      <c r="R663">
        <f t="shared" si="51"/>
        <v>52.1</v>
      </c>
      <c r="S663">
        <f t="shared" si="52"/>
        <v>14.472222222222221</v>
      </c>
    </row>
    <row r="664" spans="1:19" x14ac:dyDescent="0.25">
      <c r="A664" s="15" t="s">
        <v>31</v>
      </c>
      <c r="B664" s="15">
        <v>654</v>
      </c>
      <c r="C664" s="15">
        <v>65</v>
      </c>
      <c r="D664" s="16">
        <v>50.1</v>
      </c>
      <c r="E664" s="7">
        <f t="shared" ca="1" si="53"/>
        <v>-0.68055555555555536</v>
      </c>
      <c r="F664" s="7">
        <f t="shared" ca="1" si="54"/>
        <v>-2.4499999999999993</v>
      </c>
      <c r="Q664">
        <f t="shared" si="50"/>
        <v>0</v>
      </c>
      <c r="R664">
        <f t="shared" si="51"/>
        <v>50.1</v>
      </c>
      <c r="S664">
        <f t="shared" si="52"/>
        <v>13.916666666666666</v>
      </c>
    </row>
    <row r="665" spans="1:19" x14ac:dyDescent="0.25">
      <c r="A665" s="15" t="s">
        <v>31</v>
      </c>
      <c r="B665" s="15">
        <v>655</v>
      </c>
      <c r="C665" s="15">
        <v>66</v>
      </c>
      <c r="D665" s="16">
        <v>47.2</v>
      </c>
      <c r="E665" s="7">
        <f t="shared" ca="1" si="53"/>
        <v>-0.95833333333333315</v>
      </c>
      <c r="F665" s="7">
        <f t="shared" ca="1" si="54"/>
        <v>-3.4499999999999993</v>
      </c>
      <c r="Q665">
        <f t="shared" si="50"/>
        <v>0</v>
      </c>
      <c r="R665">
        <f t="shared" si="51"/>
        <v>47.2</v>
      </c>
      <c r="S665">
        <f t="shared" si="52"/>
        <v>13.111111111111111</v>
      </c>
    </row>
    <row r="666" spans="1:19" x14ac:dyDescent="0.25">
      <c r="A666" s="15" t="s">
        <v>31</v>
      </c>
      <c r="B666" s="15">
        <v>656</v>
      </c>
      <c r="C666" s="15">
        <v>67</v>
      </c>
      <c r="D666" s="16">
        <v>43.2</v>
      </c>
      <c r="E666" s="7">
        <f t="shared" ca="1" si="53"/>
        <v>-1.1111111111111112</v>
      </c>
      <c r="F666" s="7">
        <f t="shared" ca="1" si="54"/>
        <v>-4</v>
      </c>
      <c r="Q666">
        <f t="shared" si="50"/>
        <v>0</v>
      </c>
      <c r="R666">
        <f t="shared" si="51"/>
        <v>43.2</v>
      </c>
      <c r="S666">
        <f t="shared" si="52"/>
        <v>12</v>
      </c>
    </row>
    <row r="667" spans="1:19" x14ac:dyDescent="0.25">
      <c r="A667" s="15" t="s">
        <v>31</v>
      </c>
      <c r="B667" s="15">
        <v>657</v>
      </c>
      <c r="C667" s="15">
        <v>68</v>
      </c>
      <c r="D667" s="16">
        <v>39.200000000000003</v>
      </c>
      <c r="E667" s="7">
        <f t="shared" ca="1" si="53"/>
        <v>-0.93055555555555591</v>
      </c>
      <c r="F667" s="7">
        <f t="shared" ca="1" si="54"/>
        <v>-3.3500000000000014</v>
      </c>
      <c r="Q667">
        <f t="shared" si="50"/>
        <v>0</v>
      </c>
      <c r="R667">
        <f t="shared" si="51"/>
        <v>39.200000000000003</v>
      </c>
      <c r="S667">
        <f t="shared" si="52"/>
        <v>10.888888888888889</v>
      </c>
    </row>
    <row r="668" spans="1:19" x14ac:dyDescent="0.25">
      <c r="A668" s="15" t="s">
        <v>31</v>
      </c>
      <c r="B668" s="15">
        <v>658</v>
      </c>
      <c r="C668" s="15">
        <v>69</v>
      </c>
      <c r="D668" s="16">
        <v>36.5</v>
      </c>
      <c r="E668" s="7">
        <f t="shared" ca="1" si="53"/>
        <v>-0.68055555555555636</v>
      </c>
      <c r="F668" s="7">
        <f t="shared" ca="1" si="54"/>
        <v>-2.4500000000000028</v>
      </c>
      <c r="Q668">
        <f t="shared" si="50"/>
        <v>0</v>
      </c>
      <c r="R668">
        <f t="shared" si="51"/>
        <v>36.5</v>
      </c>
      <c r="S668">
        <f t="shared" si="52"/>
        <v>10.138888888888889</v>
      </c>
    </row>
    <row r="669" spans="1:19" x14ac:dyDescent="0.25">
      <c r="A669" s="15" t="s">
        <v>31</v>
      </c>
      <c r="B669" s="15">
        <v>659</v>
      </c>
      <c r="C669" s="15">
        <v>70</v>
      </c>
      <c r="D669" s="16">
        <v>34.299999999999997</v>
      </c>
      <c r="E669" s="7">
        <f t="shared" ca="1" si="53"/>
        <v>-0.76388888888888884</v>
      </c>
      <c r="F669" s="7">
        <f t="shared" ca="1" si="54"/>
        <v>-2.75</v>
      </c>
      <c r="Q669">
        <f t="shared" si="50"/>
        <v>0</v>
      </c>
      <c r="R669">
        <f t="shared" si="51"/>
        <v>34.299999999999997</v>
      </c>
      <c r="S669">
        <f t="shared" si="52"/>
        <v>9.5277777777777768</v>
      </c>
    </row>
    <row r="670" spans="1:19" x14ac:dyDescent="0.25">
      <c r="A670" s="15" t="s">
        <v>31</v>
      </c>
      <c r="B670" s="15">
        <v>660</v>
      </c>
      <c r="C670" s="15">
        <v>71</v>
      </c>
      <c r="D670" s="16">
        <v>31</v>
      </c>
      <c r="E670" s="7">
        <f t="shared" ca="1" si="53"/>
        <v>-1.1527777777777775</v>
      </c>
      <c r="F670" s="7">
        <f t="shared" ca="1" si="54"/>
        <v>-4.1499999999999986</v>
      </c>
      <c r="Q670">
        <f t="shared" si="50"/>
        <v>0</v>
      </c>
      <c r="R670">
        <f t="shared" si="51"/>
        <v>31</v>
      </c>
      <c r="S670">
        <f t="shared" si="52"/>
        <v>8.6111111111111107</v>
      </c>
    </row>
    <row r="671" spans="1:19" x14ac:dyDescent="0.25">
      <c r="A671" s="15" t="s">
        <v>31</v>
      </c>
      <c r="B671" s="15">
        <v>661</v>
      </c>
      <c r="C671" s="15">
        <v>72</v>
      </c>
      <c r="D671" s="16">
        <v>26</v>
      </c>
      <c r="E671" s="7">
        <f t="shared" ca="1" si="53"/>
        <v>-1.4305555555555556</v>
      </c>
      <c r="F671" s="7">
        <f t="shared" ca="1" si="54"/>
        <v>-5.15</v>
      </c>
      <c r="Q671">
        <f t="shared" si="50"/>
        <v>0</v>
      </c>
      <c r="R671">
        <f t="shared" si="51"/>
        <v>26</v>
      </c>
      <c r="S671">
        <f t="shared" si="52"/>
        <v>7.2222222222222223</v>
      </c>
    </row>
    <row r="672" spans="1:19" x14ac:dyDescent="0.25">
      <c r="A672" s="15" t="s">
        <v>31</v>
      </c>
      <c r="B672" s="15">
        <v>662</v>
      </c>
      <c r="C672" s="15">
        <v>73</v>
      </c>
      <c r="D672" s="16">
        <v>20.7</v>
      </c>
      <c r="E672" s="7">
        <f t="shared" ca="1" si="53"/>
        <v>-1.4722222222222221</v>
      </c>
      <c r="F672" s="7">
        <f t="shared" ca="1" si="54"/>
        <v>-5.3</v>
      </c>
      <c r="Q672">
        <f t="shared" si="50"/>
        <v>0</v>
      </c>
      <c r="R672">
        <f t="shared" si="51"/>
        <v>20.7</v>
      </c>
      <c r="S672">
        <f t="shared" si="52"/>
        <v>5.75</v>
      </c>
    </row>
    <row r="673" spans="1:19" x14ac:dyDescent="0.25">
      <c r="A673" s="15" t="s">
        <v>31</v>
      </c>
      <c r="B673" s="15">
        <v>663</v>
      </c>
      <c r="C673" s="15">
        <v>74</v>
      </c>
      <c r="D673" s="16">
        <v>15.4</v>
      </c>
      <c r="E673" s="7">
        <f t="shared" ca="1" si="53"/>
        <v>-1.0555555555555556</v>
      </c>
      <c r="F673" s="7">
        <f t="shared" ca="1" si="54"/>
        <v>-3.8</v>
      </c>
      <c r="Q673">
        <f t="shared" si="50"/>
        <v>0</v>
      </c>
      <c r="R673">
        <f t="shared" si="51"/>
        <v>15.4</v>
      </c>
      <c r="S673">
        <f t="shared" si="52"/>
        <v>4.2777777777777777</v>
      </c>
    </row>
    <row r="674" spans="1:19" x14ac:dyDescent="0.25">
      <c r="A674" s="15" t="s">
        <v>31</v>
      </c>
      <c r="B674" s="15">
        <v>664</v>
      </c>
      <c r="C674" s="15">
        <v>75</v>
      </c>
      <c r="D674" s="16">
        <v>13.1</v>
      </c>
      <c r="E674" s="7">
        <f t="shared" ca="1" si="53"/>
        <v>-0.47222222222222227</v>
      </c>
      <c r="F674" s="7">
        <f t="shared" ca="1" si="54"/>
        <v>-1.7000000000000002</v>
      </c>
      <c r="Q674">
        <f t="shared" si="50"/>
        <v>0</v>
      </c>
      <c r="R674">
        <f t="shared" si="51"/>
        <v>13.1</v>
      </c>
      <c r="S674">
        <f t="shared" si="52"/>
        <v>3.6388888888888888</v>
      </c>
    </row>
    <row r="675" spans="1:19" x14ac:dyDescent="0.25">
      <c r="A675" s="15" t="s">
        <v>31</v>
      </c>
      <c r="B675" s="15">
        <v>665</v>
      </c>
      <c r="C675" s="15">
        <v>76</v>
      </c>
      <c r="D675" s="16">
        <v>12</v>
      </c>
      <c r="E675" s="7">
        <f t="shared" ca="1" si="53"/>
        <v>-8.3333333333333287E-2</v>
      </c>
      <c r="F675" s="7">
        <f t="shared" ca="1" si="54"/>
        <v>-0.29999999999999982</v>
      </c>
      <c r="Q675">
        <f t="shared" si="50"/>
        <v>0</v>
      </c>
      <c r="R675">
        <f t="shared" si="51"/>
        <v>12</v>
      </c>
      <c r="S675">
        <f t="shared" si="52"/>
        <v>3.333333333333333</v>
      </c>
    </row>
    <row r="676" spans="1:19" x14ac:dyDescent="0.25">
      <c r="A676" s="15" t="s">
        <v>31</v>
      </c>
      <c r="B676" s="15">
        <v>666</v>
      </c>
      <c r="C676" s="15">
        <v>77</v>
      </c>
      <c r="D676" s="16">
        <v>12.5</v>
      </c>
      <c r="E676" s="7">
        <f t="shared" ca="1" si="53"/>
        <v>0.27777777777777779</v>
      </c>
      <c r="F676" s="7">
        <f t="shared" ca="1" si="54"/>
        <v>1</v>
      </c>
      <c r="Q676">
        <f t="shared" si="50"/>
        <v>0</v>
      </c>
      <c r="R676">
        <f t="shared" si="51"/>
        <v>12.5</v>
      </c>
      <c r="S676">
        <f t="shared" si="52"/>
        <v>3.4722222222222223</v>
      </c>
    </row>
    <row r="677" spans="1:19" x14ac:dyDescent="0.25">
      <c r="A677" s="15" t="s">
        <v>31</v>
      </c>
      <c r="B677" s="15">
        <v>667</v>
      </c>
      <c r="C677" s="15">
        <v>78</v>
      </c>
      <c r="D677" s="16">
        <v>14</v>
      </c>
      <c r="E677" s="7">
        <f t="shared" ca="1" si="53"/>
        <v>0.90277777777777779</v>
      </c>
      <c r="F677" s="7">
        <f t="shared" ca="1" si="54"/>
        <v>3.25</v>
      </c>
      <c r="Q677">
        <f t="shared" si="50"/>
        <v>0</v>
      </c>
      <c r="R677">
        <f t="shared" si="51"/>
        <v>14</v>
      </c>
      <c r="S677">
        <f t="shared" si="52"/>
        <v>3.8888888888888888</v>
      </c>
    </row>
    <row r="678" spans="1:19" x14ac:dyDescent="0.25">
      <c r="A678" s="15" t="s">
        <v>31</v>
      </c>
      <c r="B678" s="15">
        <v>668</v>
      </c>
      <c r="C678" s="15">
        <v>79</v>
      </c>
      <c r="D678" s="16">
        <v>19</v>
      </c>
      <c r="E678" s="7">
        <f t="shared" ca="1" si="53"/>
        <v>1.2777777777777777</v>
      </c>
      <c r="F678" s="7">
        <f t="shared" ca="1" si="54"/>
        <v>4.5999999999999996</v>
      </c>
      <c r="Q678">
        <f t="shared" si="50"/>
        <v>0</v>
      </c>
      <c r="R678">
        <f t="shared" si="51"/>
        <v>19</v>
      </c>
      <c r="S678">
        <f t="shared" si="52"/>
        <v>5.2777777777777777</v>
      </c>
    </row>
    <row r="679" spans="1:19" x14ac:dyDescent="0.25">
      <c r="A679" s="15" t="s">
        <v>31</v>
      </c>
      <c r="B679" s="15">
        <v>669</v>
      </c>
      <c r="C679" s="15">
        <v>80</v>
      </c>
      <c r="D679" s="16">
        <v>23.2</v>
      </c>
      <c r="E679" s="7">
        <f t="shared" ca="1" si="53"/>
        <v>1.25</v>
      </c>
      <c r="F679" s="7">
        <f t="shared" ca="1" si="54"/>
        <v>4.5</v>
      </c>
      <c r="Q679">
        <f t="shared" si="50"/>
        <v>0</v>
      </c>
      <c r="R679">
        <f t="shared" si="51"/>
        <v>23.2</v>
      </c>
      <c r="S679">
        <f t="shared" si="52"/>
        <v>6.4444444444444438</v>
      </c>
    </row>
    <row r="680" spans="1:19" x14ac:dyDescent="0.25">
      <c r="A680" s="15" t="s">
        <v>31</v>
      </c>
      <c r="B680" s="15">
        <v>670</v>
      </c>
      <c r="C680" s="15">
        <v>81</v>
      </c>
      <c r="D680" s="16">
        <v>28</v>
      </c>
      <c r="E680" s="7">
        <f t="shared" ca="1" si="53"/>
        <v>1.2222222222222223</v>
      </c>
      <c r="F680" s="7">
        <f t="shared" ca="1" si="54"/>
        <v>4.4000000000000004</v>
      </c>
      <c r="Q680">
        <f t="shared" si="50"/>
        <v>0</v>
      </c>
      <c r="R680">
        <f t="shared" si="51"/>
        <v>28</v>
      </c>
      <c r="S680">
        <f t="shared" si="52"/>
        <v>7.7777777777777777</v>
      </c>
    </row>
    <row r="681" spans="1:19" x14ac:dyDescent="0.25">
      <c r="A681" s="15" t="s">
        <v>31</v>
      </c>
      <c r="B681" s="15">
        <v>671</v>
      </c>
      <c r="C681" s="15">
        <v>82</v>
      </c>
      <c r="D681" s="16">
        <v>32</v>
      </c>
      <c r="E681" s="7">
        <f t="shared" ca="1" si="53"/>
        <v>0.83333333333333326</v>
      </c>
      <c r="F681" s="7">
        <f t="shared" ca="1" si="54"/>
        <v>3</v>
      </c>
      <c r="Q681">
        <f t="shared" si="50"/>
        <v>0</v>
      </c>
      <c r="R681">
        <f t="shared" si="51"/>
        <v>32</v>
      </c>
      <c r="S681">
        <f t="shared" si="52"/>
        <v>8.8888888888888893</v>
      </c>
    </row>
    <row r="682" spans="1:19" x14ac:dyDescent="0.25">
      <c r="A682" s="15" t="s">
        <v>31</v>
      </c>
      <c r="B682" s="15">
        <v>672</v>
      </c>
      <c r="C682" s="15">
        <v>83</v>
      </c>
      <c r="D682" s="16">
        <v>34</v>
      </c>
      <c r="E682" s="7">
        <f t="shared" ca="1" si="53"/>
        <v>0.55555555555555558</v>
      </c>
      <c r="F682" s="7">
        <f t="shared" ca="1" si="54"/>
        <v>2</v>
      </c>
      <c r="Q682">
        <f t="shared" si="50"/>
        <v>0</v>
      </c>
      <c r="R682">
        <f t="shared" si="51"/>
        <v>34</v>
      </c>
      <c r="S682">
        <f t="shared" si="52"/>
        <v>9.4444444444444446</v>
      </c>
    </row>
    <row r="683" spans="1:19" x14ac:dyDescent="0.25">
      <c r="A683" s="15" t="s">
        <v>31</v>
      </c>
      <c r="B683" s="15">
        <v>673</v>
      </c>
      <c r="C683" s="15">
        <v>84</v>
      </c>
      <c r="D683" s="16">
        <v>36</v>
      </c>
      <c r="E683" s="7">
        <f t="shared" ca="1" si="53"/>
        <v>0.55555555555555558</v>
      </c>
      <c r="F683" s="7">
        <f t="shared" ca="1" si="54"/>
        <v>2</v>
      </c>
      <c r="Q683">
        <f t="shared" si="50"/>
        <v>0</v>
      </c>
      <c r="R683">
        <f t="shared" si="51"/>
        <v>36</v>
      </c>
      <c r="S683">
        <f t="shared" si="52"/>
        <v>10</v>
      </c>
    </row>
    <row r="684" spans="1:19" x14ac:dyDescent="0.25">
      <c r="A684" s="15" t="s">
        <v>31</v>
      </c>
      <c r="B684" s="15">
        <v>674</v>
      </c>
      <c r="C684" s="15">
        <v>85</v>
      </c>
      <c r="D684" s="16">
        <v>38</v>
      </c>
      <c r="E684" s="7">
        <f t="shared" ca="1" si="53"/>
        <v>0.55555555555555558</v>
      </c>
      <c r="F684" s="7">
        <f t="shared" ca="1" si="54"/>
        <v>2</v>
      </c>
      <c r="Q684">
        <f t="shared" si="50"/>
        <v>0</v>
      </c>
      <c r="R684">
        <f t="shared" si="51"/>
        <v>38</v>
      </c>
      <c r="S684">
        <f t="shared" si="52"/>
        <v>10.555555555555555</v>
      </c>
    </row>
    <row r="685" spans="1:19" x14ac:dyDescent="0.25">
      <c r="A685" s="15" t="s">
        <v>31</v>
      </c>
      <c r="B685" s="15">
        <v>675</v>
      </c>
      <c r="C685" s="15">
        <v>86</v>
      </c>
      <c r="D685" s="16">
        <v>40</v>
      </c>
      <c r="E685" s="7">
        <f t="shared" ca="1" si="53"/>
        <v>0.31944444444444403</v>
      </c>
      <c r="F685" s="7">
        <f t="shared" ca="1" si="54"/>
        <v>1.1499999999999986</v>
      </c>
      <c r="Q685">
        <f t="shared" si="50"/>
        <v>0</v>
      </c>
      <c r="R685">
        <f t="shared" si="51"/>
        <v>40</v>
      </c>
      <c r="S685">
        <f t="shared" si="52"/>
        <v>11.111111111111111</v>
      </c>
    </row>
    <row r="686" spans="1:19" x14ac:dyDescent="0.25">
      <c r="A686" s="15" t="s">
        <v>31</v>
      </c>
      <c r="B686" s="15">
        <v>676</v>
      </c>
      <c r="C686" s="15">
        <v>87</v>
      </c>
      <c r="D686" s="16">
        <v>40.299999999999997</v>
      </c>
      <c r="E686" s="7">
        <f t="shared" ca="1" si="53"/>
        <v>6.9444444444444448E-2</v>
      </c>
      <c r="F686" s="7">
        <f t="shared" ca="1" si="54"/>
        <v>0.25</v>
      </c>
      <c r="Q686">
        <f t="shared" si="50"/>
        <v>0</v>
      </c>
      <c r="R686">
        <f t="shared" si="51"/>
        <v>40.299999999999997</v>
      </c>
      <c r="S686">
        <f t="shared" si="52"/>
        <v>11.194444444444443</v>
      </c>
    </row>
    <row r="687" spans="1:19" x14ac:dyDescent="0.25">
      <c r="A687" s="15" t="s">
        <v>31</v>
      </c>
      <c r="B687" s="15">
        <v>677</v>
      </c>
      <c r="C687" s="15">
        <v>88</v>
      </c>
      <c r="D687" s="16">
        <v>40.5</v>
      </c>
      <c r="E687" s="7">
        <f t="shared" ca="1" si="53"/>
        <v>-0.18055555555555516</v>
      </c>
      <c r="F687" s="7">
        <f t="shared" ca="1" si="54"/>
        <v>-0.64999999999999858</v>
      </c>
      <c r="Q687">
        <f t="shared" si="50"/>
        <v>0</v>
      </c>
      <c r="R687">
        <f t="shared" si="51"/>
        <v>40.5</v>
      </c>
      <c r="S687">
        <f t="shared" si="52"/>
        <v>11.25</v>
      </c>
    </row>
    <row r="688" spans="1:19" x14ac:dyDescent="0.25">
      <c r="A688" s="15" t="s">
        <v>31</v>
      </c>
      <c r="B688" s="15">
        <v>678</v>
      </c>
      <c r="C688" s="15">
        <v>89</v>
      </c>
      <c r="D688" s="16">
        <v>39</v>
      </c>
      <c r="E688" s="7">
        <f t="shared" ca="1" si="53"/>
        <v>-0.6666666666666663</v>
      </c>
      <c r="F688" s="7">
        <f t="shared" ca="1" si="54"/>
        <v>-2.3999999999999986</v>
      </c>
      <c r="Q688">
        <f t="shared" si="50"/>
        <v>0</v>
      </c>
      <c r="R688">
        <f t="shared" si="51"/>
        <v>39</v>
      </c>
      <c r="S688">
        <f t="shared" si="52"/>
        <v>10.833333333333334</v>
      </c>
    </row>
    <row r="689" spans="1:19" x14ac:dyDescent="0.25">
      <c r="A689" s="15" t="s">
        <v>31</v>
      </c>
      <c r="B689" s="15">
        <v>679</v>
      </c>
      <c r="C689" s="15">
        <v>90</v>
      </c>
      <c r="D689" s="16">
        <v>35.700000000000003</v>
      </c>
      <c r="E689" s="7">
        <f t="shared" ca="1" si="53"/>
        <v>-0.99999999999999989</v>
      </c>
      <c r="F689" s="7">
        <f t="shared" ca="1" si="54"/>
        <v>-3.5999999999999996</v>
      </c>
      <c r="Q689">
        <f t="shared" si="50"/>
        <v>0</v>
      </c>
      <c r="R689">
        <f t="shared" si="51"/>
        <v>35.700000000000003</v>
      </c>
      <c r="S689">
        <f t="shared" si="52"/>
        <v>9.9166666666666679</v>
      </c>
    </row>
    <row r="690" spans="1:19" x14ac:dyDescent="0.25">
      <c r="A690" s="15" t="s">
        <v>31</v>
      </c>
      <c r="B690" s="15">
        <v>680</v>
      </c>
      <c r="C690" s="15">
        <v>91</v>
      </c>
      <c r="D690" s="16">
        <v>31.8</v>
      </c>
      <c r="E690" s="7">
        <f t="shared" ca="1" si="53"/>
        <v>-1.1944444444444446</v>
      </c>
      <c r="F690" s="7">
        <f t="shared" ca="1" si="54"/>
        <v>-4.3000000000000007</v>
      </c>
      <c r="Q690">
        <f t="shared" si="50"/>
        <v>0</v>
      </c>
      <c r="R690">
        <f t="shared" si="51"/>
        <v>31.8</v>
      </c>
      <c r="S690">
        <f t="shared" si="52"/>
        <v>8.8333333333333339</v>
      </c>
    </row>
    <row r="691" spans="1:19" x14ac:dyDescent="0.25">
      <c r="A691" s="15" t="s">
        <v>31</v>
      </c>
      <c r="B691" s="15">
        <v>681</v>
      </c>
      <c r="C691" s="15">
        <v>92</v>
      </c>
      <c r="D691" s="16">
        <v>27.1</v>
      </c>
      <c r="E691" s="7">
        <f t="shared" ca="1" si="53"/>
        <v>-1.25</v>
      </c>
      <c r="F691" s="7">
        <f t="shared" ca="1" si="54"/>
        <v>-4.5</v>
      </c>
      <c r="Q691">
        <f t="shared" si="50"/>
        <v>0</v>
      </c>
      <c r="R691">
        <f t="shared" si="51"/>
        <v>27.1</v>
      </c>
      <c r="S691">
        <f t="shared" si="52"/>
        <v>7.5277777777777777</v>
      </c>
    </row>
    <row r="692" spans="1:19" x14ac:dyDescent="0.25">
      <c r="A692" s="15" t="s">
        <v>31</v>
      </c>
      <c r="B692" s="15">
        <v>682</v>
      </c>
      <c r="C692" s="15">
        <v>93</v>
      </c>
      <c r="D692" s="16">
        <v>22.8</v>
      </c>
      <c r="E692" s="7">
        <f t="shared" ca="1" si="53"/>
        <v>-0.83333333333333326</v>
      </c>
      <c r="F692" s="7">
        <f t="shared" ca="1" si="54"/>
        <v>-3</v>
      </c>
      <c r="Q692">
        <f t="shared" si="50"/>
        <v>0</v>
      </c>
      <c r="R692">
        <f t="shared" si="51"/>
        <v>22.8</v>
      </c>
      <c r="S692">
        <f t="shared" si="52"/>
        <v>6.333333333333333</v>
      </c>
    </row>
    <row r="693" spans="1:19" x14ac:dyDescent="0.25">
      <c r="A693" s="15" t="s">
        <v>31</v>
      </c>
      <c r="B693" s="15">
        <v>683</v>
      </c>
      <c r="C693" s="15">
        <v>94</v>
      </c>
      <c r="D693" s="16">
        <v>21.1</v>
      </c>
      <c r="E693" s="7">
        <f t="shared" ca="1" si="53"/>
        <v>-0.54166666666666696</v>
      </c>
      <c r="F693" s="7">
        <f t="shared" ca="1" si="54"/>
        <v>-1.9500000000000011</v>
      </c>
      <c r="Q693">
        <f t="shared" si="50"/>
        <v>0</v>
      </c>
      <c r="R693">
        <f t="shared" si="51"/>
        <v>21.1</v>
      </c>
      <c r="S693">
        <f t="shared" si="52"/>
        <v>5.8611111111111116</v>
      </c>
    </row>
    <row r="694" spans="1:19" x14ac:dyDescent="0.25">
      <c r="A694" s="15" t="s">
        <v>31</v>
      </c>
      <c r="B694" s="15">
        <v>684</v>
      </c>
      <c r="C694" s="15">
        <v>95</v>
      </c>
      <c r="D694" s="16">
        <v>18.899999999999999</v>
      </c>
      <c r="E694" s="7">
        <f t="shared" ca="1" si="53"/>
        <v>-0.30555555555555597</v>
      </c>
      <c r="F694" s="7">
        <f t="shared" ca="1" si="54"/>
        <v>-1.1000000000000014</v>
      </c>
      <c r="Q694">
        <f t="shared" si="50"/>
        <v>0</v>
      </c>
      <c r="R694">
        <f t="shared" si="51"/>
        <v>18.899999999999999</v>
      </c>
      <c r="S694">
        <f t="shared" si="52"/>
        <v>5.2499999999999991</v>
      </c>
    </row>
    <row r="695" spans="1:19" x14ac:dyDescent="0.25">
      <c r="A695" s="15" t="s">
        <v>31</v>
      </c>
      <c r="B695" s="15">
        <v>685</v>
      </c>
      <c r="C695" s="15">
        <v>96</v>
      </c>
      <c r="D695" s="16">
        <v>18.899999999999999</v>
      </c>
      <c r="E695" s="7">
        <f t="shared" ca="1" si="53"/>
        <v>0.33333333333333365</v>
      </c>
      <c r="F695" s="7">
        <f t="shared" ca="1" si="54"/>
        <v>1.2000000000000011</v>
      </c>
      <c r="Q695">
        <f t="shared" si="50"/>
        <v>0</v>
      </c>
      <c r="R695">
        <f t="shared" si="51"/>
        <v>18.899999999999999</v>
      </c>
      <c r="S695">
        <f t="shared" si="52"/>
        <v>5.2499999999999991</v>
      </c>
    </row>
    <row r="696" spans="1:19" x14ac:dyDescent="0.25">
      <c r="A696" s="15" t="s">
        <v>31</v>
      </c>
      <c r="B696" s="15">
        <v>686</v>
      </c>
      <c r="C696" s="15">
        <v>97</v>
      </c>
      <c r="D696" s="16">
        <v>21.3</v>
      </c>
      <c r="E696" s="7">
        <f t="shared" ca="1" si="53"/>
        <v>0.69444444444444442</v>
      </c>
      <c r="F696" s="7">
        <f t="shared" ca="1" si="54"/>
        <v>2.5</v>
      </c>
      <c r="Q696">
        <f t="shared" si="50"/>
        <v>0</v>
      </c>
      <c r="R696">
        <f t="shared" si="51"/>
        <v>21.3</v>
      </c>
      <c r="S696">
        <f t="shared" si="52"/>
        <v>5.916666666666667</v>
      </c>
    </row>
    <row r="697" spans="1:19" x14ac:dyDescent="0.25">
      <c r="A697" s="15" t="s">
        <v>31</v>
      </c>
      <c r="B697" s="15">
        <v>687</v>
      </c>
      <c r="C697" s="15">
        <v>98</v>
      </c>
      <c r="D697" s="16">
        <v>23.9</v>
      </c>
      <c r="E697" s="7">
        <f t="shared" ca="1" si="53"/>
        <v>0.63888888888888862</v>
      </c>
      <c r="F697" s="7">
        <f t="shared" ca="1" si="54"/>
        <v>2.2999999999999989</v>
      </c>
      <c r="Q697">
        <f t="shared" si="50"/>
        <v>0</v>
      </c>
      <c r="R697">
        <f t="shared" si="51"/>
        <v>23.9</v>
      </c>
      <c r="S697">
        <f t="shared" si="52"/>
        <v>6.6388888888888884</v>
      </c>
    </row>
    <row r="698" spans="1:19" x14ac:dyDescent="0.25">
      <c r="A698" s="15" t="s">
        <v>31</v>
      </c>
      <c r="B698" s="15">
        <v>688</v>
      </c>
      <c r="C698" s="15">
        <v>99</v>
      </c>
      <c r="D698" s="16">
        <v>25.9</v>
      </c>
      <c r="E698" s="7">
        <f t="shared" ca="1" si="53"/>
        <v>0.625</v>
      </c>
      <c r="F698" s="7">
        <f t="shared" ca="1" si="54"/>
        <v>2.25</v>
      </c>
      <c r="Q698">
        <f t="shared" si="50"/>
        <v>0</v>
      </c>
      <c r="R698">
        <f t="shared" si="51"/>
        <v>25.9</v>
      </c>
      <c r="S698">
        <f t="shared" si="52"/>
        <v>7.1944444444444438</v>
      </c>
    </row>
    <row r="699" spans="1:19" x14ac:dyDescent="0.25">
      <c r="A699" s="15" t="s">
        <v>31</v>
      </c>
      <c r="B699" s="15">
        <v>689</v>
      </c>
      <c r="C699" s="15">
        <v>100</v>
      </c>
      <c r="D699" s="16">
        <v>28.4</v>
      </c>
      <c r="E699" s="7">
        <f t="shared" ca="1" si="53"/>
        <v>0.61111111111111138</v>
      </c>
      <c r="F699" s="7">
        <f t="shared" ca="1" si="54"/>
        <v>2.2000000000000011</v>
      </c>
      <c r="Q699">
        <f t="shared" si="50"/>
        <v>0</v>
      </c>
      <c r="R699">
        <f t="shared" si="51"/>
        <v>28.4</v>
      </c>
      <c r="S699">
        <f t="shared" si="52"/>
        <v>7.8888888888888884</v>
      </c>
    </row>
    <row r="700" spans="1:19" x14ac:dyDescent="0.25">
      <c r="A700" s="15" t="s">
        <v>31</v>
      </c>
      <c r="B700" s="15">
        <v>690</v>
      </c>
      <c r="C700" s="15">
        <v>101</v>
      </c>
      <c r="D700" s="16">
        <v>30.3</v>
      </c>
      <c r="E700" s="7">
        <f t="shared" ca="1" si="53"/>
        <v>0.34722222222222221</v>
      </c>
      <c r="F700" s="7">
        <f t="shared" ca="1" si="54"/>
        <v>1.25</v>
      </c>
      <c r="Q700">
        <f t="shared" si="50"/>
        <v>0</v>
      </c>
      <c r="R700">
        <f t="shared" si="51"/>
        <v>30.3</v>
      </c>
      <c r="S700">
        <f t="shared" si="52"/>
        <v>8.4166666666666661</v>
      </c>
    </row>
    <row r="701" spans="1:19" x14ac:dyDescent="0.25">
      <c r="A701" s="15" t="s">
        <v>31</v>
      </c>
      <c r="B701" s="15">
        <v>691</v>
      </c>
      <c r="C701" s="15">
        <v>102</v>
      </c>
      <c r="D701" s="16">
        <v>30.9</v>
      </c>
      <c r="E701" s="7">
        <f t="shared" ca="1" si="53"/>
        <v>0.1111111111111112</v>
      </c>
      <c r="F701" s="7">
        <f t="shared" ca="1" si="54"/>
        <v>0.40000000000000036</v>
      </c>
      <c r="Q701">
        <f t="shared" si="50"/>
        <v>0</v>
      </c>
      <c r="R701">
        <f t="shared" si="51"/>
        <v>30.9</v>
      </c>
      <c r="S701">
        <f t="shared" si="52"/>
        <v>8.5833333333333321</v>
      </c>
    </row>
    <row r="702" spans="1:19" x14ac:dyDescent="0.25">
      <c r="A702" s="15" t="s">
        <v>31</v>
      </c>
      <c r="B702" s="15">
        <v>692</v>
      </c>
      <c r="C702" s="15">
        <v>103</v>
      </c>
      <c r="D702" s="16">
        <v>31.1</v>
      </c>
      <c r="E702" s="7">
        <f t="shared" ca="1" si="53"/>
        <v>0.12500000000000031</v>
      </c>
      <c r="F702" s="7">
        <f t="shared" ca="1" si="54"/>
        <v>0.45000000000000107</v>
      </c>
      <c r="Q702">
        <f t="shared" si="50"/>
        <v>0</v>
      </c>
      <c r="R702">
        <f t="shared" si="51"/>
        <v>31.1</v>
      </c>
      <c r="S702">
        <f t="shared" si="52"/>
        <v>8.6388888888888893</v>
      </c>
    </row>
    <row r="703" spans="1:19" x14ac:dyDescent="0.25">
      <c r="A703" s="15" t="s">
        <v>31</v>
      </c>
      <c r="B703" s="15">
        <v>693</v>
      </c>
      <c r="C703" s="15">
        <v>104</v>
      </c>
      <c r="D703" s="16">
        <v>31.8</v>
      </c>
      <c r="E703" s="7">
        <f t="shared" ca="1" si="53"/>
        <v>0.2222222222222224</v>
      </c>
      <c r="F703" s="7">
        <f t="shared" ca="1" si="54"/>
        <v>0.80000000000000071</v>
      </c>
      <c r="Q703">
        <f t="shared" si="50"/>
        <v>0</v>
      </c>
      <c r="R703">
        <f t="shared" si="51"/>
        <v>31.8</v>
      </c>
      <c r="S703">
        <f t="shared" si="52"/>
        <v>8.8333333333333339</v>
      </c>
    </row>
    <row r="704" spans="1:19" x14ac:dyDescent="0.25">
      <c r="A704" s="15" t="s">
        <v>31</v>
      </c>
      <c r="B704" s="15">
        <v>694</v>
      </c>
      <c r="C704" s="15">
        <v>105</v>
      </c>
      <c r="D704" s="16">
        <v>32.700000000000003</v>
      </c>
      <c r="E704" s="7">
        <f t="shared" ca="1" si="53"/>
        <v>0.19444444444444473</v>
      </c>
      <c r="F704" s="7">
        <f t="shared" ca="1" si="54"/>
        <v>0.70000000000000107</v>
      </c>
      <c r="Q704">
        <f t="shared" si="50"/>
        <v>0</v>
      </c>
      <c r="R704">
        <f t="shared" si="51"/>
        <v>32.700000000000003</v>
      </c>
      <c r="S704">
        <f t="shared" si="52"/>
        <v>9.0833333333333339</v>
      </c>
    </row>
    <row r="705" spans="1:19" x14ac:dyDescent="0.25">
      <c r="A705" s="15" t="s">
        <v>31</v>
      </c>
      <c r="B705" s="15">
        <v>695</v>
      </c>
      <c r="C705" s="15">
        <v>106</v>
      </c>
      <c r="D705" s="16">
        <v>33.200000000000003</v>
      </c>
      <c r="E705" s="7">
        <f t="shared" ca="1" si="53"/>
        <v>-4.1666666666667261E-2</v>
      </c>
      <c r="F705" s="7">
        <f t="shared" ca="1" si="54"/>
        <v>-0.15000000000000213</v>
      </c>
      <c r="Q705">
        <f t="shared" si="50"/>
        <v>0</v>
      </c>
      <c r="R705">
        <f t="shared" si="51"/>
        <v>33.200000000000003</v>
      </c>
      <c r="S705">
        <f t="shared" si="52"/>
        <v>9.2222222222222232</v>
      </c>
    </row>
    <row r="706" spans="1:19" x14ac:dyDescent="0.25">
      <c r="A706" s="15" t="s">
        <v>31</v>
      </c>
      <c r="B706" s="15">
        <v>696</v>
      </c>
      <c r="C706" s="15">
        <v>107</v>
      </c>
      <c r="D706" s="16">
        <v>32.4</v>
      </c>
      <c r="E706" s="7">
        <f t="shared" ca="1" si="53"/>
        <v>-0.6805555555555558</v>
      </c>
      <c r="F706" s="7">
        <f t="shared" ca="1" si="54"/>
        <v>-2.4500000000000011</v>
      </c>
      <c r="Q706">
        <f t="shared" si="50"/>
        <v>0</v>
      </c>
      <c r="R706">
        <f t="shared" si="51"/>
        <v>32.4</v>
      </c>
      <c r="S706">
        <f t="shared" si="52"/>
        <v>9</v>
      </c>
    </row>
    <row r="707" spans="1:19" x14ac:dyDescent="0.25">
      <c r="A707" s="15" t="s">
        <v>31</v>
      </c>
      <c r="B707" s="15">
        <v>697</v>
      </c>
      <c r="C707" s="15">
        <v>108</v>
      </c>
      <c r="D707" s="16">
        <v>28.3</v>
      </c>
      <c r="E707" s="7">
        <f t="shared" ca="1" si="53"/>
        <v>-0.9166666666666663</v>
      </c>
      <c r="F707" s="7">
        <f t="shared" ca="1" si="54"/>
        <v>-3.2999999999999989</v>
      </c>
      <c r="Q707">
        <f t="shared" si="50"/>
        <v>0</v>
      </c>
      <c r="R707">
        <f t="shared" si="51"/>
        <v>28.3</v>
      </c>
      <c r="S707">
        <f t="shared" si="52"/>
        <v>7.8611111111111107</v>
      </c>
    </row>
    <row r="708" spans="1:19" x14ac:dyDescent="0.25">
      <c r="A708" s="15" t="s">
        <v>31</v>
      </c>
      <c r="B708" s="15">
        <v>698</v>
      </c>
      <c r="C708" s="15">
        <v>109</v>
      </c>
      <c r="D708" s="16">
        <v>25.8</v>
      </c>
      <c r="E708" s="7">
        <f t="shared" ca="1" si="53"/>
        <v>-0.7222222222222221</v>
      </c>
      <c r="F708" s="7">
        <f t="shared" ca="1" si="54"/>
        <v>-2.5999999999999996</v>
      </c>
      <c r="Q708">
        <f t="shared" si="50"/>
        <v>0</v>
      </c>
      <c r="R708">
        <f t="shared" si="51"/>
        <v>25.8</v>
      </c>
      <c r="S708">
        <f t="shared" si="52"/>
        <v>7.166666666666667</v>
      </c>
    </row>
    <row r="709" spans="1:19" x14ac:dyDescent="0.25">
      <c r="A709" s="15" t="s">
        <v>31</v>
      </c>
      <c r="B709" s="15">
        <v>699</v>
      </c>
      <c r="C709" s="15">
        <v>110</v>
      </c>
      <c r="D709" s="16">
        <v>23.1</v>
      </c>
      <c r="E709" s="7">
        <f t="shared" ca="1" si="53"/>
        <v>-0.55555555555555558</v>
      </c>
      <c r="F709" s="7">
        <f t="shared" ca="1" si="54"/>
        <v>-2</v>
      </c>
      <c r="Q709">
        <f t="shared" si="50"/>
        <v>0</v>
      </c>
      <c r="R709">
        <f t="shared" si="51"/>
        <v>23.1</v>
      </c>
      <c r="S709">
        <f t="shared" si="52"/>
        <v>6.416666666666667</v>
      </c>
    </row>
    <row r="710" spans="1:19" x14ac:dyDescent="0.25">
      <c r="A710" s="15" t="s">
        <v>31</v>
      </c>
      <c r="B710" s="15">
        <v>700</v>
      </c>
      <c r="C710" s="15">
        <v>111</v>
      </c>
      <c r="D710" s="16">
        <v>21.8</v>
      </c>
      <c r="E710" s="7">
        <f t="shared" ca="1" si="53"/>
        <v>-0.26388888888888917</v>
      </c>
      <c r="F710" s="7">
        <f t="shared" ca="1" si="54"/>
        <v>-0.95000000000000107</v>
      </c>
      <c r="Q710">
        <f t="shared" si="50"/>
        <v>0</v>
      </c>
      <c r="R710">
        <f t="shared" si="51"/>
        <v>21.8</v>
      </c>
      <c r="S710">
        <f t="shared" si="52"/>
        <v>6.0555555555555554</v>
      </c>
    </row>
    <row r="711" spans="1:19" x14ac:dyDescent="0.25">
      <c r="A711" s="15" t="s">
        <v>31</v>
      </c>
      <c r="B711" s="15">
        <v>701</v>
      </c>
      <c r="C711" s="15">
        <v>112</v>
      </c>
      <c r="D711" s="16">
        <v>21.2</v>
      </c>
      <c r="E711" s="7">
        <f t="shared" ca="1" si="53"/>
        <v>-0.1111111111111112</v>
      </c>
      <c r="F711" s="7">
        <f t="shared" ca="1" si="54"/>
        <v>-0.40000000000000036</v>
      </c>
      <c r="Q711">
        <f t="shared" si="50"/>
        <v>0</v>
      </c>
      <c r="R711">
        <f t="shared" si="51"/>
        <v>21.2</v>
      </c>
      <c r="S711">
        <f t="shared" si="52"/>
        <v>5.8888888888888884</v>
      </c>
    </row>
    <row r="712" spans="1:19" x14ac:dyDescent="0.25">
      <c r="A712" s="15" t="s">
        <v>31</v>
      </c>
      <c r="B712" s="15">
        <v>702</v>
      </c>
      <c r="C712" s="15">
        <v>113</v>
      </c>
      <c r="D712" s="16">
        <v>21</v>
      </c>
      <c r="E712" s="7">
        <f t="shared" ca="1" si="53"/>
        <v>-2.7777777777777679E-2</v>
      </c>
      <c r="F712" s="7">
        <f t="shared" ca="1" si="54"/>
        <v>-9.9999999999999645E-2</v>
      </c>
      <c r="Q712">
        <f t="shared" si="50"/>
        <v>0</v>
      </c>
      <c r="R712">
        <f t="shared" si="51"/>
        <v>21</v>
      </c>
      <c r="S712">
        <f t="shared" si="52"/>
        <v>5.833333333333333</v>
      </c>
    </row>
    <row r="713" spans="1:19" x14ac:dyDescent="0.25">
      <c r="A713" s="15" t="s">
        <v>31</v>
      </c>
      <c r="B713" s="15">
        <v>703</v>
      </c>
      <c r="C713" s="15">
        <v>114</v>
      </c>
      <c r="D713" s="16">
        <v>21</v>
      </c>
      <c r="E713" s="7">
        <f t="shared" ca="1" si="53"/>
        <v>-1.3888888888889086E-2</v>
      </c>
      <c r="F713" s="7">
        <f t="shared" ca="1" si="54"/>
        <v>-5.0000000000000711E-2</v>
      </c>
      <c r="Q713">
        <f t="shared" si="50"/>
        <v>0</v>
      </c>
      <c r="R713">
        <f t="shared" si="51"/>
        <v>21</v>
      </c>
      <c r="S713">
        <f t="shared" si="52"/>
        <v>5.833333333333333</v>
      </c>
    </row>
    <row r="714" spans="1:19" x14ac:dyDescent="0.25">
      <c r="A714" s="15" t="s">
        <v>31</v>
      </c>
      <c r="B714" s="15">
        <v>704</v>
      </c>
      <c r="C714" s="15">
        <v>115</v>
      </c>
      <c r="D714" s="16">
        <v>20.9</v>
      </c>
      <c r="E714" s="7">
        <f t="shared" ca="1" si="53"/>
        <v>-0.15277777777777798</v>
      </c>
      <c r="F714" s="7">
        <f t="shared" ca="1" si="54"/>
        <v>-0.55000000000000071</v>
      </c>
      <c r="Q714">
        <f t="shared" ref="Q714:Q777" si="55">IF(D714&lt;1,1,0)</f>
        <v>0</v>
      </c>
      <c r="R714">
        <f t="shared" ref="R714:R777" si="56">IF(Q714=1,"",D714)</f>
        <v>20.9</v>
      </c>
      <c r="S714">
        <f t="shared" ref="S714:S777" si="57">D714/3.6</f>
        <v>5.8055555555555554</v>
      </c>
    </row>
    <row r="715" spans="1:19" x14ac:dyDescent="0.25">
      <c r="A715" s="15" t="s">
        <v>31</v>
      </c>
      <c r="B715" s="15">
        <v>705</v>
      </c>
      <c r="C715" s="15">
        <v>116</v>
      </c>
      <c r="D715" s="16">
        <v>19.899999999999999</v>
      </c>
      <c r="E715" s="7">
        <f t="shared" ca="1" si="53"/>
        <v>-0.41666666666666663</v>
      </c>
      <c r="F715" s="7">
        <f t="shared" ca="1" si="54"/>
        <v>-1.5</v>
      </c>
      <c r="Q715">
        <f t="shared" si="55"/>
        <v>0</v>
      </c>
      <c r="R715">
        <f t="shared" si="56"/>
        <v>19.899999999999999</v>
      </c>
      <c r="S715">
        <f t="shared" si="57"/>
        <v>5.5277777777777777</v>
      </c>
    </row>
    <row r="716" spans="1:19" x14ac:dyDescent="0.25">
      <c r="A716" s="15" t="s">
        <v>31</v>
      </c>
      <c r="B716" s="15">
        <v>706</v>
      </c>
      <c r="C716" s="15">
        <v>117</v>
      </c>
      <c r="D716" s="16">
        <v>17.899999999999999</v>
      </c>
      <c r="E716" s="7">
        <f t="shared" ref="E716:E779" ca="1" si="58">($E717-$E715)/2/3.6</f>
        <v>-0.66666666666666652</v>
      </c>
      <c r="F716" s="7">
        <f t="shared" ref="F716:F779" ca="1" si="59">($E717-$E715)/2</f>
        <v>-2.3999999999999995</v>
      </c>
      <c r="Q716">
        <f t="shared" si="55"/>
        <v>0</v>
      </c>
      <c r="R716">
        <f t="shared" si="56"/>
        <v>17.899999999999999</v>
      </c>
      <c r="S716">
        <f t="shared" si="57"/>
        <v>4.9722222222222214</v>
      </c>
    </row>
    <row r="717" spans="1:19" x14ac:dyDescent="0.25">
      <c r="A717" s="15" t="s">
        <v>31</v>
      </c>
      <c r="B717" s="15">
        <v>707</v>
      </c>
      <c r="C717" s="15">
        <v>118</v>
      </c>
      <c r="D717" s="16">
        <v>15.1</v>
      </c>
      <c r="E717" s="7">
        <f t="shared" ca="1" si="58"/>
        <v>-0.70833333333333304</v>
      </c>
      <c r="F717" s="7">
        <f t="shared" ca="1" si="59"/>
        <v>-2.5499999999999989</v>
      </c>
      <c r="Q717">
        <f t="shared" si="55"/>
        <v>0</v>
      </c>
      <c r="R717">
        <f t="shared" si="56"/>
        <v>15.1</v>
      </c>
      <c r="S717">
        <f t="shared" si="57"/>
        <v>4.1944444444444446</v>
      </c>
    </row>
    <row r="718" spans="1:19" x14ac:dyDescent="0.25">
      <c r="A718" s="15" t="s">
        <v>31</v>
      </c>
      <c r="B718" s="15">
        <v>708</v>
      </c>
      <c r="C718" s="15">
        <v>119</v>
      </c>
      <c r="D718" s="16">
        <v>12.8</v>
      </c>
      <c r="E718" s="7">
        <f t="shared" ca="1" si="58"/>
        <v>-0.43055555555555547</v>
      </c>
      <c r="F718" s="7">
        <f t="shared" ca="1" si="59"/>
        <v>-1.5499999999999998</v>
      </c>
      <c r="Q718">
        <f t="shared" si="55"/>
        <v>0</v>
      </c>
      <c r="R718">
        <f t="shared" si="56"/>
        <v>12.8</v>
      </c>
      <c r="S718">
        <f t="shared" si="57"/>
        <v>3.5555555555555558</v>
      </c>
    </row>
    <row r="719" spans="1:19" x14ac:dyDescent="0.25">
      <c r="A719" s="15" t="s">
        <v>31</v>
      </c>
      <c r="B719" s="15">
        <v>709</v>
      </c>
      <c r="C719" s="15">
        <v>120</v>
      </c>
      <c r="D719" s="16">
        <v>12</v>
      </c>
      <c r="E719" s="7">
        <f t="shared" ca="1" si="58"/>
        <v>5.5555555555555358E-2</v>
      </c>
      <c r="F719" s="7">
        <f t="shared" ca="1" si="59"/>
        <v>0.19999999999999929</v>
      </c>
      <c r="Q719">
        <f t="shared" si="55"/>
        <v>0</v>
      </c>
      <c r="R719">
        <f t="shared" si="56"/>
        <v>12</v>
      </c>
      <c r="S719">
        <f t="shared" si="57"/>
        <v>3.333333333333333</v>
      </c>
    </row>
    <row r="720" spans="1:19" x14ac:dyDescent="0.25">
      <c r="A720" s="15" t="s">
        <v>31</v>
      </c>
      <c r="B720" s="15">
        <v>710</v>
      </c>
      <c r="C720" s="15">
        <v>121</v>
      </c>
      <c r="D720" s="16">
        <v>13.2</v>
      </c>
      <c r="E720" s="7">
        <f t="shared" ca="1" si="58"/>
        <v>0.70833333333333348</v>
      </c>
      <c r="F720" s="7">
        <f t="shared" ca="1" si="59"/>
        <v>2.5500000000000007</v>
      </c>
      <c r="Q720">
        <f t="shared" si="55"/>
        <v>0</v>
      </c>
      <c r="R720">
        <f t="shared" si="56"/>
        <v>13.2</v>
      </c>
      <c r="S720">
        <f t="shared" si="57"/>
        <v>3.6666666666666665</v>
      </c>
    </row>
    <row r="721" spans="1:19" x14ac:dyDescent="0.25">
      <c r="A721" s="15" t="s">
        <v>31</v>
      </c>
      <c r="B721" s="15">
        <v>711</v>
      </c>
      <c r="C721" s="15">
        <v>122</v>
      </c>
      <c r="D721" s="16">
        <v>17.100000000000001</v>
      </c>
      <c r="E721" s="7">
        <f t="shared" ca="1" si="58"/>
        <v>1.0972222222222225</v>
      </c>
      <c r="F721" s="7">
        <f t="shared" ca="1" si="59"/>
        <v>3.9500000000000011</v>
      </c>
      <c r="Q721">
        <f t="shared" si="55"/>
        <v>0</v>
      </c>
      <c r="R721">
        <f t="shared" si="56"/>
        <v>17.100000000000001</v>
      </c>
      <c r="S721">
        <f t="shared" si="57"/>
        <v>4.75</v>
      </c>
    </row>
    <row r="722" spans="1:19" x14ac:dyDescent="0.25">
      <c r="A722" s="15" t="s">
        <v>31</v>
      </c>
      <c r="B722" s="15">
        <v>712</v>
      </c>
      <c r="C722" s="15">
        <v>123</v>
      </c>
      <c r="D722" s="16">
        <v>21.1</v>
      </c>
      <c r="E722" s="7">
        <f t="shared" ca="1" si="58"/>
        <v>0.65277777777777768</v>
      </c>
      <c r="F722" s="7">
        <f t="shared" ca="1" si="59"/>
        <v>2.3499999999999996</v>
      </c>
      <c r="Q722">
        <f t="shared" si="55"/>
        <v>0</v>
      </c>
      <c r="R722">
        <f t="shared" si="56"/>
        <v>21.1</v>
      </c>
      <c r="S722">
        <f t="shared" si="57"/>
        <v>5.8611111111111116</v>
      </c>
    </row>
    <row r="723" spans="1:19" x14ac:dyDescent="0.25">
      <c r="A723" s="15" t="s">
        <v>31</v>
      </c>
      <c r="B723" s="15">
        <v>713</v>
      </c>
      <c r="C723" s="15">
        <v>124</v>
      </c>
      <c r="D723" s="16">
        <v>21.8</v>
      </c>
      <c r="E723" s="7">
        <f t="shared" ca="1" si="58"/>
        <v>1.3888888888888593E-2</v>
      </c>
      <c r="F723" s="7">
        <f t="shared" ca="1" si="59"/>
        <v>4.9999999999998934E-2</v>
      </c>
      <c r="Q723">
        <f t="shared" si="55"/>
        <v>0</v>
      </c>
      <c r="R723">
        <f t="shared" si="56"/>
        <v>21.8</v>
      </c>
      <c r="S723">
        <f t="shared" si="57"/>
        <v>6.0555555555555554</v>
      </c>
    </row>
    <row r="724" spans="1:19" x14ac:dyDescent="0.25">
      <c r="A724" s="15" t="s">
        <v>31</v>
      </c>
      <c r="B724" s="15">
        <v>714</v>
      </c>
      <c r="C724" s="15">
        <v>125</v>
      </c>
      <c r="D724" s="16">
        <v>21.2</v>
      </c>
      <c r="E724" s="7">
        <f t="shared" ca="1" si="58"/>
        <v>-0.45833333333333343</v>
      </c>
      <c r="F724" s="7">
        <f t="shared" ca="1" si="59"/>
        <v>-1.6500000000000004</v>
      </c>
      <c r="Q724">
        <f t="shared" si="55"/>
        <v>0</v>
      </c>
      <c r="R724">
        <f t="shared" si="56"/>
        <v>21.2</v>
      </c>
      <c r="S724">
        <f t="shared" si="57"/>
        <v>5.8888888888888884</v>
      </c>
    </row>
    <row r="725" spans="1:19" x14ac:dyDescent="0.25">
      <c r="A725" s="15" t="s">
        <v>31</v>
      </c>
      <c r="B725" s="15">
        <v>715</v>
      </c>
      <c r="C725" s="15">
        <v>126</v>
      </c>
      <c r="D725" s="16">
        <v>18.5</v>
      </c>
      <c r="E725" s="7">
        <f t="shared" ca="1" si="58"/>
        <v>-1.0138888888888886</v>
      </c>
      <c r="F725" s="7">
        <f t="shared" ca="1" si="59"/>
        <v>-3.6499999999999995</v>
      </c>
      <c r="Q725">
        <f t="shared" si="55"/>
        <v>0</v>
      </c>
      <c r="R725">
        <f t="shared" si="56"/>
        <v>18.5</v>
      </c>
      <c r="S725">
        <f t="shared" si="57"/>
        <v>5.1388888888888884</v>
      </c>
    </row>
    <row r="726" spans="1:19" x14ac:dyDescent="0.25">
      <c r="A726" s="15" t="s">
        <v>31</v>
      </c>
      <c r="B726" s="15">
        <v>716</v>
      </c>
      <c r="C726" s="15">
        <v>127</v>
      </c>
      <c r="D726" s="16">
        <v>13.9</v>
      </c>
      <c r="E726" s="7">
        <f t="shared" ca="1" si="58"/>
        <v>-0.90277777777777779</v>
      </c>
      <c r="F726" s="7">
        <f t="shared" ca="1" si="59"/>
        <v>-3.25</v>
      </c>
      <c r="Q726">
        <f t="shared" si="55"/>
        <v>0</v>
      </c>
      <c r="R726">
        <f t="shared" si="56"/>
        <v>13.9</v>
      </c>
      <c r="S726">
        <f t="shared" si="57"/>
        <v>3.8611111111111112</v>
      </c>
    </row>
    <row r="727" spans="1:19" x14ac:dyDescent="0.25">
      <c r="A727" s="15" t="s">
        <v>31</v>
      </c>
      <c r="B727" s="15">
        <v>717</v>
      </c>
      <c r="C727" s="15">
        <v>128</v>
      </c>
      <c r="D727" s="16">
        <v>12</v>
      </c>
      <c r="E727" s="7">
        <f t="shared" ca="1" si="58"/>
        <v>-0.26388888888888895</v>
      </c>
      <c r="F727" s="7">
        <f t="shared" ca="1" si="59"/>
        <v>-0.95000000000000018</v>
      </c>
      <c r="Q727">
        <f t="shared" si="55"/>
        <v>0</v>
      </c>
      <c r="R727">
        <f t="shared" si="56"/>
        <v>12</v>
      </c>
      <c r="S727">
        <f t="shared" si="57"/>
        <v>3.333333333333333</v>
      </c>
    </row>
    <row r="728" spans="1:19" x14ac:dyDescent="0.25">
      <c r="A728" s="15" t="s">
        <v>31</v>
      </c>
      <c r="B728" s="15">
        <v>718</v>
      </c>
      <c r="C728" s="15">
        <v>129</v>
      </c>
      <c r="D728" s="16">
        <v>12</v>
      </c>
      <c r="E728" s="7">
        <f t="shared" ca="1" si="58"/>
        <v>0.1388888888888889</v>
      </c>
      <c r="F728" s="7">
        <f t="shared" ca="1" si="59"/>
        <v>0.5</v>
      </c>
      <c r="Q728">
        <f t="shared" si="55"/>
        <v>0</v>
      </c>
      <c r="R728">
        <f t="shared" si="56"/>
        <v>12</v>
      </c>
      <c r="S728">
        <f t="shared" si="57"/>
        <v>3.333333333333333</v>
      </c>
    </row>
    <row r="729" spans="1:19" x14ac:dyDescent="0.25">
      <c r="A729" s="15" t="s">
        <v>31</v>
      </c>
      <c r="B729" s="15">
        <v>719</v>
      </c>
      <c r="C729" s="15">
        <v>130</v>
      </c>
      <c r="D729" s="16">
        <v>13</v>
      </c>
      <c r="E729" s="7">
        <f t="shared" ca="1" si="58"/>
        <v>0.55555555555555558</v>
      </c>
      <c r="F729" s="7">
        <f t="shared" ca="1" si="59"/>
        <v>2</v>
      </c>
      <c r="Q729">
        <f t="shared" si="55"/>
        <v>0</v>
      </c>
      <c r="R729">
        <f t="shared" si="56"/>
        <v>13</v>
      </c>
      <c r="S729">
        <f t="shared" si="57"/>
        <v>3.6111111111111112</v>
      </c>
    </row>
    <row r="730" spans="1:19" x14ac:dyDescent="0.25">
      <c r="A730" s="15" t="s">
        <v>31</v>
      </c>
      <c r="B730" s="15">
        <v>720</v>
      </c>
      <c r="C730" s="15">
        <v>131</v>
      </c>
      <c r="D730" s="16">
        <v>16</v>
      </c>
      <c r="E730" s="7">
        <f t="shared" ca="1" si="58"/>
        <v>0.76388888888888884</v>
      </c>
      <c r="F730" s="7">
        <f t="shared" ca="1" si="59"/>
        <v>2.75</v>
      </c>
      <c r="Q730">
        <f t="shared" si="55"/>
        <v>0</v>
      </c>
      <c r="R730">
        <f t="shared" si="56"/>
        <v>16</v>
      </c>
      <c r="S730">
        <f t="shared" si="57"/>
        <v>4.4444444444444446</v>
      </c>
    </row>
    <row r="731" spans="1:19" x14ac:dyDescent="0.25">
      <c r="A731" s="15" t="s">
        <v>31</v>
      </c>
      <c r="B731" s="15">
        <v>721</v>
      </c>
      <c r="C731" s="15">
        <v>132</v>
      </c>
      <c r="D731" s="16">
        <v>18.5</v>
      </c>
      <c r="E731" s="7">
        <f t="shared" ca="1" si="58"/>
        <v>0.63888888888888906</v>
      </c>
      <c r="F731" s="7">
        <f t="shared" ca="1" si="59"/>
        <v>2.3000000000000007</v>
      </c>
      <c r="Q731">
        <f t="shared" si="55"/>
        <v>0</v>
      </c>
      <c r="R731">
        <f t="shared" si="56"/>
        <v>18.5</v>
      </c>
      <c r="S731">
        <f t="shared" si="57"/>
        <v>5.1388888888888884</v>
      </c>
    </row>
    <row r="732" spans="1:19" x14ac:dyDescent="0.25">
      <c r="A732" s="15" t="s">
        <v>31</v>
      </c>
      <c r="B732" s="15">
        <v>722</v>
      </c>
      <c r="C732" s="15">
        <v>133</v>
      </c>
      <c r="D732" s="16">
        <v>20.6</v>
      </c>
      <c r="E732" s="7">
        <f t="shared" ca="1" si="58"/>
        <v>0.55555555555555558</v>
      </c>
      <c r="F732" s="7">
        <f t="shared" ca="1" si="59"/>
        <v>2</v>
      </c>
      <c r="Q732">
        <f t="shared" si="55"/>
        <v>0</v>
      </c>
      <c r="R732">
        <f t="shared" si="56"/>
        <v>20.6</v>
      </c>
      <c r="S732">
        <f t="shared" si="57"/>
        <v>5.7222222222222223</v>
      </c>
    </row>
    <row r="733" spans="1:19" x14ac:dyDescent="0.25">
      <c r="A733" s="15" t="s">
        <v>31</v>
      </c>
      <c r="B733" s="15">
        <v>723</v>
      </c>
      <c r="C733" s="15">
        <v>134</v>
      </c>
      <c r="D733" s="16">
        <v>22.5</v>
      </c>
      <c r="E733" s="7">
        <f t="shared" ca="1" si="58"/>
        <v>0.47222222222222199</v>
      </c>
      <c r="F733" s="7">
        <f t="shared" ca="1" si="59"/>
        <v>1.6999999999999993</v>
      </c>
      <c r="Q733">
        <f t="shared" si="55"/>
        <v>0</v>
      </c>
      <c r="R733">
        <f t="shared" si="56"/>
        <v>22.5</v>
      </c>
      <c r="S733">
        <f t="shared" si="57"/>
        <v>6.25</v>
      </c>
    </row>
    <row r="734" spans="1:19" x14ac:dyDescent="0.25">
      <c r="A734" s="15" t="s">
        <v>31</v>
      </c>
      <c r="B734" s="15">
        <v>724</v>
      </c>
      <c r="C734" s="15">
        <v>135</v>
      </c>
      <c r="D734" s="16">
        <v>24</v>
      </c>
      <c r="E734" s="7">
        <f t="shared" ca="1" si="58"/>
        <v>0.56944444444444464</v>
      </c>
      <c r="F734" s="7">
        <f t="shared" ca="1" si="59"/>
        <v>2.0500000000000007</v>
      </c>
      <c r="Q734">
        <f t="shared" si="55"/>
        <v>0</v>
      </c>
      <c r="R734">
        <f t="shared" si="56"/>
        <v>24</v>
      </c>
      <c r="S734">
        <f t="shared" si="57"/>
        <v>6.6666666666666661</v>
      </c>
    </row>
    <row r="735" spans="1:19" x14ac:dyDescent="0.25">
      <c r="A735" s="15" t="s">
        <v>31</v>
      </c>
      <c r="B735" s="15">
        <v>725</v>
      </c>
      <c r="C735" s="15">
        <v>136</v>
      </c>
      <c r="D735" s="16">
        <v>26.6</v>
      </c>
      <c r="E735" s="7">
        <f t="shared" ca="1" si="58"/>
        <v>0.8194444444444442</v>
      </c>
      <c r="F735" s="7">
        <f t="shared" ca="1" si="59"/>
        <v>2.9499999999999993</v>
      </c>
      <c r="Q735">
        <f t="shared" si="55"/>
        <v>0</v>
      </c>
      <c r="R735">
        <f t="shared" si="56"/>
        <v>26.6</v>
      </c>
      <c r="S735">
        <f t="shared" si="57"/>
        <v>7.3888888888888893</v>
      </c>
    </row>
    <row r="736" spans="1:19" x14ac:dyDescent="0.25">
      <c r="A736" s="15" t="s">
        <v>31</v>
      </c>
      <c r="B736" s="15">
        <v>726</v>
      </c>
      <c r="C736" s="15">
        <v>137</v>
      </c>
      <c r="D736" s="16">
        <v>29.9</v>
      </c>
      <c r="E736" s="7">
        <f t="shared" ca="1" si="58"/>
        <v>1.1388888888888882</v>
      </c>
      <c r="F736" s="7">
        <f t="shared" ca="1" si="59"/>
        <v>4.0999999999999979</v>
      </c>
      <c r="Q736">
        <f t="shared" si="55"/>
        <v>0</v>
      </c>
      <c r="R736">
        <f t="shared" si="56"/>
        <v>29.9</v>
      </c>
      <c r="S736">
        <f t="shared" si="57"/>
        <v>8.3055555555555554</v>
      </c>
    </row>
    <row r="737" spans="1:19" x14ac:dyDescent="0.25">
      <c r="A737" s="15" t="s">
        <v>31</v>
      </c>
      <c r="B737" s="15">
        <v>727</v>
      </c>
      <c r="C737" s="15">
        <v>138</v>
      </c>
      <c r="D737" s="16">
        <v>34.799999999999997</v>
      </c>
      <c r="E737" s="7">
        <f t="shared" ca="1" si="58"/>
        <v>1.0972222222222221</v>
      </c>
      <c r="F737" s="7">
        <f t="shared" ca="1" si="59"/>
        <v>3.9499999999999993</v>
      </c>
      <c r="Q737">
        <f t="shared" si="55"/>
        <v>0</v>
      </c>
      <c r="R737">
        <f t="shared" si="56"/>
        <v>34.799999999999997</v>
      </c>
      <c r="S737">
        <f t="shared" si="57"/>
        <v>9.6666666666666661</v>
      </c>
    </row>
    <row r="738" spans="1:19" x14ac:dyDescent="0.25">
      <c r="A738" s="15" t="s">
        <v>31</v>
      </c>
      <c r="B738" s="15">
        <v>728</v>
      </c>
      <c r="C738" s="15">
        <v>139</v>
      </c>
      <c r="D738" s="16">
        <v>37.799999999999997</v>
      </c>
      <c r="E738" s="7">
        <f t="shared" ca="1" si="58"/>
        <v>0.75000000000000078</v>
      </c>
      <c r="F738" s="7">
        <f t="shared" ca="1" si="59"/>
        <v>2.7000000000000028</v>
      </c>
      <c r="Q738">
        <f t="shared" si="55"/>
        <v>0</v>
      </c>
      <c r="R738">
        <f t="shared" si="56"/>
        <v>37.799999999999997</v>
      </c>
      <c r="S738">
        <f t="shared" si="57"/>
        <v>10.499999999999998</v>
      </c>
    </row>
    <row r="739" spans="1:19" x14ac:dyDescent="0.25">
      <c r="A739" s="15" t="s">
        <v>31</v>
      </c>
      <c r="B739" s="15">
        <v>729</v>
      </c>
      <c r="C739" s="15">
        <v>140</v>
      </c>
      <c r="D739" s="16">
        <v>40.200000000000003</v>
      </c>
      <c r="E739" s="7">
        <f t="shared" ca="1" si="58"/>
        <v>0.52777777777777835</v>
      </c>
      <c r="F739" s="7">
        <f t="shared" ca="1" si="59"/>
        <v>1.9000000000000021</v>
      </c>
      <c r="Q739">
        <f t="shared" si="55"/>
        <v>0</v>
      </c>
      <c r="R739">
        <f t="shared" si="56"/>
        <v>40.200000000000003</v>
      </c>
      <c r="S739">
        <f t="shared" si="57"/>
        <v>11.166666666666668</v>
      </c>
    </row>
    <row r="740" spans="1:19" x14ac:dyDescent="0.25">
      <c r="A740" s="15" t="s">
        <v>31</v>
      </c>
      <c r="B740" s="15">
        <v>730</v>
      </c>
      <c r="C740" s="15">
        <v>141</v>
      </c>
      <c r="D740" s="16">
        <v>41.6</v>
      </c>
      <c r="E740" s="7">
        <f t="shared" ca="1" si="58"/>
        <v>0.23611111111111052</v>
      </c>
      <c r="F740" s="7">
        <f t="shared" ca="1" si="59"/>
        <v>0.84999999999999787</v>
      </c>
      <c r="Q740">
        <f t="shared" si="55"/>
        <v>0</v>
      </c>
      <c r="R740">
        <f t="shared" si="56"/>
        <v>41.6</v>
      </c>
      <c r="S740">
        <f t="shared" si="57"/>
        <v>11.555555555555555</v>
      </c>
    </row>
    <row r="741" spans="1:19" x14ac:dyDescent="0.25">
      <c r="A741" s="15" t="s">
        <v>31</v>
      </c>
      <c r="B741" s="15">
        <v>731</v>
      </c>
      <c r="C741" s="15">
        <v>142</v>
      </c>
      <c r="D741" s="16">
        <v>41.9</v>
      </c>
      <c r="E741" s="7">
        <f t="shared" ca="1" si="58"/>
        <v>5.5555555555555358E-2</v>
      </c>
      <c r="F741" s="7">
        <f t="shared" ca="1" si="59"/>
        <v>0.19999999999999929</v>
      </c>
      <c r="Q741">
        <f t="shared" si="55"/>
        <v>0</v>
      </c>
      <c r="R741">
        <f t="shared" si="56"/>
        <v>41.9</v>
      </c>
      <c r="S741">
        <f t="shared" si="57"/>
        <v>11.638888888888888</v>
      </c>
    </row>
    <row r="742" spans="1:19" x14ac:dyDescent="0.25">
      <c r="A742" s="15" t="s">
        <v>31</v>
      </c>
      <c r="B742" s="15">
        <v>732</v>
      </c>
      <c r="C742" s="15">
        <v>143</v>
      </c>
      <c r="D742" s="16">
        <v>42</v>
      </c>
      <c r="E742" s="7">
        <f t="shared" ca="1" si="58"/>
        <v>4.1666666666667261E-2</v>
      </c>
      <c r="F742" s="7">
        <f t="shared" ca="1" si="59"/>
        <v>0.15000000000000213</v>
      </c>
      <c r="Q742">
        <f t="shared" si="55"/>
        <v>0</v>
      </c>
      <c r="R742">
        <f t="shared" si="56"/>
        <v>42</v>
      </c>
      <c r="S742">
        <f t="shared" si="57"/>
        <v>11.666666666666666</v>
      </c>
    </row>
    <row r="743" spans="1:19" x14ac:dyDescent="0.25">
      <c r="A743" s="15" t="s">
        <v>31</v>
      </c>
      <c r="B743" s="15">
        <v>733</v>
      </c>
      <c r="C743" s="15">
        <v>144</v>
      </c>
      <c r="D743" s="16">
        <v>42.2</v>
      </c>
      <c r="E743" s="7">
        <f t="shared" ca="1" si="58"/>
        <v>5.5555555555555358E-2</v>
      </c>
      <c r="F743" s="7">
        <f t="shared" ca="1" si="59"/>
        <v>0.19999999999999929</v>
      </c>
      <c r="Q743">
        <f t="shared" si="55"/>
        <v>0</v>
      </c>
      <c r="R743">
        <f t="shared" si="56"/>
        <v>42.2</v>
      </c>
      <c r="S743">
        <f t="shared" si="57"/>
        <v>11.722222222222223</v>
      </c>
    </row>
    <row r="744" spans="1:19" x14ac:dyDescent="0.25">
      <c r="A744" s="15" t="s">
        <v>31</v>
      </c>
      <c r="B744" s="15">
        <v>734</v>
      </c>
      <c r="C744" s="15">
        <v>145</v>
      </c>
      <c r="D744" s="16">
        <v>42.4</v>
      </c>
      <c r="E744" s="7">
        <f t="shared" ca="1" si="58"/>
        <v>6.9444444444444448E-2</v>
      </c>
      <c r="F744" s="7">
        <f t="shared" ca="1" si="59"/>
        <v>0.25</v>
      </c>
      <c r="Q744">
        <f t="shared" si="55"/>
        <v>0</v>
      </c>
      <c r="R744">
        <f t="shared" si="56"/>
        <v>42.4</v>
      </c>
      <c r="S744">
        <f t="shared" si="57"/>
        <v>11.777777777777777</v>
      </c>
    </row>
    <row r="745" spans="1:19" x14ac:dyDescent="0.25">
      <c r="A745" s="15" t="s">
        <v>31</v>
      </c>
      <c r="B745" s="15">
        <v>735</v>
      </c>
      <c r="C745" s="15">
        <v>146</v>
      </c>
      <c r="D745" s="16">
        <v>42.7</v>
      </c>
      <c r="E745" s="7">
        <f t="shared" ca="1" si="58"/>
        <v>9.7222222222222612E-2</v>
      </c>
      <c r="F745" s="7">
        <f t="shared" ca="1" si="59"/>
        <v>0.35000000000000142</v>
      </c>
      <c r="Q745">
        <f t="shared" si="55"/>
        <v>0</v>
      </c>
      <c r="R745">
        <f t="shared" si="56"/>
        <v>42.7</v>
      </c>
      <c r="S745">
        <f t="shared" si="57"/>
        <v>11.861111111111112</v>
      </c>
    </row>
    <row r="746" spans="1:19" x14ac:dyDescent="0.25">
      <c r="A746" s="15" t="s">
        <v>31</v>
      </c>
      <c r="B746" s="15">
        <v>736</v>
      </c>
      <c r="C746" s="15">
        <v>147</v>
      </c>
      <c r="D746" s="16">
        <v>43.1</v>
      </c>
      <c r="E746" s="7">
        <f t="shared" ca="1" si="58"/>
        <v>0.1388888888888889</v>
      </c>
      <c r="F746" s="7">
        <f t="shared" ca="1" si="59"/>
        <v>0.5</v>
      </c>
      <c r="Q746">
        <f t="shared" si="55"/>
        <v>0</v>
      </c>
      <c r="R746">
        <f t="shared" si="56"/>
        <v>43.1</v>
      </c>
      <c r="S746">
        <f t="shared" si="57"/>
        <v>11.972222222222223</v>
      </c>
    </row>
    <row r="747" spans="1:19" x14ac:dyDescent="0.25">
      <c r="A747" s="15" t="s">
        <v>31</v>
      </c>
      <c r="B747" s="15">
        <v>737</v>
      </c>
      <c r="C747" s="15">
        <v>148</v>
      </c>
      <c r="D747" s="16">
        <v>43.7</v>
      </c>
      <c r="E747" s="7">
        <f t="shared" ca="1" si="58"/>
        <v>0.12499999999999981</v>
      </c>
      <c r="F747" s="7">
        <f t="shared" ca="1" si="59"/>
        <v>0.44999999999999929</v>
      </c>
      <c r="Q747">
        <f t="shared" si="55"/>
        <v>0</v>
      </c>
      <c r="R747">
        <f t="shared" si="56"/>
        <v>43.7</v>
      </c>
      <c r="S747">
        <f t="shared" si="57"/>
        <v>12.138888888888889</v>
      </c>
    </row>
    <row r="748" spans="1:19" x14ac:dyDescent="0.25">
      <c r="A748" s="15" t="s">
        <v>31</v>
      </c>
      <c r="B748" s="15">
        <v>738</v>
      </c>
      <c r="C748" s="15">
        <v>149</v>
      </c>
      <c r="D748" s="16">
        <v>44</v>
      </c>
      <c r="E748" s="7">
        <f t="shared" ca="1" si="58"/>
        <v>5.5555555555555358E-2</v>
      </c>
      <c r="F748" s="7">
        <f t="shared" ca="1" si="59"/>
        <v>0.19999999999999929</v>
      </c>
      <c r="Q748">
        <f t="shared" si="55"/>
        <v>0</v>
      </c>
      <c r="R748">
        <f t="shared" si="56"/>
        <v>44</v>
      </c>
      <c r="S748">
        <f t="shared" si="57"/>
        <v>12.222222222222221</v>
      </c>
    </row>
    <row r="749" spans="1:19" x14ac:dyDescent="0.25">
      <c r="A749" s="15" t="s">
        <v>31</v>
      </c>
      <c r="B749" s="15">
        <v>739</v>
      </c>
      <c r="C749" s="15">
        <v>150</v>
      </c>
      <c r="D749" s="16">
        <v>44.1</v>
      </c>
      <c r="E749" s="7">
        <f t="shared" ca="1" si="58"/>
        <v>0.18055555555555516</v>
      </c>
      <c r="F749" s="7">
        <f t="shared" ca="1" si="59"/>
        <v>0.64999999999999858</v>
      </c>
      <c r="Q749">
        <f t="shared" si="55"/>
        <v>0</v>
      </c>
      <c r="R749">
        <f t="shared" si="56"/>
        <v>44.1</v>
      </c>
      <c r="S749">
        <f t="shared" si="57"/>
        <v>12.25</v>
      </c>
    </row>
    <row r="750" spans="1:19" x14ac:dyDescent="0.25">
      <c r="A750" s="15" t="s">
        <v>31</v>
      </c>
      <c r="B750" s="15">
        <v>740</v>
      </c>
      <c r="C750" s="15">
        <v>151</v>
      </c>
      <c r="D750" s="16">
        <v>45.3</v>
      </c>
      <c r="E750" s="7">
        <f t="shared" ca="1" si="58"/>
        <v>0.31944444444444403</v>
      </c>
      <c r="F750" s="7">
        <f t="shared" ca="1" si="59"/>
        <v>1.1499999999999986</v>
      </c>
      <c r="Q750">
        <f t="shared" si="55"/>
        <v>0</v>
      </c>
      <c r="R750">
        <f t="shared" si="56"/>
        <v>45.3</v>
      </c>
      <c r="S750">
        <f t="shared" si="57"/>
        <v>12.583333333333332</v>
      </c>
    </row>
    <row r="751" spans="1:19" x14ac:dyDescent="0.25">
      <c r="A751" s="15" t="s">
        <v>31</v>
      </c>
      <c r="B751" s="15">
        <v>741</v>
      </c>
      <c r="C751" s="15">
        <v>152</v>
      </c>
      <c r="D751" s="16">
        <v>46.4</v>
      </c>
      <c r="E751" s="7">
        <f t="shared" ca="1" si="58"/>
        <v>0.26388888888888967</v>
      </c>
      <c r="F751" s="7">
        <f t="shared" ca="1" si="59"/>
        <v>0.95000000000000284</v>
      </c>
      <c r="Q751">
        <f t="shared" si="55"/>
        <v>0</v>
      </c>
      <c r="R751">
        <f t="shared" si="56"/>
        <v>46.4</v>
      </c>
      <c r="S751">
        <f t="shared" si="57"/>
        <v>12.888888888888888</v>
      </c>
    </row>
    <row r="752" spans="1:19" x14ac:dyDescent="0.25">
      <c r="A752" s="15" t="s">
        <v>31</v>
      </c>
      <c r="B752" s="15">
        <v>742</v>
      </c>
      <c r="C752" s="15">
        <v>153</v>
      </c>
      <c r="D752" s="16">
        <v>47.2</v>
      </c>
      <c r="E752" s="7">
        <f t="shared" ca="1" si="58"/>
        <v>0.12499999999999981</v>
      </c>
      <c r="F752" s="7">
        <f t="shared" ca="1" si="59"/>
        <v>0.44999999999999929</v>
      </c>
      <c r="Q752">
        <f t="shared" si="55"/>
        <v>0</v>
      </c>
      <c r="R752">
        <f t="shared" si="56"/>
        <v>47.2</v>
      </c>
      <c r="S752">
        <f t="shared" si="57"/>
        <v>13.111111111111111</v>
      </c>
    </row>
    <row r="753" spans="1:19" x14ac:dyDescent="0.25">
      <c r="A753" s="15" t="s">
        <v>31</v>
      </c>
      <c r="B753" s="15">
        <v>743</v>
      </c>
      <c r="C753" s="15">
        <v>154</v>
      </c>
      <c r="D753" s="16">
        <v>47.3</v>
      </c>
      <c r="E753" s="7">
        <f t="shared" ca="1" si="58"/>
        <v>2.7777777777777186E-2</v>
      </c>
      <c r="F753" s="7">
        <f t="shared" ca="1" si="59"/>
        <v>9.9999999999997868E-2</v>
      </c>
      <c r="Q753">
        <f t="shared" si="55"/>
        <v>0</v>
      </c>
      <c r="R753">
        <f t="shared" si="56"/>
        <v>47.3</v>
      </c>
      <c r="S753">
        <f t="shared" si="57"/>
        <v>13.138888888888888</v>
      </c>
    </row>
    <row r="754" spans="1:19" x14ac:dyDescent="0.25">
      <c r="A754" s="15" t="s">
        <v>31</v>
      </c>
      <c r="B754" s="15">
        <v>744</v>
      </c>
      <c r="C754" s="15">
        <v>155</v>
      </c>
      <c r="D754" s="16">
        <v>47.4</v>
      </c>
      <c r="E754" s="7">
        <f t="shared" ca="1" si="58"/>
        <v>1.3888888888889086E-2</v>
      </c>
      <c r="F754" s="7">
        <f t="shared" ca="1" si="59"/>
        <v>5.0000000000000711E-2</v>
      </c>
      <c r="Q754">
        <f t="shared" si="55"/>
        <v>0</v>
      </c>
      <c r="R754">
        <f t="shared" si="56"/>
        <v>47.4</v>
      </c>
      <c r="S754">
        <f t="shared" si="57"/>
        <v>13.166666666666666</v>
      </c>
    </row>
    <row r="755" spans="1:19" x14ac:dyDescent="0.25">
      <c r="A755" s="15" t="s">
        <v>31</v>
      </c>
      <c r="B755" s="15">
        <v>745</v>
      </c>
      <c r="C755" s="15">
        <v>156</v>
      </c>
      <c r="D755" s="16">
        <v>47.4</v>
      </c>
      <c r="E755" s="7">
        <f t="shared" ca="1" si="58"/>
        <v>1.3888888888889086E-2</v>
      </c>
      <c r="F755" s="7">
        <f t="shared" ca="1" si="59"/>
        <v>5.0000000000000711E-2</v>
      </c>
      <c r="Q755">
        <f t="shared" si="55"/>
        <v>0</v>
      </c>
      <c r="R755">
        <f t="shared" si="56"/>
        <v>47.4</v>
      </c>
      <c r="S755">
        <f t="shared" si="57"/>
        <v>13.166666666666666</v>
      </c>
    </row>
    <row r="756" spans="1:19" x14ac:dyDescent="0.25">
      <c r="A756" s="15" t="s">
        <v>31</v>
      </c>
      <c r="B756" s="15">
        <v>746</v>
      </c>
      <c r="C756" s="15">
        <v>157</v>
      </c>
      <c r="D756" s="16">
        <v>47.5</v>
      </c>
      <c r="E756" s="7">
        <f t="shared" ca="1" si="58"/>
        <v>6.9444444444444448E-2</v>
      </c>
      <c r="F756" s="7">
        <f t="shared" ca="1" si="59"/>
        <v>0.25</v>
      </c>
      <c r="Q756">
        <f t="shared" si="55"/>
        <v>0</v>
      </c>
      <c r="R756">
        <f t="shared" si="56"/>
        <v>47.5</v>
      </c>
      <c r="S756">
        <f t="shared" si="57"/>
        <v>13.194444444444445</v>
      </c>
    </row>
    <row r="757" spans="1:19" x14ac:dyDescent="0.25">
      <c r="A757" s="15" t="s">
        <v>31</v>
      </c>
      <c r="B757" s="15">
        <v>747</v>
      </c>
      <c r="C757" s="15">
        <v>158</v>
      </c>
      <c r="D757" s="16">
        <v>47.9</v>
      </c>
      <c r="E757" s="7">
        <f t="shared" ca="1" si="58"/>
        <v>0.15277777777777798</v>
      </c>
      <c r="F757" s="7">
        <f t="shared" ca="1" si="59"/>
        <v>0.55000000000000071</v>
      </c>
      <c r="Q757">
        <f t="shared" si="55"/>
        <v>0</v>
      </c>
      <c r="R757">
        <f t="shared" si="56"/>
        <v>47.9</v>
      </c>
      <c r="S757">
        <f t="shared" si="57"/>
        <v>13.305555555555555</v>
      </c>
    </row>
    <row r="758" spans="1:19" x14ac:dyDescent="0.25">
      <c r="A758" s="15" t="s">
        <v>31</v>
      </c>
      <c r="B758" s="15">
        <v>748</v>
      </c>
      <c r="C758" s="15">
        <v>159</v>
      </c>
      <c r="D758" s="16">
        <v>48.6</v>
      </c>
      <c r="E758" s="7">
        <f t="shared" ca="1" si="58"/>
        <v>0.20833333333333331</v>
      </c>
      <c r="F758" s="7">
        <f t="shared" ca="1" si="59"/>
        <v>0.75</v>
      </c>
      <c r="Q758">
        <f t="shared" si="55"/>
        <v>0</v>
      </c>
      <c r="R758">
        <f t="shared" si="56"/>
        <v>48.6</v>
      </c>
      <c r="S758">
        <f t="shared" si="57"/>
        <v>13.5</v>
      </c>
    </row>
    <row r="759" spans="1:19" x14ac:dyDescent="0.25">
      <c r="A759" s="15" t="s">
        <v>31</v>
      </c>
      <c r="B759" s="15">
        <v>749</v>
      </c>
      <c r="C759" s="15">
        <v>160</v>
      </c>
      <c r="D759" s="16">
        <v>49.4</v>
      </c>
      <c r="E759" s="7">
        <f t="shared" ca="1" si="58"/>
        <v>0.16666666666666607</v>
      </c>
      <c r="F759" s="7">
        <f t="shared" ca="1" si="59"/>
        <v>0.59999999999999787</v>
      </c>
      <c r="Q759">
        <f t="shared" si="55"/>
        <v>0</v>
      </c>
      <c r="R759">
        <f t="shared" si="56"/>
        <v>49.4</v>
      </c>
      <c r="S759">
        <f t="shared" si="57"/>
        <v>13.722222222222221</v>
      </c>
    </row>
    <row r="760" spans="1:19" x14ac:dyDescent="0.25">
      <c r="A760" s="15" t="s">
        <v>31</v>
      </c>
      <c r="B760" s="15">
        <v>750</v>
      </c>
      <c r="C760" s="15">
        <v>161</v>
      </c>
      <c r="D760" s="16">
        <v>49.8</v>
      </c>
      <c r="E760" s="7">
        <f t="shared" ca="1" si="58"/>
        <v>5.5555555555555358E-2</v>
      </c>
      <c r="F760" s="7">
        <f t="shared" ca="1" si="59"/>
        <v>0.19999999999999929</v>
      </c>
      <c r="Q760">
        <f t="shared" si="55"/>
        <v>0</v>
      </c>
      <c r="R760">
        <f t="shared" si="56"/>
        <v>49.8</v>
      </c>
      <c r="S760">
        <f t="shared" si="57"/>
        <v>13.833333333333332</v>
      </c>
    </row>
    <row r="761" spans="1:19" x14ac:dyDescent="0.25">
      <c r="A761" s="15" t="s">
        <v>31</v>
      </c>
      <c r="B761" s="15">
        <v>751</v>
      </c>
      <c r="C761" s="15">
        <v>162</v>
      </c>
      <c r="D761" s="16">
        <v>49.8</v>
      </c>
      <c r="E761" s="7">
        <f t="shared" ca="1" si="58"/>
        <v>-1.3888888888888099E-2</v>
      </c>
      <c r="F761" s="7">
        <f t="shared" ca="1" si="59"/>
        <v>-4.9999999999997158E-2</v>
      </c>
      <c r="Q761">
        <f t="shared" si="55"/>
        <v>0</v>
      </c>
      <c r="R761">
        <f t="shared" si="56"/>
        <v>49.8</v>
      </c>
      <c r="S761">
        <f t="shared" si="57"/>
        <v>13.833333333333332</v>
      </c>
    </row>
    <row r="762" spans="1:19" x14ac:dyDescent="0.25">
      <c r="A762" s="15" t="s">
        <v>31</v>
      </c>
      <c r="B762" s="15">
        <v>752</v>
      </c>
      <c r="C762" s="15">
        <v>163</v>
      </c>
      <c r="D762" s="16">
        <v>49.7</v>
      </c>
      <c r="E762" s="7">
        <f t="shared" ca="1" si="58"/>
        <v>-6.9444444444444448E-2</v>
      </c>
      <c r="F762" s="7">
        <f t="shared" ca="1" si="59"/>
        <v>-0.25</v>
      </c>
      <c r="Q762">
        <f t="shared" si="55"/>
        <v>0</v>
      </c>
      <c r="R762">
        <f t="shared" si="56"/>
        <v>49.7</v>
      </c>
      <c r="S762">
        <f t="shared" si="57"/>
        <v>13.805555555555555</v>
      </c>
    </row>
    <row r="763" spans="1:19" x14ac:dyDescent="0.25">
      <c r="A763" s="15" t="s">
        <v>31</v>
      </c>
      <c r="B763" s="15">
        <v>753</v>
      </c>
      <c r="C763" s="15">
        <v>164</v>
      </c>
      <c r="D763" s="16">
        <v>49.3</v>
      </c>
      <c r="E763" s="7">
        <f t="shared" ca="1" si="58"/>
        <v>-0.16666666666666705</v>
      </c>
      <c r="F763" s="7">
        <f t="shared" ca="1" si="59"/>
        <v>-0.60000000000000142</v>
      </c>
      <c r="Q763">
        <f t="shared" si="55"/>
        <v>0</v>
      </c>
      <c r="R763">
        <f t="shared" si="56"/>
        <v>49.3</v>
      </c>
      <c r="S763">
        <f t="shared" si="57"/>
        <v>13.694444444444443</v>
      </c>
    </row>
    <row r="764" spans="1:19" x14ac:dyDescent="0.25">
      <c r="A764" s="15" t="s">
        <v>31</v>
      </c>
      <c r="B764" s="15">
        <v>754</v>
      </c>
      <c r="C764" s="15">
        <v>165</v>
      </c>
      <c r="D764" s="16">
        <v>48.5</v>
      </c>
      <c r="E764" s="7">
        <f t="shared" ca="1" si="58"/>
        <v>-0.23611111111111052</v>
      </c>
      <c r="F764" s="7">
        <f t="shared" ca="1" si="59"/>
        <v>-0.84999999999999787</v>
      </c>
      <c r="Q764">
        <f t="shared" si="55"/>
        <v>0</v>
      </c>
      <c r="R764">
        <f t="shared" si="56"/>
        <v>48.5</v>
      </c>
      <c r="S764">
        <f t="shared" si="57"/>
        <v>13.472222222222221</v>
      </c>
    </row>
    <row r="765" spans="1:19" x14ac:dyDescent="0.25">
      <c r="A765" s="15" t="s">
        <v>31</v>
      </c>
      <c r="B765" s="15">
        <v>755</v>
      </c>
      <c r="C765" s="15">
        <v>166</v>
      </c>
      <c r="D765" s="16">
        <v>47.6</v>
      </c>
      <c r="E765" s="7">
        <f t="shared" ca="1" si="58"/>
        <v>-0.30555555555555597</v>
      </c>
      <c r="F765" s="7">
        <f t="shared" ca="1" si="59"/>
        <v>-1.1000000000000014</v>
      </c>
      <c r="Q765">
        <f t="shared" si="55"/>
        <v>0</v>
      </c>
      <c r="R765">
        <f t="shared" si="56"/>
        <v>47.6</v>
      </c>
      <c r="S765">
        <f t="shared" si="57"/>
        <v>13.222222222222221</v>
      </c>
    </row>
    <row r="766" spans="1:19" x14ac:dyDescent="0.25">
      <c r="A766" s="15" t="s">
        <v>31</v>
      </c>
      <c r="B766" s="15">
        <v>756</v>
      </c>
      <c r="C766" s="15">
        <v>167</v>
      </c>
      <c r="D766" s="16">
        <v>46.3</v>
      </c>
      <c r="E766" s="7">
        <f t="shared" ca="1" si="58"/>
        <v>-0.54166666666666641</v>
      </c>
      <c r="F766" s="7">
        <f t="shared" ca="1" si="59"/>
        <v>-1.9499999999999993</v>
      </c>
      <c r="Q766">
        <f t="shared" si="55"/>
        <v>0</v>
      </c>
      <c r="R766">
        <f t="shared" si="56"/>
        <v>46.3</v>
      </c>
      <c r="S766">
        <f t="shared" si="57"/>
        <v>12.861111111111111</v>
      </c>
    </row>
    <row r="767" spans="1:19" x14ac:dyDescent="0.25">
      <c r="A767" s="15" t="s">
        <v>31</v>
      </c>
      <c r="B767" s="15">
        <v>757</v>
      </c>
      <c r="C767" s="15">
        <v>168</v>
      </c>
      <c r="D767" s="16">
        <v>43.7</v>
      </c>
      <c r="E767" s="7">
        <f t="shared" ca="1" si="58"/>
        <v>-0.97222222222222221</v>
      </c>
      <c r="F767" s="7">
        <f t="shared" ca="1" si="59"/>
        <v>-3.5</v>
      </c>
      <c r="Q767">
        <f t="shared" si="55"/>
        <v>0</v>
      </c>
      <c r="R767">
        <f t="shared" si="56"/>
        <v>43.7</v>
      </c>
      <c r="S767">
        <f t="shared" si="57"/>
        <v>12.138888888888889</v>
      </c>
    </row>
    <row r="768" spans="1:19" x14ac:dyDescent="0.25">
      <c r="A768" s="15" t="s">
        <v>31</v>
      </c>
      <c r="B768" s="15">
        <v>758</v>
      </c>
      <c r="C768" s="15">
        <v>169</v>
      </c>
      <c r="D768" s="16">
        <v>39.299999999999997</v>
      </c>
      <c r="E768" s="7">
        <f t="shared" ca="1" si="58"/>
        <v>-1.3333333333333335</v>
      </c>
      <c r="F768" s="7">
        <f t="shared" ca="1" si="59"/>
        <v>-4.8000000000000007</v>
      </c>
      <c r="Q768">
        <f t="shared" si="55"/>
        <v>0</v>
      </c>
      <c r="R768">
        <f t="shared" si="56"/>
        <v>39.299999999999997</v>
      </c>
      <c r="S768">
        <f t="shared" si="57"/>
        <v>10.916666666666666</v>
      </c>
    </row>
    <row r="769" spans="1:19" x14ac:dyDescent="0.25">
      <c r="A769" s="15" t="s">
        <v>31</v>
      </c>
      <c r="B769" s="15">
        <v>759</v>
      </c>
      <c r="C769" s="15">
        <v>170</v>
      </c>
      <c r="D769" s="16">
        <v>34.1</v>
      </c>
      <c r="E769" s="7">
        <f t="shared" ca="1" si="58"/>
        <v>-1.4305555555555551</v>
      </c>
      <c r="F769" s="7">
        <f t="shared" ca="1" si="59"/>
        <v>-5.1499999999999986</v>
      </c>
      <c r="Q769">
        <f t="shared" si="55"/>
        <v>0</v>
      </c>
      <c r="R769">
        <f t="shared" si="56"/>
        <v>34.1</v>
      </c>
      <c r="S769">
        <f t="shared" si="57"/>
        <v>9.4722222222222232</v>
      </c>
    </row>
    <row r="770" spans="1:19" x14ac:dyDescent="0.25">
      <c r="A770" s="15" t="s">
        <v>31</v>
      </c>
      <c r="B770" s="15">
        <v>760</v>
      </c>
      <c r="C770" s="15">
        <v>171</v>
      </c>
      <c r="D770" s="16">
        <v>29</v>
      </c>
      <c r="E770" s="7">
        <f t="shared" ca="1" si="58"/>
        <v>-1.4444444444444446</v>
      </c>
      <c r="F770" s="7">
        <f t="shared" ca="1" si="59"/>
        <v>-5.2000000000000011</v>
      </c>
      <c r="Q770">
        <f t="shared" si="55"/>
        <v>0</v>
      </c>
      <c r="R770">
        <f t="shared" si="56"/>
        <v>29</v>
      </c>
      <c r="S770">
        <f t="shared" si="57"/>
        <v>8.0555555555555554</v>
      </c>
    </row>
    <row r="771" spans="1:19" x14ac:dyDescent="0.25">
      <c r="A771" s="15" t="s">
        <v>31</v>
      </c>
      <c r="B771" s="15">
        <v>761</v>
      </c>
      <c r="C771" s="15">
        <v>172</v>
      </c>
      <c r="D771" s="16">
        <v>23.7</v>
      </c>
      <c r="E771" s="7">
        <f t="shared" ca="1" si="58"/>
        <v>-1.4722222222222223</v>
      </c>
      <c r="F771" s="7">
        <f t="shared" ca="1" si="59"/>
        <v>-5.3000000000000007</v>
      </c>
      <c r="Q771">
        <f t="shared" si="55"/>
        <v>0</v>
      </c>
      <c r="R771">
        <f t="shared" si="56"/>
        <v>23.7</v>
      </c>
      <c r="S771">
        <f t="shared" si="57"/>
        <v>6.583333333333333</v>
      </c>
    </row>
    <row r="772" spans="1:19" x14ac:dyDescent="0.25">
      <c r="A772" s="15" t="s">
        <v>31</v>
      </c>
      <c r="B772" s="15">
        <v>762</v>
      </c>
      <c r="C772" s="15">
        <v>173</v>
      </c>
      <c r="D772" s="16">
        <v>18.399999999999999</v>
      </c>
      <c r="E772" s="7">
        <f t="shared" ca="1" si="58"/>
        <v>-1.3055555555555554</v>
      </c>
      <c r="F772" s="7">
        <f t="shared" ca="1" si="59"/>
        <v>-4.6999999999999993</v>
      </c>
      <c r="Q772">
        <f t="shared" si="55"/>
        <v>0</v>
      </c>
      <c r="R772">
        <f t="shared" si="56"/>
        <v>18.399999999999999</v>
      </c>
      <c r="S772">
        <f t="shared" si="57"/>
        <v>5.1111111111111107</v>
      </c>
    </row>
    <row r="773" spans="1:19" x14ac:dyDescent="0.25">
      <c r="A773" s="15" t="s">
        <v>31</v>
      </c>
      <c r="B773" s="15">
        <v>763</v>
      </c>
      <c r="C773" s="15">
        <v>174</v>
      </c>
      <c r="D773" s="16">
        <v>14.3</v>
      </c>
      <c r="E773" s="7">
        <f t="shared" ca="1" si="58"/>
        <v>-0.88888888888888862</v>
      </c>
      <c r="F773" s="7">
        <f t="shared" ca="1" si="59"/>
        <v>-3.1999999999999993</v>
      </c>
      <c r="Q773">
        <f t="shared" si="55"/>
        <v>0</v>
      </c>
      <c r="R773">
        <f t="shared" si="56"/>
        <v>14.3</v>
      </c>
      <c r="S773">
        <f t="shared" si="57"/>
        <v>3.9722222222222223</v>
      </c>
    </row>
    <row r="774" spans="1:19" x14ac:dyDescent="0.25">
      <c r="A774" s="15" t="s">
        <v>31</v>
      </c>
      <c r="B774" s="15">
        <v>764</v>
      </c>
      <c r="C774" s="15">
        <v>175</v>
      </c>
      <c r="D774" s="16">
        <v>12</v>
      </c>
      <c r="E774" s="7">
        <f t="shared" ca="1" si="58"/>
        <v>-0.20833333333333331</v>
      </c>
      <c r="F774" s="7">
        <f t="shared" ca="1" si="59"/>
        <v>-0.75</v>
      </c>
      <c r="Q774">
        <f t="shared" si="55"/>
        <v>0</v>
      </c>
      <c r="R774">
        <f t="shared" si="56"/>
        <v>12</v>
      </c>
      <c r="S774">
        <f t="shared" si="57"/>
        <v>3.333333333333333</v>
      </c>
    </row>
    <row r="775" spans="1:19" x14ac:dyDescent="0.25">
      <c r="A775" s="15" t="s">
        <v>31</v>
      </c>
      <c r="B775" s="15">
        <v>765</v>
      </c>
      <c r="C775" s="15">
        <v>176</v>
      </c>
      <c r="D775" s="16">
        <v>12.8</v>
      </c>
      <c r="E775" s="7">
        <f t="shared" ca="1" si="58"/>
        <v>0.55555555555555558</v>
      </c>
      <c r="F775" s="7">
        <f t="shared" ca="1" si="59"/>
        <v>2</v>
      </c>
      <c r="Q775">
        <f t="shared" si="55"/>
        <v>0</v>
      </c>
      <c r="R775">
        <f t="shared" si="56"/>
        <v>12.8</v>
      </c>
      <c r="S775">
        <f t="shared" si="57"/>
        <v>3.5555555555555558</v>
      </c>
    </row>
    <row r="776" spans="1:19" x14ac:dyDescent="0.25">
      <c r="A776" s="15" t="s">
        <v>31</v>
      </c>
      <c r="B776" s="15">
        <v>766</v>
      </c>
      <c r="C776" s="15">
        <v>177</v>
      </c>
      <c r="D776" s="16">
        <v>16</v>
      </c>
      <c r="E776" s="7">
        <f t="shared" ca="1" si="58"/>
        <v>0.87500000000000011</v>
      </c>
      <c r="F776" s="7">
        <f t="shared" ca="1" si="59"/>
        <v>3.1500000000000004</v>
      </c>
      <c r="Q776">
        <f t="shared" si="55"/>
        <v>0</v>
      </c>
      <c r="R776">
        <f t="shared" si="56"/>
        <v>16</v>
      </c>
      <c r="S776">
        <f t="shared" si="57"/>
        <v>4.4444444444444446</v>
      </c>
    </row>
    <row r="777" spans="1:19" x14ac:dyDescent="0.25">
      <c r="A777" s="15" t="s">
        <v>31</v>
      </c>
      <c r="B777" s="15">
        <v>767</v>
      </c>
      <c r="C777" s="15">
        <v>178</v>
      </c>
      <c r="D777" s="16">
        <v>19.100000000000001</v>
      </c>
      <c r="E777" s="7">
        <f t="shared" ca="1" si="58"/>
        <v>0.88888888888888862</v>
      </c>
      <c r="F777" s="7">
        <f t="shared" ca="1" si="59"/>
        <v>3.1999999999999993</v>
      </c>
      <c r="Q777">
        <f t="shared" si="55"/>
        <v>0</v>
      </c>
      <c r="R777">
        <f t="shared" si="56"/>
        <v>19.100000000000001</v>
      </c>
      <c r="S777">
        <f t="shared" si="57"/>
        <v>5.3055555555555562</v>
      </c>
    </row>
    <row r="778" spans="1:19" x14ac:dyDescent="0.25">
      <c r="A778" s="15" t="s">
        <v>31</v>
      </c>
      <c r="B778" s="15">
        <v>768</v>
      </c>
      <c r="C778" s="15">
        <v>179</v>
      </c>
      <c r="D778" s="16">
        <v>22.4</v>
      </c>
      <c r="E778" s="7">
        <f t="shared" ca="1" si="58"/>
        <v>0.90277777777777779</v>
      </c>
      <c r="F778" s="7">
        <f t="shared" ca="1" si="59"/>
        <v>3.25</v>
      </c>
      <c r="Q778">
        <f t="shared" ref="Q778:Q841" si="60">IF(D778&lt;1,1,0)</f>
        <v>0</v>
      </c>
      <c r="R778">
        <f t="shared" ref="R778:R841" si="61">IF(Q778=1,"",D778)</f>
        <v>22.4</v>
      </c>
      <c r="S778">
        <f t="shared" ref="S778:S841" si="62">D778/3.6</f>
        <v>6.2222222222222214</v>
      </c>
    </row>
    <row r="779" spans="1:19" x14ac:dyDescent="0.25">
      <c r="A779" s="15" t="s">
        <v>31</v>
      </c>
      <c r="B779" s="15">
        <v>769</v>
      </c>
      <c r="C779" s="15">
        <v>180</v>
      </c>
      <c r="D779" s="16">
        <v>25.6</v>
      </c>
      <c r="E779" s="7">
        <f t="shared" ca="1" si="58"/>
        <v>1.0694444444444449</v>
      </c>
      <c r="F779" s="7">
        <f t="shared" ca="1" si="59"/>
        <v>3.8500000000000014</v>
      </c>
      <c r="Q779">
        <f t="shared" si="60"/>
        <v>0</v>
      </c>
      <c r="R779">
        <f t="shared" si="61"/>
        <v>25.6</v>
      </c>
      <c r="S779">
        <f t="shared" si="62"/>
        <v>7.1111111111111116</v>
      </c>
    </row>
    <row r="780" spans="1:19" x14ac:dyDescent="0.25">
      <c r="A780" s="15" t="s">
        <v>31</v>
      </c>
      <c r="B780" s="15">
        <v>770</v>
      </c>
      <c r="C780" s="15">
        <v>181</v>
      </c>
      <c r="D780" s="16">
        <v>30.1</v>
      </c>
      <c r="E780" s="7">
        <f t="shared" ref="E780:E843" ca="1" si="63">($E781-$E779)/2/3.6</f>
        <v>1.3472222222222217</v>
      </c>
      <c r="F780" s="7">
        <f t="shared" ref="F780:F843" ca="1" si="64">($E781-$E779)/2</f>
        <v>4.8499999999999979</v>
      </c>
      <c r="Q780">
        <f t="shared" si="60"/>
        <v>0</v>
      </c>
      <c r="R780">
        <f t="shared" si="61"/>
        <v>30.1</v>
      </c>
      <c r="S780">
        <f t="shared" si="62"/>
        <v>8.3611111111111107</v>
      </c>
    </row>
    <row r="781" spans="1:19" x14ac:dyDescent="0.25">
      <c r="A781" s="15" t="s">
        <v>31</v>
      </c>
      <c r="B781" s="15">
        <v>771</v>
      </c>
      <c r="C781" s="15">
        <v>182</v>
      </c>
      <c r="D781" s="16">
        <v>35.299999999999997</v>
      </c>
      <c r="E781" s="7">
        <f t="shared" ca="1" si="63"/>
        <v>1.3611111111111107</v>
      </c>
      <c r="F781" s="7">
        <f t="shared" ca="1" si="64"/>
        <v>4.8999999999999986</v>
      </c>
      <c r="Q781">
        <f t="shared" si="60"/>
        <v>0</v>
      </c>
      <c r="R781">
        <f t="shared" si="61"/>
        <v>35.299999999999997</v>
      </c>
      <c r="S781">
        <f t="shared" si="62"/>
        <v>9.8055555555555554</v>
      </c>
    </row>
    <row r="782" spans="1:19" x14ac:dyDescent="0.25">
      <c r="A782" s="15" t="s">
        <v>31</v>
      </c>
      <c r="B782" s="15">
        <v>772</v>
      </c>
      <c r="C782" s="15">
        <v>183</v>
      </c>
      <c r="D782" s="16">
        <v>39.9</v>
      </c>
      <c r="E782" s="7">
        <f t="shared" ca="1" si="63"/>
        <v>1.2777777777777781</v>
      </c>
      <c r="F782" s="7">
        <f t="shared" ca="1" si="64"/>
        <v>4.6000000000000014</v>
      </c>
      <c r="Q782">
        <f t="shared" si="60"/>
        <v>0</v>
      </c>
      <c r="R782">
        <f t="shared" si="61"/>
        <v>39.9</v>
      </c>
      <c r="S782">
        <f t="shared" si="62"/>
        <v>11.083333333333332</v>
      </c>
    </row>
    <row r="783" spans="1:19" x14ac:dyDescent="0.25">
      <c r="A783" s="15" t="s">
        <v>31</v>
      </c>
      <c r="B783" s="15">
        <v>773</v>
      </c>
      <c r="C783" s="15">
        <v>184</v>
      </c>
      <c r="D783" s="16">
        <v>44.5</v>
      </c>
      <c r="E783" s="7">
        <f t="shared" ca="1" si="63"/>
        <v>1.0555555555555558</v>
      </c>
      <c r="F783" s="7">
        <f t="shared" ca="1" si="64"/>
        <v>3.8000000000000007</v>
      </c>
      <c r="Q783">
        <f t="shared" si="60"/>
        <v>0</v>
      </c>
      <c r="R783">
        <f t="shared" si="61"/>
        <v>44.5</v>
      </c>
      <c r="S783">
        <f t="shared" si="62"/>
        <v>12.361111111111111</v>
      </c>
    </row>
    <row r="784" spans="1:19" x14ac:dyDescent="0.25">
      <c r="A784" s="15" t="s">
        <v>31</v>
      </c>
      <c r="B784" s="15">
        <v>774</v>
      </c>
      <c r="C784" s="15">
        <v>185</v>
      </c>
      <c r="D784" s="16">
        <v>47.5</v>
      </c>
      <c r="E784" s="7">
        <f t="shared" ca="1" si="63"/>
        <v>0.88888888888888862</v>
      </c>
      <c r="F784" s="7">
        <f t="shared" ca="1" si="64"/>
        <v>3.1999999999999993</v>
      </c>
      <c r="Q784">
        <f t="shared" si="60"/>
        <v>0</v>
      </c>
      <c r="R784">
        <f t="shared" si="61"/>
        <v>47.5</v>
      </c>
      <c r="S784">
        <f t="shared" si="62"/>
        <v>13.194444444444445</v>
      </c>
    </row>
    <row r="785" spans="1:19" x14ac:dyDescent="0.25">
      <c r="A785" s="15" t="s">
        <v>31</v>
      </c>
      <c r="B785" s="15">
        <v>775</v>
      </c>
      <c r="C785" s="15">
        <v>186</v>
      </c>
      <c r="D785" s="16">
        <v>50.9</v>
      </c>
      <c r="E785" s="7">
        <f t="shared" ca="1" si="63"/>
        <v>0.91666666666666685</v>
      </c>
      <c r="F785" s="7">
        <f t="shared" ca="1" si="64"/>
        <v>3.3000000000000007</v>
      </c>
      <c r="Q785">
        <f t="shared" si="60"/>
        <v>0</v>
      </c>
      <c r="R785">
        <f t="shared" si="61"/>
        <v>50.9</v>
      </c>
      <c r="S785">
        <f t="shared" si="62"/>
        <v>14.138888888888888</v>
      </c>
    </row>
    <row r="786" spans="1:19" x14ac:dyDescent="0.25">
      <c r="A786" s="15" t="s">
        <v>31</v>
      </c>
      <c r="B786" s="15">
        <v>776</v>
      </c>
      <c r="C786" s="15">
        <v>187</v>
      </c>
      <c r="D786" s="16">
        <v>54.1</v>
      </c>
      <c r="E786" s="7">
        <f t="shared" ca="1" si="63"/>
        <v>0.74999999999999978</v>
      </c>
      <c r="F786" s="7">
        <f t="shared" ca="1" si="64"/>
        <v>2.6999999999999993</v>
      </c>
      <c r="Q786">
        <f t="shared" si="60"/>
        <v>0</v>
      </c>
      <c r="R786">
        <f t="shared" si="61"/>
        <v>54.1</v>
      </c>
      <c r="S786">
        <f t="shared" si="62"/>
        <v>15.027777777777779</v>
      </c>
    </row>
    <row r="787" spans="1:19" x14ac:dyDescent="0.25">
      <c r="A787" s="15" t="s">
        <v>31</v>
      </c>
      <c r="B787" s="15">
        <v>777</v>
      </c>
      <c r="C787" s="15">
        <v>188</v>
      </c>
      <c r="D787" s="16">
        <v>56.3</v>
      </c>
      <c r="E787" s="7">
        <f t="shared" ca="1" si="63"/>
        <v>0.55555555555555558</v>
      </c>
      <c r="F787" s="7">
        <f t="shared" ca="1" si="64"/>
        <v>2</v>
      </c>
      <c r="Q787">
        <f t="shared" si="60"/>
        <v>0</v>
      </c>
      <c r="R787">
        <f t="shared" si="61"/>
        <v>56.3</v>
      </c>
      <c r="S787">
        <f t="shared" si="62"/>
        <v>15.638888888888888</v>
      </c>
    </row>
    <row r="788" spans="1:19" x14ac:dyDescent="0.25">
      <c r="A788" s="15" t="s">
        <v>31</v>
      </c>
      <c r="B788" s="15">
        <v>778</v>
      </c>
      <c r="C788" s="15">
        <v>189</v>
      </c>
      <c r="D788" s="16">
        <v>58.1</v>
      </c>
      <c r="E788" s="7">
        <f t="shared" ca="1" si="63"/>
        <v>0.4861111111111111</v>
      </c>
      <c r="F788" s="7">
        <f t="shared" ca="1" si="64"/>
        <v>1.75</v>
      </c>
      <c r="Q788">
        <f t="shared" si="60"/>
        <v>0</v>
      </c>
      <c r="R788">
        <f t="shared" si="61"/>
        <v>58.1</v>
      </c>
      <c r="S788">
        <f t="shared" si="62"/>
        <v>16.138888888888889</v>
      </c>
    </row>
    <row r="789" spans="1:19" x14ac:dyDescent="0.25">
      <c r="A789" s="15" t="s">
        <v>31</v>
      </c>
      <c r="B789" s="15">
        <v>779</v>
      </c>
      <c r="C789" s="15">
        <v>190</v>
      </c>
      <c r="D789" s="16">
        <v>59.8</v>
      </c>
      <c r="E789" s="7">
        <f t="shared" ca="1" si="63"/>
        <v>0.41666666666666663</v>
      </c>
      <c r="F789" s="7">
        <f t="shared" ca="1" si="64"/>
        <v>1.5</v>
      </c>
      <c r="Q789">
        <f t="shared" si="60"/>
        <v>0</v>
      </c>
      <c r="R789">
        <f t="shared" si="61"/>
        <v>59.8</v>
      </c>
      <c r="S789">
        <f t="shared" si="62"/>
        <v>16.611111111111111</v>
      </c>
    </row>
    <row r="790" spans="1:19" x14ac:dyDescent="0.25">
      <c r="A790" s="15" t="s">
        <v>31</v>
      </c>
      <c r="B790" s="15">
        <v>780</v>
      </c>
      <c r="C790" s="15">
        <v>191</v>
      </c>
      <c r="D790" s="16">
        <v>61.1</v>
      </c>
      <c r="E790" s="7">
        <f t="shared" ca="1" si="63"/>
        <v>0.31944444444444503</v>
      </c>
      <c r="F790" s="7">
        <f t="shared" ca="1" si="64"/>
        <v>1.1500000000000021</v>
      </c>
      <c r="Q790">
        <f t="shared" si="60"/>
        <v>0</v>
      </c>
      <c r="R790">
        <f t="shared" si="61"/>
        <v>61.1</v>
      </c>
      <c r="S790">
        <f t="shared" si="62"/>
        <v>16.972222222222221</v>
      </c>
    </row>
    <row r="791" spans="1:19" x14ac:dyDescent="0.25">
      <c r="A791" s="15" t="s">
        <v>31</v>
      </c>
      <c r="B791" s="15">
        <v>781</v>
      </c>
      <c r="C791" s="15">
        <v>192</v>
      </c>
      <c r="D791" s="16">
        <v>62.1</v>
      </c>
      <c r="E791" s="7">
        <f t="shared" ca="1" si="63"/>
        <v>0.23611111111111052</v>
      </c>
      <c r="F791" s="7">
        <f t="shared" ca="1" si="64"/>
        <v>0.84999999999999787</v>
      </c>
      <c r="Q791">
        <f t="shared" si="60"/>
        <v>0</v>
      </c>
      <c r="R791">
        <f t="shared" si="61"/>
        <v>62.1</v>
      </c>
      <c r="S791">
        <f t="shared" si="62"/>
        <v>17.25</v>
      </c>
    </row>
    <row r="792" spans="1:19" x14ac:dyDescent="0.25">
      <c r="A792" s="15" t="s">
        <v>31</v>
      </c>
      <c r="B792" s="15">
        <v>782</v>
      </c>
      <c r="C792" s="15">
        <v>193</v>
      </c>
      <c r="D792" s="16">
        <v>62.8</v>
      </c>
      <c r="E792" s="7">
        <f t="shared" ca="1" si="63"/>
        <v>0.16666666666666607</v>
      </c>
      <c r="F792" s="7">
        <f t="shared" ca="1" si="64"/>
        <v>0.59999999999999787</v>
      </c>
      <c r="Q792">
        <f t="shared" si="60"/>
        <v>0</v>
      </c>
      <c r="R792">
        <f t="shared" si="61"/>
        <v>62.8</v>
      </c>
      <c r="S792">
        <f t="shared" si="62"/>
        <v>17.444444444444443</v>
      </c>
    </row>
    <row r="793" spans="1:19" x14ac:dyDescent="0.25">
      <c r="A793" s="15" t="s">
        <v>31</v>
      </c>
      <c r="B793" s="15">
        <v>783</v>
      </c>
      <c r="C793" s="15">
        <v>194</v>
      </c>
      <c r="D793" s="16">
        <v>63.3</v>
      </c>
      <c r="E793" s="7">
        <f t="shared" ca="1" si="63"/>
        <v>0.1111111111111117</v>
      </c>
      <c r="F793" s="7">
        <f t="shared" ca="1" si="64"/>
        <v>0.40000000000000213</v>
      </c>
      <c r="Q793">
        <f t="shared" si="60"/>
        <v>0</v>
      </c>
      <c r="R793">
        <f t="shared" si="61"/>
        <v>63.3</v>
      </c>
      <c r="S793">
        <f t="shared" si="62"/>
        <v>17.583333333333332</v>
      </c>
    </row>
    <row r="794" spans="1:19" x14ac:dyDescent="0.25">
      <c r="A794" s="15" t="s">
        <v>31</v>
      </c>
      <c r="B794" s="15">
        <v>784</v>
      </c>
      <c r="C794" s="15">
        <v>195</v>
      </c>
      <c r="D794" s="16">
        <v>63.6</v>
      </c>
      <c r="E794" s="7">
        <f t="shared" ca="1" si="63"/>
        <v>9.7222222222222612E-2</v>
      </c>
      <c r="F794" s="7">
        <f t="shared" ca="1" si="64"/>
        <v>0.35000000000000142</v>
      </c>
      <c r="Q794">
        <f t="shared" si="60"/>
        <v>0</v>
      </c>
      <c r="R794">
        <f t="shared" si="61"/>
        <v>63.6</v>
      </c>
      <c r="S794">
        <f t="shared" si="62"/>
        <v>17.666666666666668</v>
      </c>
    </row>
    <row r="795" spans="1:19" x14ac:dyDescent="0.25">
      <c r="A795" s="15" t="s">
        <v>31</v>
      </c>
      <c r="B795" s="15">
        <v>785</v>
      </c>
      <c r="C795" s="15">
        <v>196</v>
      </c>
      <c r="D795" s="16">
        <v>64</v>
      </c>
      <c r="E795" s="7">
        <f t="shared" ca="1" si="63"/>
        <v>0.15277777777777798</v>
      </c>
      <c r="F795" s="7">
        <f t="shared" ca="1" si="64"/>
        <v>0.55000000000000071</v>
      </c>
      <c r="Q795">
        <f t="shared" si="60"/>
        <v>0</v>
      </c>
      <c r="R795">
        <f t="shared" si="61"/>
        <v>64</v>
      </c>
      <c r="S795">
        <f t="shared" si="62"/>
        <v>17.777777777777779</v>
      </c>
    </row>
    <row r="796" spans="1:19" x14ac:dyDescent="0.25">
      <c r="A796" s="15" t="s">
        <v>31</v>
      </c>
      <c r="B796" s="15">
        <v>786</v>
      </c>
      <c r="C796" s="15">
        <v>197</v>
      </c>
      <c r="D796" s="16">
        <v>64.7</v>
      </c>
      <c r="E796" s="7">
        <f t="shared" ca="1" si="63"/>
        <v>0.16666666666666705</v>
      </c>
      <c r="F796" s="7">
        <f t="shared" ca="1" si="64"/>
        <v>0.60000000000000142</v>
      </c>
      <c r="Q796">
        <f t="shared" si="60"/>
        <v>0</v>
      </c>
      <c r="R796">
        <f t="shared" si="61"/>
        <v>64.7</v>
      </c>
      <c r="S796">
        <f t="shared" si="62"/>
        <v>17.972222222222221</v>
      </c>
    </row>
    <row r="797" spans="1:19" x14ac:dyDescent="0.25">
      <c r="A797" s="15" t="s">
        <v>31</v>
      </c>
      <c r="B797" s="15">
        <v>787</v>
      </c>
      <c r="C797" s="15">
        <v>198</v>
      </c>
      <c r="D797" s="16">
        <v>65.2</v>
      </c>
      <c r="E797" s="7">
        <f t="shared" ca="1" si="63"/>
        <v>8.3333333333332538E-2</v>
      </c>
      <c r="F797" s="7">
        <f t="shared" ca="1" si="64"/>
        <v>0.29999999999999716</v>
      </c>
      <c r="Q797">
        <f t="shared" si="60"/>
        <v>0</v>
      </c>
      <c r="R797">
        <f t="shared" si="61"/>
        <v>65.2</v>
      </c>
      <c r="S797">
        <f t="shared" si="62"/>
        <v>18.111111111111111</v>
      </c>
    </row>
    <row r="798" spans="1:19" x14ac:dyDescent="0.25">
      <c r="A798" s="15" t="s">
        <v>31</v>
      </c>
      <c r="B798" s="15">
        <v>788</v>
      </c>
      <c r="C798" s="15">
        <v>199</v>
      </c>
      <c r="D798" s="16">
        <v>65.3</v>
      </c>
      <c r="E798" s="7">
        <f t="shared" ca="1" si="63"/>
        <v>1.3888888888888099E-2</v>
      </c>
      <c r="F798" s="7">
        <f t="shared" ca="1" si="64"/>
        <v>4.9999999999997158E-2</v>
      </c>
      <c r="Q798">
        <f t="shared" si="60"/>
        <v>0</v>
      </c>
      <c r="R798">
        <f t="shared" si="61"/>
        <v>65.3</v>
      </c>
      <c r="S798">
        <f t="shared" si="62"/>
        <v>18.138888888888889</v>
      </c>
    </row>
    <row r="799" spans="1:19" x14ac:dyDescent="0.25">
      <c r="A799" s="15" t="s">
        <v>31</v>
      </c>
      <c r="B799" s="15">
        <v>789</v>
      </c>
      <c r="C799" s="15">
        <v>200</v>
      </c>
      <c r="D799" s="16">
        <v>65.3</v>
      </c>
      <c r="E799" s="7">
        <f t="shared" ca="1" si="63"/>
        <v>1.3888888888890073E-2</v>
      </c>
      <c r="F799" s="7">
        <f t="shared" ca="1" si="64"/>
        <v>5.0000000000004263E-2</v>
      </c>
      <c r="Q799">
        <f t="shared" si="60"/>
        <v>0</v>
      </c>
      <c r="R799">
        <f t="shared" si="61"/>
        <v>65.3</v>
      </c>
      <c r="S799">
        <f t="shared" si="62"/>
        <v>18.138888888888889</v>
      </c>
    </row>
    <row r="800" spans="1:19" x14ac:dyDescent="0.25">
      <c r="A800" s="15" t="s">
        <v>31</v>
      </c>
      <c r="B800" s="15">
        <v>790</v>
      </c>
      <c r="C800" s="15">
        <v>201</v>
      </c>
      <c r="D800" s="16">
        <v>65.400000000000006</v>
      </c>
      <c r="E800" s="7">
        <f t="shared" ca="1" si="63"/>
        <v>5.5555555555556344E-2</v>
      </c>
      <c r="F800" s="7">
        <f t="shared" ca="1" si="64"/>
        <v>0.20000000000000284</v>
      </c>
      <c r="Q800">
        <f t="shared" si="60"/>
        <v>0</v>
      </c>
      <c r="R800">
        <f t="shared" si="61"/>
        <v>65.400000000000006</v>
      </c>
      <c r="S800">
        <f t="shared" si="62"/>
        <v>18.166666666666668</v>
      </c>
    </row>
    <row r="801" spans="1:19" x14ac:dyDescent="0.25">
      <c r="A801" s="15" t="s">
        <v>31</v>
      </c>
      <c r="B801" s="15">
        <v>791</v>
      </c>
      <c r="C801" s="15">
        <v>202</v>
      </c>
      <c r="D801" s="16">
        <v>65.7</v>
      </c>
      <c r="E801" s="7">
        <f t="shared" ca="1" si="63"/>
        <v>8.3333333333332538E-2</v>
      </c>
      <c r="F801" s="7">
        <f t="shared" ca="1" si="64"/>
        <v>0.29999999999999716</v>
      </c>
      <c r="Q801">
        <f t="shared" si="60"/>
        <v>0</v>
      </c>
      <c r="R801">
        <f t="shared" si="61"/>
        <v>65.7</v>
      </c>
      <c r="S801">
        <f t="shared" si="62"/>
        <v>18.25</v>
      </c>
    </row>
    <row r="802" spans="1:19" x14ac:dyDescent="0.25">
      <c r="A802" s="15" t="s">
        <v>31</v>
      </c>
      <c r="B802" s="15">
        <v>792</v>
      </c>
      <c r="C802" s="15">
        <v>203</v>
      </c>
      <c r="D802" s="16">
        <v>66</v>
      </c>
      <c r="E802" s="7">
        <f t="shared" ca="1" si="63"/>
        <v>-1.3888888888890073E-2</v>
      </c>
      <c r="F802" s="7">
        <f t="shared" ca="1" si="64"/>
        <v>-5.0000000000004263E-2</v>
      </c>
      <c r="Q802">
        <f t="shared" si="60"/>
        <v>0</v>
      </c>
      <c r="R802">
        <f t="shared" si="61"/>
        <v>66</v>
      </c>
      <c r="S802">
        <f t="shared" si="62"/>
        <v>18.333333333333332</v>
      </c>
    </row>
    <row r="803" spans="1:19" x14ac:dyDescent="0.25">
      <c r="A803" s="15" t="s">
        <v>31</v>
      </c>
      <c r="B803" s="15">
        <v>793</v>
      </c>
      <c r="C803" s="15">
        <v>204</v>
      </c>
      <c r="D803" s="16">
        <v>65.599999999999994</v>
      </c>
      <c r="E803" s="7">
        <f t="shared" ca="1" si="63"/>
        <v>-0.34722222222222221</v>
      </c>
      <c r="F803" s="7">
        <f t="shared" ca="1" si="64"/>
        <v>-1.25</v>
      </c>
      <c r="Q803">
        <f t="shared" si="60"/>
        <v>0</v>
      </c>
      <c r="R803">
        <f t="shared" si="61"/>
        <v>65.599999999999994</v>
      </c>
      <c r="S803">
        <f t="shared" si="62"/>
        <v>18.222222222222221</v>
      </c>
    </row>
    <row r="804" spans="1:19" x14ac:dyDescent="0.25">
      <c r="A804" s="15" t="s">
        <v>31</v>
      </c>
      <c r="B804" s="15">
        <v>794</v>
      </c>
      <c r="C804" s="15">
        <v>205</v>
      </c>
      <c r="D804" s="16">
        <v>63.5</v>
      </c>
      <c r="E804" s="7">
        <f t="shared" ca="1" si="63"/>
        <v>-0.8194444444444432</v>
      </c>
      <c r="F804" s="7">
        <f t="shared" ca="1" si="64"/>
        <v>-2.9499999999999957</v>
      </c>
      <c r="Q804">
        <f t="shared" si="60"/>
        <v>0</v>
      </c>
      <c r="R804">
        <f t="shared" si="61"/>
        <v>63.5</v>
      </c>
      <c r="S804">
        <f t="shared" si="62"/>
        <v>17.638888888888889</v>
      </c>
    </row>
    <row r="805" spans="1:19" x14ac:dyDescent="0.25">
      <c r="A805" s="15" t="s">
        <v>31</v>
      </c>
      <c r="B805" s="15">
        <v>795</v>
      </c>
      <c r="C805" s="15">
        <v>206</v>
      </c>
      <c r="D805" s="16">
        <v>59.7</v>
      </c>
      <c r="E805" s="7">
        <f t="shared" ca="1" si="63"/>
        <v>-1.2361111111111109</v>
      </c>
      <c r="F805" s="7">
        <f t="shared" ca="1" si="64"/>
        <v>-4.4499999999999993</v>
      </c>
      <c r="Q805">
        <f t="shared" si="60"/>
        <v>0</v>
      </c>
      <c r="R805">
        <f t="shared" si="61"/>
        <v>59.7</v>
      </c>
      <c r="S805">
        <f t="shared" si="62"/>
        <v>16.583333333333332</v>
      </c>
    </row>
    <row r="806" spans="1:19" x14ac:dyDescent="0.25">
      <c r="A806" s="15" t="s">
        <v>31</v>
      </c>
      <c r="B806" s="15">
        <v>796</v>
      </c>
      <c r="C806" s="15">
        <v>207</v>
      </c>
      <c r="D806" s="16">
        <v>54.6</v>
      </c>
      <c r="E806" s="7">
        <f t="shared" ca="1" si="63"/>
        <v>-1.4444444444444453</v>
      </c>
      <c r="F806" s="7">
        <f t="shared" ca="1" si="64"/>
        <v>-5.2000000000000028</v>
      </c>
      <c r="Q806">
        <f t="shared" si="60"/>
        <v>0</v>
      </c>
      <c r="R806">
        <f t="shared" si="61"/>
        <v>54.6</v>
      </c>
      <c r="S806">
        <f t="shared" si="62"/>
        <v>15.166666666666666</v>
      </c>
    </row>
    <row r="807" spans="1:19" x14ac:dyDescent="0.25">
      <c r="A807" s="15" t="s">
        <v>31</v>
      </c>
      <c r="B807" s="15">
        <v>797</v>
      </c>
      <c r="C807" s="15">
        <v>208</v>
      </c>
      <c r="D807" s="16">
        <v>49.3</v>
      </c>
      <c r="E807" s="7">
        <f t="shared" ca="1" si="63"/>
        <v>-1.3472222222222225</v>
      </c>
      <c r="F807" s="7">
        <f t="shared" ca="1" si="64"/>
        <v>-4.8500000000000014</v>
      </c>
      <c r="Q807">
        <f t="shared" si="60"/>
        <v>0</v>
      </c>
      <c r="R807">
        <f t="shared" si="61"/>
        <v>49.3</v>
      </c>
      <c r="S807">
        <f t="shared" si="62"/>
        <v>13.694444444444443</v>
      </c>
    </row>
    <row r="808" spans="1:19" x14ac:dyDescent="0.25">
      <c r="A808" s="15" t="s">
        <v>31</v>
      </c>
      <c r="B808" s="15">
        <v>798</v>
      </c>
      <c r="C808" s="15">
        <v>209</v>
      </c>
      <c r="D808" s="16">
        <v>44.9</v>
      </c>
      <c r="E808" s="7">
        <f t="shared" ca="1" si="63"/>
        <v>-0.97222222222222221</v>
      </c>
      <c r="F808" s="7">
        <f t="shared" ca="1" si="64"/>
        <v>-3.5</v>
      </c>
      <c r="Q808">
        <f t="shared" si="60"/>
        <v>0</v>
      </c>
      <c r="R808">
        <f t="shared" si="61"/>
        <v>44.9</v>
      </c>
      <c r="S808">
        <f t="shared" si="62"/>
        <v>12.472222222222221</v>
      </c>
    </row>
    <row r="809" spans="1:19" x14ac:dyDescent="0.25">
      <c r="A809" s="15" t="s">
        <v>31</v>
      </c>
      <c r="B809" s="15">
        <v>799</v>
      </c>
      <c r="C809" s="15">
        <v>210</v>
      </c>
      <c r="D809" s="16">
        <v>42.3</v>
      </c>
      <c r="E809" s="7">
        <f t="shared" ca="1" si="63"/>
        <v>-0.4861111111111111</v>
      </c>
      <c r="F809" s="7">
        <f t="shared" ca="1" si="64"/>
        <v>-1.75</v>
      </c>
      <c r="Q809">
        <f t="shared" si="60"/>
        <v>0</v>
      </c>
      <c r="R809">
        <f t="shared" si="61"/>
        <v>42.3</v>
      </c>
      <c r="S809">
        <f t="shared" si="62"/>
        <v>11.749999999999998</v>
      </c>
    </row>
    <row r="810" spans="1:19" x14ac:dyDescent="0.25">
      <c r="A810" s="15" t="s">
        <v>31</v>
      </c>
      <c r="B810" s="15">
        <v>800</v>
      </c>
      <c r="C810" s="15">
        <v>211</v>
      </c>
      <c r="D810" s="16">
        <v>41.4</v>
      </c>
      <c r="E810" s="7">
        <f t="shared" ca="1" si="63"/>
        <v>-0.1388888888888889</v>
      </c>
      <c r="F810" s="7">
        <f t="shared" ca="1" si="64"/>
        <v>-0.5</v>
      </c>
      <c r="Q810">
        <f t="shared" si="60"/>
        <v>0</v>
      </c>
      <c r="R810">
        <f t="shared" si="61"/>
        <v>41.4</v>
      </c>
      <c r="S810">
        <f t="shared" si="62"/>
        <v>11.5</v>
      </c>
    </row>
    <row r="811" spans="1:19" x14ac:dyDescent="0.25">
      <c r="A811" s="15" t="s">
        <v>31</v>
      </c>
      <c r="B811" s="15">
        <v>801</v>
      </c>
      <c r="C811" s="15">
        <v>212</v>
      </c>
      <c r="D811" s="16">
        <v>41.3</v>
      </c>
      <c r="E811" s="7">
        <f t="shared" ca="1" si="63"/>
        <v>9.7222222222222612E-2</v>
      </c>
      <c r="F811" s="7">
        <f t="shared" ca="1" si="64"/>
        <v>0.35000000000000142</v>
      </c>
      <c r="Q811">
        <f t="shared" si="60"/>
        <v>0</v>
      </c>
      <c r="R811">
        <f t="shared" si="61"/>
        <v>41.3</v>
      </c>
      <c r="S811">
        <f t="shared" si="62"/>
        <v>11.472222222222221</v>
      </c>
    </row>
    <row r="812" spans="1:19" x14ac:dyDescent="0.25">
      <c r="A812" s="15" t="s">
        <v>31</v>
      </c>
      <c r="B812" s="15">
        <v>802</v>
      </c>
      <c r="C812" s="15">
        <v>213</v>
      </c>
      <c r="D812" s="16">
        <v>42.1</v>
      </c>
      <c r="E812" s="7">
        <f t="shared" ca="1" si="63"/>
        <v>0.47222222222222299</v>
      </c>
      <c r="F812" s="7">
        <f t="shared" ca="1" si="64"/>
        <v>1.7000000000000028</v>
      </c>
      <c r="Q812">
        <f t="shared" si="60"/>
        <v>0</v>
      </c>
      <c r="R812">
        <f t="shared" si="61"/>
        <v>42.1</v>
      </c>
      <c r="S812">
        <f t="shared" si="62"/>
        <v>11.694444444444445</v>
      </c>
    </row>
    <row r="813" spans="1:19" x14ac:dyDescent="0.25">
      <c r="A813" s="15" t="s">
        <v>31</v>
      </c>
      <c r="B813" s="15">
        <v>803</v>
      </c>
      <c r="C813" s="15">
        <v>214</v>
      </c>
      <c r="D813" s="16">
        <v>44.7</v>
      </c>
      <c r="E813" s="7">
        <f t="shared" ca="1" si="63"/>
        <v>0.87499999999999956</v>
      </c>
      <c r="F813" s="7">
        <f t="shared" ca="1" si="64"/>
        <v>3.1499999999999986</v>
      </c>
      <c r="Q813">
        <f t="shared" si="60"/>
        <v>0</v>
      </c>
      <c r="R813">
        <f t="shared" si="61"/>
        <v>44.7</v>
      </c>
      <c r="S813">
        <f t="shared" si="62"/>
        <v>12.416666666666668</v>
      </c>
    </row>
    <row r="814" spans="1:19" x14ac:dyDescent="0.25">
      <c r="A814" s="15" t="s">
        <v>31</v>
      </c>
      <c r="B814" s="15">
        <v>804</v>
      </c>
      <c r="C814" s="15">
        <v>215</v>
      </c>
      <c r="D814" s="16">
        <v>48.4</v>
      </c>
      <c r="E814" s="7">
        <f t="shared" ca="1" si="63"/>
        <v>0.93055555555555491</v>
      </c>
      <c r="F814" s="7">
        <f t="shared" ca="1" si="64"/>
        <v>3.3499999999999979</v>
      </c>
      <c r="Q814">
        <f t="shared" si="60"/>
        <v>0</v>
      </c>
      <c r="R814">
        <f t="shared" si="61"/>
        <v>48.4</v>
      </c>
      <c r="S814">
        <f t="shared" si="62"/>
        <v>13.444444444444443</v>
      </c>
    </row>
    <row r="815" spans="1:19" x14ac:dyDescent="0.25">
      <c r="A815" s="15" t="s">
        <v>31</v>
      </c>
      <c r="B815" s="15">
        <v>805</v>
      </c>
      <c r="C815" s="15">
        <v>216</v>
      </c>
      <c r="D815" s="16">
        <v>51.4</v>
      </c>
      <c r="E815" s="7">
        <f t="shared" ca="1" si="63"/>
        <v>0.59722222222222276</v>
      </c>
      <c r="F815" s="7">
        <f t="shared" ca="1" si="64"/>
        <v>2.1500000000000021</v>
      </c>
      <c r="Q815">
        <f t="shared" si="60"/>
        <v>0</v>
      </c>
      <c r="R815">
        <f t="shared" si="61"/>
        <v>51.4</v>
      </c>
      <c r="S815">
        <f t="shared" si="62"/>
        <v>14.277777777777777</v>
      </c>
    </row>
    <row r="816" spans="1:19" x14ac:dyDescent="0.25">
      <c r="A816" s="15" t="s">
        <v>31</v>
      </c>
      <c r="B816" s="15">
        <v>806</v>
      </c>
      <c r="C816" s="15">
        <v>217</v>
      </c>
      <c r="D816" s="16">
        <v>52.7</v>
      </c>
      <c r="E816" s="7">
        <f t="shared" ca="1" si="63"/>
        <v>0.2222222222222224</v>
      </c>
      <c r="F816" s="7">
        <f t="shared" ca="1" si="64"/>
        <v>0.80000000000000071</v>
      </c>
      <c r="Q816">
        <f t="shared" si="60"/>
        <v>0</v>
      </c>
      <c r="R816">
        <f t="shared" si="61"/>
        <v>52.7</v>
      </c>
      <c r="S816">
        <f t="shared" si="62"/>
        <v>14.638888888888889</v>
      </c>
    </row>
    <row r="817" spans="1:19" x14ac:dyDescent="0.25">
      <c r="A817" s="15" t="s">
        <v>31</v>
      </c>
      <c r="B817" s="15">
        <v>807</v>
      </c>
      <c r="C817" s="15">
        <v>218</v>
      </c>
      <c r="D817" s="16">
        <v>53</v>
      </c>
      <c r="E817" s="7">
        <f t="shared" ca="1" si="63"/>
        <v>-2.7777777777778172E-2</v>
      </c>
      <c r="F817" s="7">
        <f t="shared" ca="1" si="64"/>
        <v>-0.10000000000000142</v>
      </c>
      <c r="Q817">
        <f t="shared" si="60"/>
        <v>0</v>
      </c>
      <c r="R817">
        <f t="shared" si="61"/>
        <v>53</v>
      </c>
      <c r="S817">
        <f t="shared" si="62"/>
        <v>14.722222222222221</v>
      </c>
    </row>
    <row r="818" spans="1:19" x14ac:dyDescent="0.25">
      <c r="A818" s="15" t="s">
        <v>31</v>
      </c>
      <c r="B818" s="15">
        <v>808</v>
      </c>
      <c r="C818" s="15">
        <v>219</v>
      </c>
      <c r="D818" s="16">
        <v>52.5</v>
      </c>
      <c r="E818" s="7">
        <f t="shared" ca="1" si="63"/>
        <v>-0.23611111111111149</v>
      </c>
      <c r="F818" s="7">
        <f t="shared" ca="1" si="64"/>
        <v>-0.85000000000000142</v>
      </c>
      <c r="Q818">
        <f t="shared" si="60"/>
        <v>0</v>
      </c>
      <c r="R818">
        <f t="shared" si="61"/>
        <v>52.5</v>
      </c>
      <c r="S818">
        <f t="shared" si="62"/>
        <v>14.583333333333332</v>
      </c>
    </row>
    <row r="819" spans="1:19" x14ac:dyDescent="0.25">
      <c r="A819" s="15" t="s">
        <v>31</v>
      </c>
      <c r="B819" s="15">
        <v>809</v>
      </c>
      <c r="C819" s="15">
        <v>220</v>
      </c>
      <c r="D819" s="16">
        <v>51.3</v>
      </c>
      <c r="E819" s="7">
        <f t="shared" ca="1" si="63"/>
        <v>-0.38888888888888851</v>
      </c>
      <c r="F819" s="7">
        <f t="shared" ca="1" si="64"/>
        <v>-1.3999999999999986</v>
      </c>
      <c r="Q819">
        <f t="shared" si="60"/>
        <v>0</v>
      </c>
      <c r="R819">
        <f t="shared" si="61"/>
        <v>51.3</v>
      </c>
      <c r="S819">
        <f t="shared" si="62"/>
        <v>14.249999999999998</v>
      </c>
    </row>
    <row r="820" spans="1:19" x14ac:dyDescent="0.25">
      <c r="A820" s="15" t="s">
        <v>31</v>
      </c>
      <c r="B820" s="15">
        <v>810</v>
      </c>
      <c r="C820" s="15">
        <v>221</v>
      </c>
      <c r="D820" s="16">
        <v>49.7</v>
      </c>
      <c r="E820" s="7">
        <f t="shared" ca="1" si="63"/>
        <v>-0.54166666666666641</v>
      </c>
      <c r="F820" s="7">
        <f t="shared" ca="1" si="64"/>
        <v>-1.9499999999999993</v>
      </c>
      <c r="Q820">
        <f t="shared" si="60"/>
        <v>0</v>
      </c>
      <c r="R820">
        <f t="shared" si="61"/>
        <v>49.7</v>
      </c>
      <c r="S820">
        <f t="shared" si="62"/>
        <v>13.805555555555555</v>
      </c>
    </row>
    <row r="821" spans="1:19" x14ac:dyDescent="0.25">
      <c r="A821" s="15" t="s">
        <v>31</v>
      </c>
      <c r="B821" s="15">
        <v>811</v>
      </c>
      <c r="C821" s="15">
        <v>222</v>
      </c>
      <c r="D821" s="16">
        <v>47.4</v>
      </c>
      <c r="E821" s="7">
        <f t="shared" ca="1" si="63"/>
        <v>-0.83333333333333326</v>
      </c>
      <c r="F821" s="7">
        <f t="shared" ca="1" si="64"/>
        <v>-3</v>
      </c>
      <c r="Q821">
        <f t="shared" si="60"/>
        <v>0</v>
      </c>
      <c r="R821">
        <f t="shared" si="61"/>
        <v>47.4</v>
      </c>
      <c r="S821">
        <f t="shared" si="62"/>
        <v>13.166666666666666</v>
      </c>
    </row>
    <row r="822" spans="1:19" x14ac:dyDescent="0.25">
      <c r="A822" s="15" t="s">
        <v>31</v>
      </c>
      <c r="B822" s="15">
        <v>812</v>
      </c>
      <c r="C822" s="15">
        <v>223</v>
      </c>
      <c r="D822" s="16">
        <v>43.7</v>
      </c>
      <c r="E822" s="7">
        <f t="shared" ca="1" si="63"/>
        <v>-1.0694444444444438</v>
      </c>
      <c r="F822" s="7">
        <f t="shared" ca="1" si="64"/>
        <v>-3.8499999999999979</v>
      </c>
      <c r="Q822">
        <f t="shared" si="60"/>
        <v>0</v>
      </c>
      <c r="R822">
        <f t="shared" si="61"/>
        <v>43.7</v>
      </c>
      <c r="S822">
        <f t="shared" si="62"/>
        <v>12.138888888888889</v>
      </c>
    </row>
    <row r="823" spans="1:19" x14ac:dyDescent="0.25">
      <c r="A823" s="15" t="s">
        <v>31</v>
      </c>
      <c r="B823" s="15">
        <v>813</v>
      </c>
      <c r="C823" s="15">
        <v>224</v>
      </c>
      <c r="D823" s="16">
        <v>39.700000000000003</v>
      </c>
      <c r="E823" s="7">
        <f t="shared" ca="1" si="63"/>
        <v>-1.1388888888888893</v>
      </c>
      <c r="F823" s="7">
        <f t="shared" ca="1" si="64"/>
        <v>-4.1000000000000014</v>
      </c>
      <c r="Q823">
        <f t="shared" si="60"/>
        <v>0</v>
      </c>
      <c r="R823">
        <f t="shared" si="61"/>
        <v>39.700000000000003</v>
      </c>
      <c r="S823">
        <f t="shared" si="62"/>
        <v>11.027777777777779</v>
      </c>
    </row>
    <row r="824" spans="1:19" x14ac:dyDescent="0.25">
      <c r="A824" s="15" t="s">
        <v>31</v>
      </c>
      <c r="B824" s="15">
        <v>814</v>
      </c>
      <c r="C824" s="15">
        <v>225</v>
      </c>
      <c r="D824" s="16">
        <v>35.5</v>
      </c>
      <c r="E824" s="7">
        <f t="shared" ca="1" si="63"/>
        <v>-1.1944444444444446</v>
      </c>
      <c r="F824" s="7">
        <f t="shared" ca="1" si="64"/>
        <v>-4.3000000000000007</v>
      </c>
      <c r="Q824">
        <f t="shared" si="60"/>
        <v>0</v>
      </c>
      <c r="R824">
        <f t="shared" si="61"/>
        <v>35.5</v>
      </c>
      <c r="S824">
        <f t="shared" si="62"/>
        <v>9.8611111111111107</v>
      </c>
    </row>
    <row r="825" spans="1:19" x14ac:dyDescent="0.25">
      <c r="A825" s="15" t="s">
        <v>31</v>
      </c>
      <c r="B825" s="15">
        <v>815</v>
      </c>
      <c r="C825" s="15">
        <v>226</v>
      </c>
      <c r="D825" s="16">
        <v>31.1</v>
      </c>
      <c r="E825" s="7">
        <f t="shared" ca="1" si="63"/>
        <v>-1.2777777777777777</v>
      </c>
      <c r="F825" s="7">
        <f t="shared" ca="1" si="64"/>
        <v>-4.5999999999999996</v>
      </c>
      <c r="Q825">
        <f t="shared" si="60"/>
        <v>0</v>
      </c>
      <c r="R825">
        <f t="shared" si="61"/>
        <v>31.1</v>
      </c>
      <c r="S825">
        <f t="shared" si="62"/>
        <v>8.6388888888888893</v>
      </c>
    </row>
    <row r="826" spans="1:19" x14ac:dyDescent="0.25">
      <c r="A826" s="15" t="s">
        <v>31</v>
      </c>
      <c r="B826" s="15">
        <v>816</v>
      </c>
      <c r="C826" s="15">
        <v>227</v>
      </c>
      <c r="D826" s="16">
        <v>26.3</v>
      </c>
      <c r="E826" s="7">
        <f t="shared" ca="1" si="63"/>
        <v>-1.2777777777777781</v>
      </c>
      <c r="F826" s="7">
        <f t="shared" ca="1" si="64"/>
        <v>-4.6000000000000014</v>
      </c>
      <c r="Q826">
        <f t="shared" si="60"/>
        <v>0</v>
      </c>
      <c r="R826">
        <f t="shared" si="61"/>
        <v>26.3</v>
      </c>
      <c r="S826">
        <f t="shared" si="62"/>
        <v>7.3055555555555554</v>
      </c>
    </row>
    <row r="827" spans="1:19" x14ac:dyDescent="0.25">
      <c r="A827" s="15" t="s">
        <v>31</v>
      </c>
      <c r="B827" s="15">
        <v>817</v>
      </c>
      <c r="C827" s="15">
        <v>228</v>
      </c>
      <c r="D827" s="16">
        <v>21.9</v>
      </c>
      <c r="E827" s="7">
        <f t="shared" ca="1" si="63"/>
        <v>-1.1527777777777779</v>
      </c>
      <c r="F827" s="7">
        <f t="shared" ca="1" si="64"/>
        <v>-4.1500000000000004</v>
      </c>
      <c r="Q827">
        <f t="shared" si="60"/>
        <v>0</v>
      </c>
      <c r="R827">
        <f t="shared" si="61"/>
        <v>21.9</v>
      </c>
      <c r="S827">
        <f t="shared" si="62"/>
        <v>6.083333333333333</v>
      </c>
    </row>
    <row r="828" spans="1:19" x14ac:dyDescent="0.25">
      <c r="A828" s="17" t="s">
        <v>31</v>
      </c>
      <c r="B828" s="15">
        <v>818</v>
      </c>
      <c r="C828" s="15">
        <v>229</v>
      </c>
      <c r="D828" s="16">
        <v>18</v>
      </c>
      <c r="E828" s="7">
        <f t="shared" ca="1" si="63"/>
        <v>-0.68055555555555536</v>
      </c>
      <c r="F828" s="7">
        <f t="shared" ca="1" si="64"/>
        <v>-2.4499999999999993</v>
      </c>
      <c r="Q828">
        <f t="shared" si="60"/>
        <v>0</v>
      </c>
      <c r="R828">
        <f t="shared" si="61"/>
        <v>18</v>
      </c>
      <c r="S828">
        <f t="shared" si="62"/>
        <v>5</v>
      </c>
    </row>
    <row r="829" spans="1:19" x14ac:dyDescent="0.25">
      <c r="A829" s="15" t="s">
        <v>31</v>
      </c>
      <c r="B829" s="15">
        <v>819</v>
      </c>
      <c r="C829" s="15">
        <v>230</v>
      </c>
      <c r="D829" s="16">
        <v>17</v>
      </c>
      <c r="E829" s="7">
        <f t="shared" ca="1" si="63"/>
        <v>0</v>
      </c>
      <c r="F829" s="7">
        <f t="shared" ca="1" si="64"/>
        <v>0</v>
      </c>
      <c r="Q829">
        <f t="shared" si="60"/>
        <v>0</v>
      </c>
      <c r="R829">
        <f t="shared" si="61"/>
        <v>17</v>
      </c>
      <c r="S829">
        <f t="shared" si="62"/>
        <v>4.7222222222222223</v>
      </c>
    </row>
    <row r="830" spans="1:19" x14ac:dyDescent="0.25">
      <c r="A830" s="15" t="s">
        <v>31</v>
      </c>
      <c r="B830" s="15">
        <v>820</v>
      </c>
      <c r="C830" s="15">
        <v>231</v>
      </c>
      <c r="D830" s="16">
        <v>18</v>
      </c>
      <c r="E830" s="7">
        <f t="shared" ca="1" si="63"/>
        <v>0.61111111111111094</v>
      </c>
      <c r="F830" s="7">
        <f t="shared" ca="1" si="64"/>
        <v>2.1999999999999993</v>
      </c>
      <c r="Q830">
        <f t="shared" si="60"/>
        <v>0</v>
      </c>
      <c r="R830">
        <f t="shared" si="61"/>
        <v>18</v>
      </c>
      <c r="S830">
        <f t="shared" si="62"/>
        <v>5</v>
      </c>
    </row>
    <row r="831" spans="1:19" x14ac:dyDescent="0.25">
      <c r="A831" s="15" t="s">
        <v>31</v>
      </c>
      <c r="B831" s="15">
        <v>821</v>
      </c>
      <c r="C831" s="15">
        <v>232</v>
      </c>
      <c r="D831" s="16">
        <v>21.4</v>
      </c>
      <c r="E831" s="7">
        <f t="shared" ca="1" si="63"/>
        <v>0.94444444444444453</v>
      </c>
      <c r="F831" s="7">
        <f t="shared" ca="1" si="64"/>
        <v>3.4000000000000004</v>
      </c>
      <c r="Q831">
        <f t="shared" si="60"/>
        <v>0</v>
      </c>
      <c r="R831">
        <f t="shared" si="61"/>
        <v>21.4</v>
      </c>
      <c r="S831">
        <f t="shared" si="62"/>
        <v>5.9444444444444438</v>
      </c>
    </row>
    <row r="832" spans="1:19" x14ac:dyDescent="0.25">
      <c r="A832" s="15" t="s">
        <v>31</v>
      </c>
      <c r="B832" s="15">
        <v>822</v>
      </c>
      <c r="C832" s="15">
        <v>233</v>
      </c>
      <c r="D832" s="16">
        <v>24.8</v>
      </c>
      <c r="E832" s="7">
        <f t="shared" ca="1" si="63"/>
        <v>0.90277777777777779</v>
      </c>
      <c r="F832" s="7">
        <f t="shared" ca="1" si="64"/>
        <v>3.25</v>
      </c>
      <c r="Q832">
        <f t="shared" si="60"/>
        <v>0</v>
      </c>
      <c r="R832">
        <f t="shared" si="61"/>
        <v>24.8</v>
      </c>
      <c r="S832">
        <f t="shared" si="62"/>
        <v>6.8888888888888893</v>
      </c>
    </row>
    <row r="833" spans="1:19" x14ac:dyDescent="0.25">
      <c r="A833" s="15" t="s">
        <v>31</v>
      </c>
      <c r="B833" s="15">
        <v>823</v>
      </c>
      <c r="C833" s="15">
        <v>234</v>
      </c>
      <c r="D833" s="16">
        <v>27.9</v>
      </c>
      <c r="E833" s="7">
        <f t="shared" ca="1" si="63"/>
        <v>0.83333333333333326</v>
      </c>
      <c r="F833" s="7">
        <f t="shared" ca="1" si="64"/>
        <v>3</v>
      </c>
      <c r="Q833">
        <f t="shared" si="60"/>
        <v>0</v>
      </c>
      <c r="R833">
        <f t="shared" si="61"/>
        <v>27.9</v>
      </c>
      <c r="S833">
        <f t="shared" si="62"/>
        <v>7.7499999999999991</v>
      </c>
    </row>
    <row r="834" spans="1:19" x14ac:dyDescent="0.25">
      <c r="A834" s="15" t="s">
        <v>31</v>
      </c>
      <c r="B834" s="15">
        <v>824</v>
      </c>
      <c r="C834" s="15">
        <v>235</v>
      </c>
      <c r="D834" s="16">
        <v>30.8</v>
      </c>
      <c r="E834" s="7">
        <f t="shared" ca="1" si="63"/>
        <v>0.70833333333333348</v>
      </c>
      <c r="F834" s="7">
        <f t="shared" ca="1" si="64"/>
        <v>2.5500000000000007</v>
      </c>
      <c r="Q834">
        <f t="shared" si="60"/>
        <v>0</v>
      </c>
      <c r="R834">
        <f t="shared" si="61"/>
        <v>30.8</v>
      </c>
      <c r="S834">
        <f t="shared" si="62"/>
        <v>8.5555555555555554</v>
      </c>
    </row>
    <row r="835" spans="1:19" x14ac:dyDescent="0.25">
      <c r="A835" s="15" t="s">
        <v>31</v>
      </c>
      <c r="B835" s="15">
        <v>825</v>
      </c>
      <c r="C835" s="15">
        <v>236</v>
      </c>
      <c r="D835" s="16">
        <v>33</v>
      </c>
      <c r="E835" s="7">
        <f t="shared" ca="1" si="63"/>
        <v>0.59722222222222232</v>
      </c>
      <c r="F835" s="7">
        <f t="shared" ca="1" si="64"/>
        <v>2.1500000000000004</v>
      </c>
      <c r="Q835">
        <f t="shared" si="60"/>
        <v>0</v>
      </c>
      <c r="R835">
        <f t="shared" si="61"/>
        <v>33</v>
      </c>
      <c r="S835">
        <f t="shared" si="62"/>
        <v>9.1666666666666661</v>
      </c>
    </row>
    <row r="836" spans="1:19" x14ac:dyDescent="0.25">
      <c r="A836" s="15" t="s">
        <v>31</v>
      </c>
      <c r="B836" s="15">
        <v>826</v>
      </c>
      <c r="C836" s="15">
        <v>237</v>
      </c>
      <c r="D836" s="16">
        <v>35.1</v>
      </c>
      <c r="E836" s="7">
        <f t="shared" ca="1" si="63"/>
        <v>0.56944444444444464</v>
      </c>
      <c r="F836" s="7">
        <f t="shared" ca="1" si="64"/>
        <v>2.0500000000000007</v>
      </c>
      <c r="Q836">
        <f t="shared" si="60"/>
        <v>0</v>
      </c>
      <c r="R836">
        <f t="shared" si="61"/>
        <v>35.1</v>
      </c>
      <c r="S836">
        <f t="shared" si="62"/>
        <v>9.75</v>
      </c>
    </row>
    <row r="837" spans="1:19" x14ac:dyDescent="0.25">
      <c r="A837" s="15" t="s">
        <v>31</v>
      </c>
      <c r="B837" s="15">
        <v>827</v>
      </c>
      <c r="C837" s="15">
        <v>238</v>
      </c>
      <c r="D837" s="16">
        <v>37.1</v>
      </c>
      <c r="E837" s="7">
        <f t="shared" ca="1" si="63"/>
        <v>0.52777777777777735</v>
      </c>
      <c r="F837" s="7">
        <f t="shared" ca="1" si="64"/>
        <v>1.8999999999999986</v>
      </c>
      <c r="Q837">
        <f t="shared" si="60"/>
        <v>0</v>
      </c>
      <c r="R837">
        <f t="shared" si="61"/>
        <v>37.1</v>
      </c>
      <c r="S837">
        <f t="shared" si="62"/>
        <v>10.305555555555555</v>
      </c>
    </row>
    <row r="838" spans="1:19" x14ac:dyDescent="0.25">
      <c r="A838" s="15" t="s">
        <v>31</v>
      </c>
      <c r="B838" s="15">
        <v>828</v>
      </c>
      <c r="C838" s="15">
        <v>239</v>
      </c>
      <c r="D838" s="16">
        <v>38.9</v>
      </c>
      <c r="E838" s="7">
        <f t="shared" ca="1" si="63"/>
        <v>0.59722222222222177</v>
      </c>
      <c r="F838" s="7">
        <f t="shared" ca="1" si="64"/>
        <v>2.1499999999999986</v>
      </c>
      <c r="Q838">
        <f t="shared" si="60"/>
        <v>0</v>
      </c>
      <c r="R838">
        <f t="shared" si="61"/>
        <v>38.9</v>
      </c>
      <c r="S838">
        <f t="shared" si="62"/>
        <v>10.805555555555555</v>
      </c>
    </row>
    <row r="839" spans="1:19" x14ac:dyDescent="0.25">
      <c r="A839" s="15" t="s">
        <v>31</v>
      </c>
      <c r="B839" s="15">
        <v>829</v>
      </c>
      <c r="C839" s="15">
        <v>240</v>
      </c>
      <c r="D839" s="16">
        <v>41.4</v>
      </c>
      <c r="E839" s="7">
        <f t="shared" ca="1" si="63"/>
        <v>0.70833333333333348</v>
      </c>
      <c r="F839" s="7">
        <f t="shared" ca="1" si="64"/>
        <v>2.5500000000000007</v>
      </c>
      <c r="Q839">
        <f t="shared" si="60"/>
        <v>0</v>
      </c>
      <c r="R839">
        <f t="shared" si="61"/>
        <v>41.4</v>
      </c>
      <c r="S839">
        <f t="shared" si="62"/>
        <v>11.5</v>
      </c>
    </row>
    <row r="840" spans="1:19" x14ac:dyDescent="0.25">
      <c r="A840" s="15" t="s">
        <v>31</v>
      </c>
      <c r="B840" s="15">
        <v>830</v>
      </c>
      <c r="C840" s="15">
        <v>241</v>
      </c>
      <c r="D840" s="16">
        <v>44</v>
      </c>
      <c r="E840" s="7">
        <f t="shared" ca="1" si="63"/>
        <v>0.68055555555555536</v>
      </c>
      <c r="F840" s="7">
        <f t="shared" ca="1" si="64"/>
        <v>2.4499999999999993</v>
      </c>
      <c r="Q840">
        <f t="shared" si="60"/>
        <v>0</v>
      </c>
      <c r="R840">
        <f t="shared" si="61"/>
        <v>44</v>
      </c>
      <c r="S840">
        <f t="shared" si="62"/>
        <v>12.222222222222221</v>
      </c>
    </row>
    <row r="841" spans="1:19" x14ac:dyDescent="0.25">
      <c r="A841" s="15" t="s">
        <v>31</v>
      </c>
      <c r="B841" s="15">
        <v>831</v>
      </c>
      <c r="C841" s="15">
        <v>242</v>
      </c>
      <c r="D841" s="16">
        <v>46.3</v>
      </c>
      <c r="E841" s="7">
        <f t="shared" ca="1" si="63"/>
        <v>0.51388888888888928</v>
      </c>
      <c r="F841" s="7">
        <f t="shared" ca="1" si="64"/>
        <v>1.8500000000000014</v>
      </c>
      <c r="Q841">
        <f t="shared" si="60"/>
        <v>0</v>
      </c>
      <c r="R841">
        <f t="shared" si="61"/>
        <v>46.3</v>
      </c>
      <c r="S841">
        <f t="shared" si="62"/>
        <v>12.861111111111111</v>
      </c>
    </row>
    <row r="842" spans="1:19" x14ac:dyDescent="0.25">
      <c r="A842" s="15" t="s">
        <v>31</v>
      </c>
      <c r="B842" s="15">
        <v>832</v>
      </c>
      <c r="C842" s="15">
        <v>243</v>
      </c>
      <c r="D842" s="16">
        <v>47.7</v>
      </c>
      <c r="E842" s="7">
        <f t="shared" ca="1" si="63"/>
        <v>0.26388888888888967</v>
      </c>
      <c r="F842" s="7">
        <f t="shared" ca="1" si="64"/>
        <v>0.95000000000000284</v>
      </c>
      <c r="Q842">
        <f t="shared" ref="Q842:Q905" si="65">IF(D842&lt;1,1,0)</f>
        <v>0</v>
      </c>
      <c r="R842">
        <f t="shared" ref="R842:R905" si="66">IF(Q842=1,"",D842)</f>
        <v>47.7</v>
      </c>
      <c r="S842">
        <f t="shared" ref="S842:S905" si="67">D842/3.6</f>
        <v>13.25</v>
      </c>
    </row>
    <row r="843" spans="1:19" x14ac:dyDescent="0.25">
      <c r="A843" s="15" t="s">
        <v>31</v>
      </c>
      <c r="B843" s="15">
        <v>833</v>
      </c>
      <c r="C843" s="15">
        <v>244</v>
      </c>
      <c r="D843" s="16">
        <v>48.2</v>
      </c>
      <c r="E843" s="7">
        <f t="shared" ca="1" si="63"/>
        <v>0.1388888888888889</v>
      </c>
      <c r="F843" s="7">
        <f t="shared" ca="1" si="64"/>
        <v>0.5</v>
      </c>
      <c r="Q843">
        <f t="shared" si="65"/>
        <v>0</v>
      </c>
      <c r="R843">
        <f t="shared" si="66"/>
        <v>48.2</v>
      </c>
      <c r="S843">
        <f t="shared" si="67"/>
        <v>13.388888888888889</v>
      </c>
    </row>
    <row r="844" spans="1:19" x14ac:dyDescent="0.25">
      <c r="A844" s="15" t="s">
        <v>31</v>
      </c>
      <c r="B844" s="15">
        <v>834</v>
      </c>
      <c r="C844" s="15">
        <v>245</v>
      </c>
      <c r="D844" s="16">
        <v>48.7</v>
      </c>
      <c r="E844" s="7">
        <f t="shared" ref="E844:E907" ca="1" si="68">($E845-$E843)/2/3.6</f>
        <v>0.15277777777777699</v>
      </c>
      <c r="F844" s="7">
        <f t="shared" ref="F844:F907" ca="1" si="69">($E845-$E843)/2</f>
        <v>0.54999999999999716</v>
      </c>
      <c r="Q844">
        <f t="shared" si="65"/>
        <v>0</v>
      </c>
      <c r="R844">
        <f t="shared" si="66"/>
        <v>48.7</v>
      </c>
      <c r="S844">
        <f t="shared" si="67"/>
        <v>13.527777777777779</v>
      </c>
    </row>
    <row r="845" spans="1:19" x14ac:dyDescent="0.25">
      <c r="A845" s="15" t="s">
        <v>31</v>
      </c>
      <c r="B845" s="15">
        <v>835</v>
      </c>
      <c r="C845" s="15">
        <v>246</v>
      </c>
      <c r="D845" s="16">
        <v>49.3</v>
      </c>
      <c r="E845" s="7">
        <f t="shared" ca="1" si="68"/>
        <v>0.15277777777777699</v>
      </c>
      <c r="F845" s="7">
        <f t="shared" ca="1" si="69"/>
        <v>0.54999999999999716</v>
      </c>
      <c r="Q845">
        <f t="shared" si="65"/>
        <v>0</v>
      </c>
      <c r="R845">
        <f t="shared" si="66"/>
        <v>49.3</v>
      </c>
      <c r="S845">
        <f t="shared" si="67"/>
        <v>13.694444444444443</v>
      </c>
    </row>
    <row r="846" spans="1:19" x14ac:dyDescent="0.25">
      <c r="A846" s="15" t="s">
        <v>31</v>
      </c>
      <c r="B846" s="15">
        <v>836</v>
      </c>
      <c r="C846" s="15">
        <v>247</v>
      </c>
      <c r="D846" s="16">
        <v>49.8</v>
      </c>
      <c r="E846" s="7">
        <f t="shared" ca="1" si="68"/>
        <v>0.12500000000000078</v>
      </c>
      <c r="F846" s="7">
        <f t="shared" ca="1" si="69"/>
        <v>0.45000000000000284</v>
      </c>
      <c r="Q846">
        <f t="shared" si="65"/>
        <v>0</v>
      </c>
      <c r="R846">
        <f t="shared" si="66"/>
        <v>49.8</v>
      </c>
      <c r="S846">
        <f t="shared" si="67"/>
        <v>13.833333333333332</v>
      </c>
    </row>
    <row r="847" spans="1:19" x14ac:dyDescent="0.25">
      <c r="A847" s="15" t="s">
        <v>31</v>
      </c>
      <c r="B847" s="15">
        <v>837</v>
      </c>
      <c r="C847" s="15">
        <v>248</v>
      </c>
      <c r="D847" s="16">
        <v>50.2</v>
      </c>
      <c r="E847" s="7">
        <f t="shared" ca="1" si="68"/>
        <v>0.15277777777777798</v>
      </c>
      <c r="F847" s="7">
        <f t="shared" ca="1" si="69"/>
        <v>0.55000000000000071</v>
      </c>
      <c r="Q847">
        <f t="shared" si="65"/>
        <v>0</v>
      </c>
      <c r="R847">
        <f t="shared" si="66"/>
        <v>50.2</v>
      </c>
      <c r="S847">
        <f t="shared" si="67"/>
        <v>13.944444444444445</v>
      </c>
    </row>
    <row r="848" spans="1:19" x14ac:dyDescent="0.25">
      <c r="A848" s="15" t="s">
        <v>31</v>
      </c>
      <c r="B848" s="15">
        <v>838</v>
      </c>
      <c r="C848" s="15">
        <v>249</v>
      </c>
      <c r="D848" s="16">
        <v>50.9</v>
      </c>
      <c r="E848" s="7">
        <f t="shared" ca="1" si="68"/>
        <v>0.22222222222222143</v>
      </c>
      <c r="F848" s="7">
        <f t="shared" ca="1" si="69"/>
        <v>0.79999999999999716</v>
      </c>
      <c r="Q848">
        <f t="shared" si="65"/>
        <v>0</v>
      </c>
      <c r="R848">
        <f t="shared" si="66"/>
        <v>50.9</v>
      </c>
      <c r="S848">
        <f t="shared" si="67"/>
        <v>14.138888888888888</v>
      </c>
    </row>
    <row r="849" spans="1:19" x14ac:dyDescent="0.25">
      <c r="A849" s="15" t="s">
        <v>31</v>
      </c>
      <c r="B849" s="15">
        <v>839</v>
      </c>
      <c r="C849" s="15">
        <v>250</v>
      </c>
      <c r="D849" s="16">
        <v>51.8</v>
      </c>
      <c r="E849" s="7">
        <f t="shared" ca="1" si="68"/>
        <v>0.2222222222222224</v>
      </c>
      <c r="F849" s="7">
        <f t="shared" ca="1" si="69"/>
        <v>0.80000000000000071</v>
      </c>
      <c r="Q849">
        <f t="shared" si="65"/>
        <v>0</v>
      </c>
      <c r="R849">
        <f t="shared" si="66"/>
        <v>51.8</v>
      </c>
      <c r="S849">
        <f t="shared" si="67"/>
        <v>14.388888888888888</v>
      </c>
    </row>
    <row r="850" spans="1:19" x14ac:dyDescent="0.25">
      <c r="A850" s="15" t="s">
        <v>31</v>
      </c>
      <c r="B850" s="15">
        <v>840</v>
      </c>
      <c r="C850" s="15">
        <v>251</v>
      </c>
      <c r="D850" s="16">
        <v>52.5</v>
      </c>
      <c r="E850" s="7">
        <f t="shared" ca="1" si="68"/>
        <v>0.20833333333333331</v>
      </c>
      <c r="F850" s="7">
        <f t="shared" ca="1" si="69"/>
        <v>0.75</v>
      </c>
      <c r="Q850">
        <f t="shared" si="65"/>
        <v>0</v>
      </c>
      <c r="R850">
        <f t="shared" si="66"/>
        <v>52.5</v>
      </c>
      <c r="S850">
        <f t="shared" si="67"/>
        <v>14.583333333333332</v>
      </c>
    </row>
    <row r="851" spans="1:19" x14ac:dyDescent="0.25">
      <c r="A851" s="15" t="s">
        <v>31</v>
      </c>
      <c r="B851" s="15">
        <v>841</v>
      </c>
      <c r="C851" s="15">
        <v>252</v>
      </c>
      <c r="D851" s="16">
        <v>53.3</v>
      </c>
      <c r="E851" s="7">
        <f t="shared" ca="1" si="68"/>
        <v>0.27777777777777779</v>
      </c>
      <c r="F851" s="7">
        <f t="shared" ca="1" si="69"/>
        <v>1</v>
      </c>
      <c r="Q851">
        <f t="shared" si="65"/>
        <v>0</v>
      </c>
      <c r="R851">
        <f t="shared" si="66"/>
        <v>53.3</v>
      </c>
      <c r="S851">
        <f t="shared" si="67"/>
        <v>14.805555555555554</v>
      </c>
    </row>
    <row r="852" spans="1:19" x14ac:dyDescent="0.25">
      <c r="A852" s="15" t="s">
        <v>31</v>
      </c>
      <c r="B852" s="15">
        <v>842</v>
      </c>
      <c r="C852" s="15">
        <v>253</v>
      </c>
      <c r="D852" s="16">
        <v>54.5</v>
      </c>
      <c r="E852" s="7">
        <f t="shared" ca="1" si="68"/>
        <v>0.33333333333333409</v>
      </c>
      <c r="F852" s="7">
        <f t="shared" ca="1" si="69"/>
        <v>1.2000000000000028</v>
      </c>
      <c r="Q852">
        <f t="shared" si="65"/>
        <v>0</v>
      </c>
      <c r="R852">
        <f t="shared" si="66"/>
        <v>54.5</v>
      </c>
      <c r="S852">
        <f t="shared" si="67"/>
        <v>15.138888888888889</v>
      </c>
    </row>
    <row r="853" spans="1:19" x14ac:dyDescent="0.25">
      <c r="A853" s="15" t="s">
        <v>31</v>
      </c>
      <c r="B853" s="15">
        <v>843</v>
      </c>
      <c r="C853" s="15">
        <v>254</v>
      </c>
      <c r="D853" s="16">
        <v>55.7</v>
      </c>
      <c r="E853" s="7">
        <f t="shared" ca="1" si="68"/>
        <v>0.27777777777777779</v>
      </c>
      <c r="F853" s="7">
        <f t="shared" ca="1" si="69"/>
        <v>1</v>
      </c>
      <c r="Q853">
        <f t="shared" si="65"/>
        <v>0</v>
      </c>
      <c r="R853">
        <f t="shared" si="66"/>
        <v>55.7</v>
      </c>
      <c r="S853">
        <f t="shared" si="67"/>
        <v>15.472222222222223</v>
      </c>
    </row>
    <row r="854" spans="1:19" x14ac:dyDescent="0.25">
      <c r="A854" s="15" t="s">
        <v>31</v>
      </c>
      <c r="B854" s="15">
        <v>844</v>
      </c>
      <c r="C854" s="15">
        <v>255</v>
      </c>
      <c r="D854" s="16">
        <v>56.5</v>
      </c>
      <c r="E854" s="7">
        <f t="shared" ca="1" si="68"/>
        <v>0.15277777777777699</v>
      </c>
      <c r="F854" s="7">
        <f t="shared" ca="1" si="69"/>
        <v>0.54999999999999716</v>
      </c>
      <c r="Q854">
        <f t="shared" si="65"/>
        <v>0</v>
      </c>
      <c r="R854">
        <f t="shared" si="66"/>
        <v>56.5</v>
      </c>
      <c r="S854">
        <f t="shared" si="67"/>
        <v>15.694444444444445</v>
      </c>
    </row>
    <row r="855" spans="1:19" x14ac:dyDescent="0.25">
      <c r="A855" s="15" t="s">
        <v>31</v>
      </c>
      <c r="B855" s="15">
        <v>845</v>
      </c>
      <c r="C855" s="15">
        <v>256</v>
      </c>
      <c r="D855" s="16">
        <v>56.8</v>
      </c>
      <c r="E855" s="7">
        <f t="shared" ca="1" si="68"/>
        <v>6.9444444444444448E-2</v>
      </c>
      <c r="F855" s="7">
        <f t="shared" ca="1" si="69"/>
        <v>0.25</v>
      </c>
      <c r="Q855">
        <f t="shared" si="65"/>
        <v>0</v>
      </c>
      <c r="R855">
        <f t="shared" si="66"/>
        <v>56.8</v>
      </c>
      <c r="S855">
        <f t="shared" si="67"/>
        <v>15.777777777777777</v>
      </c>
    </row>
    <row r="856" spans="1:19" x14ac:dyDescent="0.25">
      <c r="A856" s="15" t="s">
        <v>31</v>
      </c>
      <c r="B856" s="15">
        <v>846</v>
      </c>
      <c r="C856" s="15">
        <v>257</v>
      </c>
      <c r="D856" s="16">
        <v>57</v>
      </c>
      <c r="E856" s="7">
        <f t="shared" ca="1" si="68"/>
        <v>5.5555555555556344E-2</v>
      </c>
      <c r="F856" s="7">
        <f t="shared" ca="1" si="69"/>
        <v>0.20000000000000284</v>
      </c>
      <c r="Q856">
        <f t="shared" si="65"/>
        <v>0</v>
      </c>
      <c r="R856">
        <f t="shared" si="66"/>
        <v>57</v>
      </c>
      <c r="S856">
        <f t="shared" si="67"/>
        <v>15.833333333333332</v>
      </c>
    </row>
    <row r="857" spans="1:19" x14ac:dyDescent="0.25">
      <c r="A857" s="15" t="s">
        <v>31</v>
      </c>
      <c r="B857" s="15">
        <v>847</v>
      </c>
      <c r="C857" s="15">
        <v>258</v>
      </c>
      <c r="D857" s="16">
        <v>57.2</v>
      </c>
      <c r="E857" s="7">
        <f t="shared" ca="1" si="68"/>
        <v>9.7222222222222612E-2</v>
      </c>
      <c r="F857" s="7">
        <f t="shared" ca="1" si="69"/>
        <v>0.35000000000000142</v>
      </c>
      <c r="Q857">
        <f t="shared" si="65"/>
        <v>0</v>
      </c>
      <c r="R857">
        <f t="shared" si="66"/>
        <v>57.2</v>
      </c>
      <c r="S857">
        <f t="shared" si="67"/>
        <v>15.888888888888889</v>
      </c>
    </row>
    <row r="858" spans="1:19" x14ac:dyDescent="0.25">
      <c r="A858" s="15" t="s">
        <v>31</v>
      </c>
      <c r="B858" s="15">
        <v>848</v>
      </c>
      <c r="C858" s="15">
        <v>259</v>
      </c>
      <c r="D858" s="16">
        <v>57.7</v>
      </c>
      <c r="E858" s="7">
        <f t="shared" ca="1" si="68"/>
        <v>0.20833333333333331</v>
      </c>
      <c r="F858" s="7">
        <f t="shared" ca="1" si="69"/>
        <v>0.75</v>
      </c>
      <c r="Q858">
        <f t="shared" si="65"/>
        <v>0</v>
      </c>
      <c r="R858">
        <f t="shared" si="66"/>
        <v>57.7</v>
      </c>
      <c r="S858">
        <f t="shared" si="67"/>
        <v>16.027777777777779</v>
      </c>
    </row>
    <row r="859" spans="1:19" x14ac:dyDescent="0.25">
      <c r="A859" s="15" t="s">
        <v>31</v>
      </c>
      <c r="B859" s="15">
        <v>849</v>
      </c>
      <c r="C859" s="15">
        <v>260</v>
      </c>
      <c r="D859" s="16">
        <v>58.7</v>
      </c>
      <c r="E859" s="7">
        <f t="shared" ca="1" si="68"/>
        <v>0.33333333333333315</v>
      </c>
      <c r="F859" s="7">
        <f t="shared" ca="1" si="69"/>
        <v>1.1999999999999993</v>
      </c>
      <c r="Q859">
        <f t="shared" si="65"/>
        <v>0</v>
      </c>
      <c r="R859">
        <f t="shared" si="66"/>
        <v>58.7</v>
      </c>
      <c r="S859">
        <f t="shared" si="67"/>
        <v>16.305555555555557</v>
      </c>
    </row>
    <row r="860" spans="1:19" x14ac:dyDescent="0.25">
      <c r="A860" s="15" t="s">
        <v>31</v>
      </c>
      <c r="B860" s="15">
        <v>850</v>
      </c>
      <c r="C860" s="15">
        <v>261</v>
      </c>
      <c r="D860" s="16">
        <v>60.1</v>
      </c>
      <c r="E860" s="7">
        <f t="shared" ca="1" si="68"/>
        <v>0.33333333333333315</v>
      </c>
      <c r="F860" s="7">
        <f t="shared" ca="1" si="69"/>
        <v>1.1999999999999993</v>
      </c>
      <c r="Q860">
        <f t="shared" si="65"/>
        <v>0</v>
      </c>
      <c r="R860">
        <f t="shared" si="66"/>
        <v>60.1</v>
      </c>
      <c r="S860">
        <f t="shared" si="67"/>
        <v>16.694444444444443</v>
      </c>
    </row>
    <row r="861" spans="1:19" x14ac:dyDescent="0.25">
      <c r="A861" s="15" t="s">
        <v>31</v>
      </c>
      <c r="B861" s="15">
        <v>851</v>
      </c>
      <c r="C861" s="15">
        <v>262</v>
      </c>
      <c r="D861" s="16">
        <v>61.1</v>
      </c>
      <c r="E861" s="7">
        <f t="shared" ca="1" si="68"/>
        <v>0.2222222222222224</v>
      </c>
      <c r="F861" s="7">
        <f t="shared" ca="1" si="69"/>
        <v>0.80000000000000071</v>
      </c>
      <c r="Q861">
        <f t="shared" si="65"/>
        <v>0</v>
      </c>
      <c r="R861">
        <f t="shared" si="66"/>
        <v>61.1</v>
      </c>
      <c r="S861">
        <f t="shared" si="67"/>
        <v>16.972222222222221</v>
      </c>
    </row>
    <row r="862" spans="1:19" x14ac:dyDescent="0.25">
      <c r="A862" s="15" t="s">
        <v>31</v>
      </c>
      <c r="B862" s="15">
        <v>852</v>
      </c>
      <c r="C862" s="15">
        <v>263</v>
      </c>
      <c r="D862" s="16">
        <v>61.7</v>
      </c>
      <c r="E862" s="7">
        <f t="shared" ca="1" si="68"/>
        <v>0.16666666666666607</v>
      </c>
      <c r="F862" s="7">
        <f t="shared" ca="1" si="69"/>
        <v>0.59999999999999787</v>
      </c>
      <c r="Q862">
        <f t="shared" si="65"/>
        <v>0</v>
      </c>
      <c r="R862">
        <f t="shared" si="66"/>
        <v>61.7</v>
      </c>
      <c r="S862">
        <f t="shared" si="67"/>
        <v>17.138888888888889</v>
      </c>
    </row>
    <row r="863" spans="1:19" x14ac:dyDescent="0.25">
      <c r="A863" s="15" t="s">
        <v>31</v>
      </c>
      <c r="B863" s="15">
        <v>853</v>
      </c>
      <c r="C863" s="15">
        <v>264</v>
      </c>
      <c r="D863" s="16">
        <v>62.3</v>
      </c>
      <c r="E863" s="7">
        <f t="shared" ca="1" si="68"/>
        <v>0.16666666666666607</v>
      </c>
      <c r="F863" s="7">
        <f t="shared" ca="1" si="69"/>
        <v>0.59999999999999787</v>
      </c>
      <c r="Q863">
        <f t="shared" si="65"/>
        <v>0</v>
      </c>
      <c r="R863">
        <f t="shared" si="66"/>
        <v>62.3</v>
      </c>
      <c r="S863">
        <f t="shared" si="67"/>
        <v>17.305555555555554</v>
      </c>
    </row>
    <row r="864" spans="1:19" x14ac:dyDescent="0.25">
      <c r="A864" s="15" t="s">
        <v>31</v>
      </c>
      <c r="B864" s="15">
        <v>854</v>
      </c>
      <c r="C864" s="15">
        <v>265</v>
      </c>
      <c r="D864" s="16">
        <v>62.9</v>
      </c>
      <c r="E864" s="7">
        <f t="shared" ca="1" si="68"/>
        <v>0.1388888888888889</v>
      </c>
      <c r="F864" s="7">
        <f t="shared" ca="1" si="69"/>
        <v>0.5</v>
      </c>
      <c r="Q864">
        <f t="shared" si="65"/>
        <v>0</v>
      </c>
      <c r="R864">
        <f t="shared" si="66"/>
        <v>62.9</v>
      </c>
      <c r="S864">
        <f t="shared" si="67"/>
        <v>17.472222222222221</v>
      </c>
    </row>
    <row r="865" spans="1:19" x14ac:dyDescent="0.25">
      <c r="A865" s="15" t="s">
        <v>31</v>
      </c>
      <c r="B865" s="15">
        <v>855</v>
      </c>
      <c r="C865" s="15">
        <v>266</v>
      </c>
      <c r="D865" s="16">
        <v>63.3</v>
      </c>
      <c r="E865" s="7">
        <f t="shared" ca="1" si="68"/>
        <v>6.9444444444444448E-2</v>
      </c>
      <c r="F865" s="7">
        <f t="shared" ca="1" si="69"/>
        <v>0.25</v>
      </c>
      <c r="Q865">
        <f t="shared" si="65"/>
        <v>0</v>
      </c>
      <c r="R865">
        <f t="shared" si="66"/>
        <v>63.3</v>
      </c>
      <c r="S865">
        <f t="shared" si="67"/>
        <v>17.583333333333332</v>
      </c>
    </row>
    <row r="866" spans="1:19" x14ac:dyDescent="0.25">
      <c r="A866" s="15" t="s">
        <v>31</v>
      </c>
      <c r="B866" s="15">
        <v>856</v>
      </c>
      <c r="C866" s="15">
        <v>267</v>
      </c>
      <c r="D866" s="16">
        <v>63.4</v>
      </c>
      <c r="E866" s="7">
        <f t="shared" ca="1" si="68"/>
        <v>2.7777777777778172E-2</v>
      </c>
      <c r="F866" s="7">
        <f t="shared" ca="1" si="69"/>
        <v>0.10000000000000142</v>
      </c>
      <c r="Q866">
        <f t="shared" si="65"/>
        <v>0</v>
      </c>
      <c r="R866">
        <f t="shared" si="66"/>
        <v>63.4</v>
      </c>
      <c r="S866">
        <f t="shared" si="67"/>
        <v>17.611111111111111</v>
      </c>
    </row>
    <row r="867" spans="1:19" x14ac:dyDescent="0.25">
      <c r="A867" s="15" t="s">
        <v>31</v>
      </c>
      <c r="B867" s="15">
        <v>857</v>
      </c>
      <c r="C867" s="15">
        <v>268</v>
      </c>
      <c r="D867" s="16">
        <v>63.5</v>
      </c>
      <c r="E867" s="7">
        <f t="shared" ca="1" si="68"/>
        <v>0.15277777777777798</v>
      </c>
      <c r="F867" s="7">
        <f t="shared" ca="1" si="69"/>
        <v>0.55000000000000071</v>
      </c>
      <c r="Q867">
        <f t="shared" si="65"/>
        <v>0</v>
      </c>
      <c r="R867">
        <f t="shared" si="66"/>
        <v>63.5</v>
      </c>
      <c r="S867">
        <f t="shared" si="67"/>
        <v>17.638888888888889</v>
      </c>
    </row>
    <row r="868" spans="1:19" x14ac:dyDescent="0.25">
      <c r="A868" s="15" t="s">
        <v>31</v>
      </c>
      <c r="B868" s="15">
        <v>858</v>
      </c>
      <c r="C868" s="15">
        <v>269</v>
      </c>
      <c r="D868" s="16">
        <v>64.5</v>
      </c>
      <c r="E868" s="7">
        <f t="shared" ca="1" si="68"/>
        <v>0.31944444444444403</v>
      </c>
      <c r="F868" s="7">
        <f t="shared" ca="1" si="69"/>
        <v>1.1499999999999986</v>
      </c>
      <c r="Q868">
        <f t="shared" si="65"/>
        <v>0</v>
      </c>
      <c r="R868">
        <f t="shared" si="66"/>
        <v>64.5</v>
      </c>
      <c r="S868">
        <f t="shared" si="67"/>
        <v>17.916666666666668</v>
      </c>
    </row>
    <row r="869" spans="1:19" x14ac:dyDescent="0.25">
      <c r="A869" s="15" t="s">
        <v>31</v>
      </c>
      <c r="B869" s="15">
        <v>859</v>
      </c>
      <c r="C869" s="15">
        <v>270</v>
      </c>
      <c r="D869" s="16">
        <v>65.8</v>
      </c>
      <c r="E869" s="7">
        <f t="shared" ca="1" si="68"/>
        <v>0.31944444444444403</v>
      </c>
      <c r="F869" s="7">
        <f t="shared" ca="1" si="69"/>
        <v>1.1499999999999986</v>
      </c>
      <c r="Q869">
        <f t="shared" si="65"/>
        <v>0</v>
      </c>
      <c r="R869">
        <f t="shared" si="66"/>
        <v>65.8</v>
      </c>
      <c r="S869">
        <f t="shared" si="67"/>
        <v>18.277777777777775</v>
      </c>
    </row>
    <row r="870" spans="1:19" x14ac:dyDescent="0.25">
      <c r="A870" s="15" t="s">
        <v>31</v>
      </c>
      <c r="B870" s="15">
        <v>860</v>
      </c>
      <c r="C870" s="15">
        <v>271</v>
      </c>
      <c r="D870" s="16">
        <v>66.8</v>
      </c>
      <c r="E870" s="7">
        <f t="shared" ca="1" si="68"/>
        <v>0.2222222222222234</v>
      </c>
      <c r="F870" s="7">
        <f t="shared" ca="1" si="69"/>
        <v>0.80000000000000426</v>
      </c>
      <c r="Q870">
        <f t="shared" si="65"/>
        <v>0</v>
      </c>
      <c r="R870">
        <f t="shared" si="66"/>
        <v>66.8</v>
      </c>
      <c r="S870">
        <f t="shared" si="67"/>
        <v>18.555555555555554</v>
      </c>
    </row>
    <row r="871" spans="1:19" x14ac:dyDescent="0.25">
      <c r="A871" s="15" t="s">
        <v>31</v>
      </c>
      <c r="B871" s="15">
        <v>861</v>
      </c>
      <c r="C871" s="15">
        <v>272</v>
      </c>
      <c r="D871" s="16">
        <v>67.400000000000006</v>
      </c>
      <c r="E871" s="7">
        <f t="shared" ca="1" si="68"/>
        <v>0.27777777777777779</v>
      </c>
      <c r="F871" s="7">
        <f t="shared" ca="1" si="69"/>
        <v>1</v>
      </c>
      <c r="Q871">
        <f t="shared" si="65"/>
        <v>0</v>
      </c>
      <c r="R871">
        <f t="shared" si="66"/>
        <v>67.400000000000006</v>
      </c>
      <c r="S871">
        <f t="shared" si="67"/>
        <v>18.722222222222225</v>
      </c>
    </row>
    <row r="872" spans="1:19" x14ac:dyDescent="0.25">
      <c r="A872" s="15" t="s">
        <v>31</v>
      </c>
      <c r="B872" s="15">
        <v>862</v>
      </c>
      <c r="C872" s="15">
        <v>273</v>
      </c>
      <c r="D872" s="16">
        <v>68.8</v>
      </c>
      <c r="E872" s="7">
        <f t="shared" ca="1" si="68"/>
        <v>0.51388888888888729</v>
      </c>
      <c r="F872" s="7">
        <f t="shared" ca="1" si="69"/>
        <v>1.8499999999999943</v>
      </c>
      <c r="Q872">
        <f t="shared" si="65"/>
        <v>0</v>
      </c>
      <c r="R872">
        <f t="shared" si="66"/>
        <v>68.8</v>
      </c>
      <c r="S872">
        <f t="shared" si="67"/>
        <v>19.111111111111111</v>
      </c>
    </row>
    <row r="873" spans="1:19" x14ac:dyDescent="0.25">
      <c r="A873" s="15" t="s">
        <v>31</v>
      </c>
      <c r="B873" s="15">
        <v>863</v>
      </c>
      <c r="C873" s="15">
        <v>274</v>
      </c>
      <c r="D873" s="16">
        <v>71.099999999999994</v>
      </c>
      <c r="E873" s="7">
        <f t="shared" ca="1" si="68"/>
        <v>0.4861111111111111</v>
      </c>
      <c r="F873" s="7">
        <f t="shared" ca="1" si="69"/>
        <v>1.75</v>
      </c>
      <c r="Q873">
        <f t="shared" si="65"/>
        <v>0</v>
      </c>
      <c r="R873">
        <f t="shared" si="66"/>
        <v>71.099999999999994</v>
      </c>
      <c r="S873">
        <f t="shared" si="67"/>
        <v>19.749999999999996</v>
      </c>
    </row>
    <row r="874" spans="1:19" x14ac:dyDescent="0.25">
      <c r="A874" s="15" t="s">
        <v>31</v>
      </c>
      <c r="B874" s="15">
        <v>864</v>
      </c>
      <c r="C874" s="15">
        <v>275</v>
      </c>
      <c r="D874" s="16">
        <v>72.3</v>
      </c>
      <c r="E874" s="7">
        <f t="shared" ca="1" si="68"/>
        <v>0.23611111111111149</v>
      </c>
      <c r="F874" s="7">
        <f t="shared" ca="1" si="69"/>
        <v>0.85000000000000142</v>
      </c>
      <c r="Q874">
        <f t="shared" si="65"/>
        <v>0</v>
      </c>
      <c r="R874">
        <f t="shared" si="66"/>
        <v>72.3</v>
      </c>
      <c r="S874">
        <f t="shared" si="67"/>
        <v>20.083333333333332</v>
      </c>
    </row>
    <row r="875" spans="1:19" x14ac:dyDescent="0.25">
      <c r="A875" s="15" t="s">
        <v>31</v>
      </c>
      <c r="B875" s="15">
        <v>865</v>
      </c>
      <c r="C875" s="15">
        <v>276</v>
      </c>
      <c r="D875" s="16">
        <v>72.8</v>
      </c>
      <c r="E875" s="7">
        <f t="shared" ca="1" si="68"/>
        <v>0.15277777777777896</v>
      </c>
      <c r="F875" s="7">
        <f t="shared" ca="1" si="69"/>
        <v>0.55000000000000426</v>
      </c>
      <c r="Q875">
        <f t="shared" si="65"/>
        <v>0</v>
      </c>
      <c r="R875">
        <f t="shared" si="66"/>
        <v>72.8</v>
      </c>
      <c r="S875">
        <f t="shared" si="67"/>
        <v>20.222222222222221</v>
      </c>
    </row>
    <row r="876" spans="1:19" x14ac:dyDescent="0.25">
      <c r="A876" s="15" t="s">
        <v>31</v>
      </c>
      <c r="B876" s="15">
        <v>866</v>
      </c>
      <c r="C876" s="15">
        <v>277</v>
      </c>
      <c r="D876" s="16">
        <v>73.400000000000006</v>
      </c>
      <c r="E876" s="7">
        <f t="shared" ca="1" si="68"/>
        <v>0.24999999999999961</v>
      </c>
      <c r="F876" s="7">
        <f t="shared" ca="1" si="69"/>
        <v>0.89999999999999858</v>
      </c>
      <c r="Q876">
        <f t="shared" si="65"/>
        <v>0</v>
      </c>
      <c r="R876">
        <f t="shared" si="66"/>
        <v>73.400000000000006</v>
      </c>
      <c r="S876">
        <f t="shared" si="67"/>
        <v>20.388888888888889</v>
      </c>
    </row>
    <row r="877" spans="1:19" x14ac:dyDescent="0.25">
      <c r="A877" s="15" t="s">
        <v>31</v>
      </c>
      <c r="B877" s="15">
        <v>867</v>
      </c>
      <c r="C877" s="15">
        <v>278</v>
      </c>
      <c r="D877" s="16">
        <v>74.599999999999994</v>
      </c>
      <c r="E877" s="7">
        <f t="shared" ca="1" si="68"/>
        <v>0.36111111111111033</v>
      </c>
      <c r="F877" s="7">
        <f t="shared" ca="1" si="69"/>
        <v>1.2999999999999972</v>
      </c>
      <c r="Q877">
        <f t="shared" si="65"/>
        <v>0</v>
      </c>
      <c r="R877">
        <f t="shared" si="66"/>
        <v>74.599999999999994</v>
      </c>
      <c r="S877">
        <f t="shared" si="67"/>
        <v>20.722222222222221</v>
      </c>
    </row>
    <row r="878" spans="1:19" x14ac:dyDescent="0.25">
      <c r="A878" s="15" t="s">
        <v>31</v>
      </c>
      <c r="B878" s="15">
        <v>868</v>
      </c>
      <c r="C878" s="15">
        <v>279</v>
      </c>
      <c r="D878" s="16">
        <v>76</v>
      </c>
      <c r="E878" s="7">
        <f t="shared" ca="1" si="68"/>
        <v>0.27777777777777779</v>
      </c>
      <c r="F878" s="7">
        <f t="shared" ca="1" si="69"/>
        <v>1</v>
      </c>
      <c r="Q878">
        <f t="shared" si="65"/>
        <v>0</v>
      </c>
      <c r="R878">
        <f t="shared" si="66"/>
        <v>76</v>
      </c>
      <c r="S878">
        <f t="shared" si="67"/>
        <v>21.111111111111111</v>
      </c>
    </row>
    <row r="879" spans="1:19" x14ac:dyDescent="0.25">
      <c r="A879" s="15" t="s">
        <v>31</v>
      </c>
      <c r="B879" s="15">
        <v>869</v>
      </c>
      <c r="C879" s="15">
        <v>280</v>
      </c>
      <c r="D879" s="16">
        <v>76.599999999999994</v>
      </c>
      <c r="E879" s="7">
        <f t="shared" ca="1" si="68"/>
        <v>6.9444444444444448E-2</v>
      </c>
      <c r="F879" s="7">
        <f t="shared" ca="1" si="69"/>
        <v>0.25</v>
      </c>
      <c r="Q879">
        <f t="shared" si="65"/>
        <v>0</v>
      </c>
      <c r="R879">
        <f t="shared" si="66"/>
        <v>76.599999999999994</v>
      </c>
      <c r="S879">
        <f t="shared" si="67"/>
        <v>21.277777777777775</v>
      </c>
    </row>
    <row r="880" spans="1:19" x14ac:dyDescent="0.25">
      <c r="A880" s="15" t="s">
        <v>31</v>
      </c>
      <c r="B880" s="15">
        <v>870</v>
      </c>
      <c r="C880" s="15">
        <v>281</v>
      </c>
      <c r="D880" s="16">
        <v>76.5</v>
      </c>
      <c r="E880" s="7">
        <f t="shared" ca="1" si="68"/>
        <v>-5.5555555555554373E-2</v>
      </c>
      <c r="F880" s="7">
        <f t="shared" ca="1" si="69"/>
        <v>-0.19999999999999574</v>
      </c>
      <c r="Q880">
        <f t="shared" si="65"/>
        <v>0</v>
      </c>
      <c r="R880">
        <f t="shared" si="66"/>
        <v>76.5</v>
      </c>
      <c r="S880">
        <f t="shared" si="67"/>
        <v>21.25</v>
      </c>
    </row>
    <row r="881" spans="1:19" x14ac:dyDescent="0.25">
      <c r="A881" s="15" t="s">
        <v>31</v>
      </c>
      <c r="B881" s="15">
        <v>871</v>
      </c>
      <c r="C881" s="15">
        <v>282</v>
      </c>
      <c r="D881" s="16">
        <v>76.2</v>
      </c>
      <c r="E881" s="7">
        <f t="shared" ca="1" si="68"/>
        <v>-9.7222222222222612E-2</v>
      </c>
      <c r="F881" s="7">
        <f t="shared" ca="1" si="69"/>
        <v>-0.35000000000000142</v>
      </c>
      <c r="Q881">
        <f t="shared" si="65"/>
        <v>0</v>
      </c>
      <c r="R881">
        <f t="shared" si="66"/>
        <v>76.2</v>
      </c>
      <c r="S881">
        <f t="shared" si="67"/>
        <v>21.166666666666668</v>
      </c>
    </row>
    <row r="882" spans="1:19" x14ac:dyDescent="0.25">
      <c r="A882" s="15" t="s">
        <v>31</v>
      </c>
      <c r="B882" s="15">
        <v>872</v>
      </c>
      <c r="C882" s="15">
        <v>283</v>
      </c>
      <c r="D882" s="16">
        <v>75.8</v>
      </c>
      <c r="E882" s="7">
        <f t="shared" ca="1" si="68"/>
        <v>-0.11111111111111072</v>
      </c>
      <c r="F882" s="7">
        <f t="shared" ca="1" si="69"/>
        <v>-0.39999999999999858</v>
      </c>
      <c r="Q882">
        <f t="shared" si="65"/>
        <v>0</v>
      </c>
      <c r="R882">
        <f t="shared" si="66"/>
        <v>75.8</v>
      </c>
      <c r="S882">
        <f t="shared" si="67"/>
        <v>21.055555555555554</v>
      </c>
    </row>
    <row r="883" spans="1:19" x14ac:dyDescent="0.25">
      <c r="A883" s="15" t="s">
        <v>31</v>
      </c>
      <c r="B883" s="15">
        <v>873</v>
      </c>
      <c r="C883" s="15">
        <v>284</v>
      </c>
      <c r="D883" s="16">
        <v>75.400000000000006</v>
      </c>
      <c r="E883" s="7">
        <f t="shared" ca="1" si="68"/>
        <v>-0.1388888888888889</v>
      </c>
      <c r="F883" s="7">
        <f t="shared" ca="1" si="69"/>
        <v>-0.5</v>
      </c>
      <c r="Q883">
        <f t="shared" si="65"/>
        <v>0</v>
      </c>
      <c r="R883">
        <f t="shared" si="66"/>
        <v>75.400000000000006</v>
      </c>
      <c r="S883">
        <f t="shared" si="67"/>
        <v>20.944444444444446</v>
      </c>
    </row>
    <row r="884" spans="1:19" x14ac:dyDescent="0.25">
      <c r="A884" s="15" t="s">
        <v>31</v>
      </c>
      <c r="B884" s="15">
        <v>874</v>
      </c>
      <c r="C884" s="15">
        <v>285</v>
      </c>
      <c r="D884" s="16">
        <v>74.8</v>
      </c>
      <c r="E884" s="7">
        <f t="shared" ca="1" si="68"/>
        <v>-0.20833333333333331</v>
      </c>
      <c r="F884" s="7">
        <f t="shared" ca="1" si="69"/>
        <v>-0.75</v>
      </c>
      <c r="Q884">
        <f t="shared" si="65"/>
        <v>0</v>
      </c>
      <c r="R884">
        <f t="shared" si="66"/>
        <v>74.8</v>
      </c>
      <c r="S884">
        <f t="shared" si="67"/>
        <v>20.777777777777775</v>
      </c>
    </row>
    <row r="885" spans="1:19" x14ac:dyDescent="0.25">
      <c r="A885" s="15" t="s">
        <v>31</v>
      </c>
      <c r="B885" s="15">
        <v>875</v>
      </c>
      <c r="C885" s="15">
        <v>286</v>
      </c>
      <c r="D885" s="16">
        <v>73.900000000000006</v>
      </c>
      <c r="E885" s="7">
        <f t="shared" ca="1" si="68"/>
        <v>-0.29166666666666585</v>
      </c>
      <c r="F885" s="7">
        <f t="shared" ca="1" si="69"/>
        <v>-1.0499999999999972</v>
      </c>
      <c r="Q885">
        <f t="shared" si="65"/>
        <v>0</v>
      </c>
      <c r="R885">
        <f t="shared" si="66"/>
        <v>73.900000000000006</v>
      </c>
      <c r="S885">
        <f t="shared" si="67"/>
        <v>20.527777777777779</v>
      </c>
    </row>
    <row r="886" spans="1:19" x14ac:dyDescent="0.25">
      <c r="A886" s="15" t="s">
        <v>31</v>
      </c>
      <c r="B886" s="15">
        <v>876</v>
      </c>
      <c r="C886" s="15">
        <v>287</v>
      </c>
      <c r="D886" s="16">
        <v>72.7</v>
      </c>
      <c r="E886" s="7">
        <f t="shared" ca="1" si="68"/>
        <v>-0.36111111111111227</v>
      </c>
      <c r="F886" s="7">
        <f t="shared" ca="1" si="69"/>
        <v>-1.3000000000000043</v>
      </c>
      <c r="Q886">
        <f t="shared" si="65"/>
        <v>0</v>
      </c>
      <c r="R886">
        <f t="shared" si="66"/>
        <v>72.7</v>
      </c>
      <c r="S886">
        <f t="shared" si="67"/>
        <v>20.194444444444446</v>
      </c>
    </row>
    <row r="887" spans="1:19" x14ac:dyDescent="0.25">
      <c r="A887" s="15" t="s">
        <v>31</v>
      </c>
      <c r="B887" s="15">
        <v>877</v>
      </c>
      <c r="C887" s="15">
        <v>288</v>
      </c>
      <c r="D887" s="16">
        <v>71.3</v>
      </c>
      <c r="E887" s="7">
        <f t="shared" ca="1" si="68"/>
        <v>-0.31944444444444403</v>
      </c>
      <c r="F887" s="7">
        <f t="shared" ca="1" si="69"/>
        <v>-1.1499999999999986</v>
      </c>
      <c r="Q887">
        <f t="shared" si="65"/>
        <v>0</v>
      </c>
      <c r="R887">
        <f t="shared" si="66"/>
        <v>71.3</v>
      </c>
      <c r="S887">
        <f t="shared" si="67"/>
        <v>19.805555555555554</v>
      </c>
    </row>
    <row r="888" spans="1:19" x14ac:dyDescent="0.25">
      <c r="A888" s="15" t="s">
        <v>31</v>
      </c>
      <c r="B888" s="15">
        <v>878</v>
      </c>
      <c r="C888" s="15">
        <v>289</v>
      </c>
      <c r="D888" s="16">
        <v>70.400000000000006</v>
      </c>
      <c r="E888" s="7">
        <f t="shared" ca="1" si="68"/>
        <v>-0.18055555555555516</v>
      </c>
      <c r="F888" s="7">
        <f t="shared" ca="1" si="69"/>
        <v>-0.64999999999999858</v>
      </c>
      <c r="Q888">
        <f t="shared" si="65"/>
        <v>0</v>
      </c>
      <c r="R888">
        <f t="shared" si="66"/>
        <v>70.400000000000006</v>
      </c>
      <c r="S888">
        <f t="shared" si="67"/>
        <v>19.555555555555557</v>
      </c>
    </row>
    <row r="889" spans="1:19" x14ac:dyDescent="0.25">
      <c r="A889" s="15" t="s">
        <v>31</v>
      </c>
      <c r="B889" s="15">
        <v>879</v>
      </c>
      <c r="C889" s="15">
        <v>290</v>
      </c>
      <c r="D889" s="16">
        <v>70</v>
      </c>
      <c r="E889" s="7">
        <f t="shared" ca="1" si="68"/>
        <v>-5.5555555555556344E-2</v>
      </c>
      <c r="F889" s="7">
        <f t="shared" ca="1" si="69"/>
        <v>-0.20000000000000284</v>
      </c>
      <c r="Q889">
        <f t="shared" si="65"/>
        <v>0</v>
      </c>
      <c r="R889">
        <f t="shared" si="66"/>
        <v>70</v>
      </c>
      <c r="S889">
        <f t="shared" si="67"/>
        <v>19.444444444444443</v>
      </c>
    </row>
    <row r="890" spans="1:19" x14ac:dyDescent="0.25">
      <c r="A890" s="15" t="s">
        <v>31</v>
      </c>
      <c r="B890" s="15">
        <v>880</v>
      </c>
      <c r="C890" s="15">
        <v>291</v>
      </c>
      <c r="D890" s="16">
        <v>70</v>
      </c>
      <c r="E890" s="7">
        <f t="shared" ca="1" si="68"/>
        <v>-0.1388888888888889</v>
      </c>
      <c r="F890" s="7">
        <f t="shared" ca="1" si="69"/>
        <v>-0.5</v>
      </c>
      <c r="Q890">
        <f t="shared" si="65"/>
        <v>0</v>
      </c>
      <c r="R890">
        <f t="shared" si="66"/>
        <v>70</v>
      </c>
      <c r="S890">
        <f t="shared" si="67"/>
        <v>19.444444444444443</v>
      </c>
    </row>
    <row r="891" spans="1:19" x14ac:dyDescent="0.25">
      <c r="A891" s="15" t="s">
        <v>31</v>
      </c>
      <c r="B891" s="15">
        <v>881</v>
      </c>
      <c r="C891" s="15">
        <v>292</v>
      </c>
      <c r="D891" s="16">
        <v>69</v>
      </c>
      <c r="E891" s="7">
        <f t="shared" ca="1" si="68"/>
        <v>-0.27777777777777779</v>
      </c>
      <c r="F891" s="7">
        <f t="shared" ca="1" si="69"/>
        <v>-1</v>
      </c>
      <c r="Q891">
        <f t="shared" si="65"/>
        <v>0</v>
      </c>
      <c r="R891">
        <f t="shared" si="66"/>
        <v>69</v>
      </c>
      <c r="S891">
        <f t="shared" si="67"/>
        <v>19.166666666666668</v>
      </c>
    </row>
    <row r="892" spans="1:19" x14ac:dyDescent="0.25">
      <c r="A892" s="15" t="s">
        <v>31</v>
      </c>
      <c r="B892" s="15">
        <v>882</v>
      </c>
      <c r="C892" s="15">
        <v>293</v>
      </c>
      <c r="D892" s="16">
        <v>68</v>
      </c>
      <c r="E892" s="7">
        <f t="shared" ca="1" si="68"/>
        <v>-0.1388888888888889</v>
      </c>
      <c r="F892" s="7">
        <f t="shared" ca="1" si="69"/>
        <v>-0.5</v>
      </c>
      <c r="Q892">
        <f t="shared" si="65"/>
        <v>0</v>
      </c>
      <c r="R892">
        <f t="shared" si="66"/>
        <v>68</v>
      </c>
      <c r="S892">
        <f t="shared" si="67"/>
        <v>18.888888888888889</v>
      </c>
    </row>
    <row r="893" spans="1:19" x14ac:dyDescent="0.25">
      <c r="A893" s="15" t="s">
        <v>31</v>
      </c>
      <c r="B893" s="15">
        <v>883</v>
      </c>
      <c r="C893" s="15">
        <v>294</v>
      </c>
      <c r="D893" s="16">
        <v>68</v>
      </c>
      <c r="E893" s="7">
        <f t="shared" ca="1" si="68"/>
        <v>0</v>
      </c>
      <c r="F893" s="7">
        <f t="shared" ca="1" si="69"/>
        <v>0</v>
      </c>
      <c r="Q893">
        <f t="shared" si="65"/>
        <v>0</v>
      </c>
      <c r="R893">
        <f t="shared" si="66"/>
        <v>68</v>
      </c>
      <c r="S893">
        <f t="shared" si="67"/>
        <v>18.888888888888889</v>
      </c>
    </row>
    <row r="894" spans="1:19" x14ac:dyDescent="0.25">
      <c r="A894" s="15" t="s">
        <v>31</v>
      </c>
      <c r="B894" s="15">
        <v>884</v>
      </c>
      <c r="C894" s="15">
        <v>295</v>
      </c>
      <c r="D894" s="16">
        <v>68</v>
      </c>
      <c r="E894" s="7">
        <f t="shared" ca="1" si="68"/>
        <v>1.3888888888888099E-2</v>
      </c>
      <c r="F894" s="7">
        <f t="shared" ca="1" si="69"/>
        <v>4.9999999999997158E-2</v>
      </c>
      <c r="Q894">
        <f t="shared" si="65"/>
        <v>0</v>
      </c>
      <c r="R894">
        <f t="shared" si="66"/>
        <v>68</v>
      </c>
      <c r="S894">
        <f t="shared" si="67"/>
        <v>18.888888888888889</v>
      </c>
    </row>
    <row r="895" spans="1:19" x14ac:dyDescent="0.25">
      <c r="A895" s="15" t="s">
        <v>31</v>
      </c>
      <c r="B895" s="15">
        <v>885</v>
      </c>
      <c r="C895" s="15">
        <v>296</v>
      </c>
      <c r="D895" s="16">
        <v>68.099999999999994</v>
      </c>
      <c r="E895" s="7">
        <f t="shared" ca="1" si="68"/>
        <v>5.5555555555556344E-2</v>
      </c>
      <c r="F895" s="7">
        <f t="shared" ca="1" si="69"/>
        <v>0.20000000000000284</v>
      </c>
      <c r="Q895">
        <f t="shared" si="65"/>
        <v>0</v>
      </c>
      <c r="R895">
        <f t="shared" si="66"/>
        <v>68.099999999999994</v>
      </c>
      <c r="S895">
        <f t="shared" si="67"/>
        <v>18.916666666666664</v>
      </c>
    </row>
    <row r="896" spans="1:19" x14ac:dyDescent="0.25">
      <c r="A896" s="15" t="s">
        <v>31</v>
      </c>
      <c r="B896" s="15">
        <v>886</v>
      </c>
      <c r="C896" s="15">
        <v>297</v>
      </c>
      <c r="D896" s="16">
        <v>68.400000000000006</v>
      </c>
      <c r="E896" s="7">
        <f t="shared" ca="1" si="68"/>
        <v>6.9444444444444448E-2</v>
      </c>
      <c r="F896" s="7">
        <f t="shared" ca="1" si="69"/>
        <v>0.25</v>
      </c>
      <c r="Q896">
        <f t="shared" si="65"/>
        <v>0</v>
      </c>
      <c r="R896">
        <f t="shared" si="66"/>
        <v>68.400000000000006</v>
      </c>
      <c r="S896">
        <f t="shared" si="67"/>
        <v>19</v>
      </c>
    </row>
    <row r="897" spans="1:19" x14ac:dyDescent="0.25">
      <c r="A897" s="15" t="s">
        <v>31</v>
      </c>
      <c r="B897" s="15">
        <v>887</v>
      </c>
      <c r="C897" s="15">
        <v>298</v>
      </c>
      <c r="D897" s="16">
        <v>68.599999999999994</v>
      </c>
      <c r="E897" s="7">
        <f t="shared" ca="1" si="68"/>
        <v>4.1666666666666269E-2</v>
      </c>
      <c r="F897" s="7">
        <f t="shared" ca="1" si="69"/>
        <v>0.14999999999999858</v>
      </c>
      <c r="Q897">
        <f t="shared" si="65"/>
        <v>0</v>
      </c>
      <c r="R897">
        <f t="shared" si="66"/>
        <v>68.599999999999994</v>
      </c>
      <c r="S897">
        <f t="shared" si="67"/>
        <v>19.055555555555554</v>
      </c>
    </row>
    <row r="898" spans="1:19" x14ac:dyDescent="0.25">
      <c r="A898" s="15" t="s">
        <v>31</v>
      </c>
      <c r="B898" s="15">
        <v>888</v>
      </c>
      <c r="C898" s="15">
        <v>299</v>
      </c>
      <c r="D898" s="16">
        <v>68.7</v>
      </c>
      <c r="E898" s="7">
        <f t="shared" ca="1" si="68"/>
        <v>-1.3888888888888099E-2</v>
      </c>
      <c r="F898" s="7">
        <f t="shared" ca="1" si="69"/>
        <v>-4.9999999999997158E-2</v>
      </c>
      <c r="Q898">
        <f t="shared" si="65"/>
        <v>0</v>
      </c>
      <c r="R898">
        <f t="shared" si="66"/>
        <v>68.7</v>
      </c>
      <c r="S898">
        <f t="shared" si="67"/>
        <v>19.083333333333332</v>
      </c>
    </row>
    <row r="899" spans="1:19" x14ac:dyDescent="0.25">
      <c r="A899" s="15" t="s">
        <v>31</v>
      </c>
      <c r="B899" s="15">
        <v>889</v>
      </c>
      <c r="C899" s="15">
        <v>300</v>
      </c>
      <c r="D899" s="16">
        <v>68.5</v>
      </c>
      <c r="E899" s="7">
        <f t="shared" ca="1" si="68"/>
        <v>-8.3333333333334522E-2</v>
      </c>
      <c r="F899" s="7">
        <f t="shared" ca="1" si="69"/>
        <v>-0.30000000000000426</v>
      </c>
      <c r="Q899">
        <f t="shared" si="65"/>
        <v>0</v>
      </c>
      <c r="R899">
        <f t="shared" si="66"/>
        <v>68.5</v>
      </c>
      <c r="S899">
        <f t="shared" si="67"/>
        <v>19.027777777777779</v>
      </c>
    </row>
    <row r="900" spans="1:19" x14ac:dyDescent="0.25">
      <c r="A900" s="15" t="s">
        <v>31</v>
      </c>
      <c r="B900" s="15">
        <v>890</v>
      </c>
      <c r="C900" s="15">
        <v>301</v>
      </c>
      <c r="D900" s="16">
        <v>68.099999999999994</v>
      </c>
      <c r="E900" s="7">
        <f t="shared" ca="1" si="68"/>
        <v>-0.16666666666666705</v>
      </c>
      <c r="F900" s="7">
        <f t="shared" ca="1" si="69"/>
        <v>-0.60000000000000142</v>
      </c>
      <c r="Q900">
        <f t="shared" si="65"/>
        <v>0</v>
      </c>
      <c r="R900">
        <f t="shared" si="66"/>
        <v>68.099999999999994</v>
      </c>
      <c r="S900">
        <f t="shared" si="67"/>
        <v>18.916666666666664</v>
      </c>
    </row>
    <row r="901" spans="1:19" x14ac:dyDescent="0.25">
      <c r="A901" s="15" t="s">
        <v>31</v>
      </c>
      <c r="B901" s="15">
        <v>891</v>
      </c>
      <c r="C901" s="15">
        <v>302</v>
      </c>
      <c r="D901" s="16">
        <v>67.3</v>
      </c>
      <c r="E901" s="7">
        <f t="shared" ca="1" si="68"/>
        <v>-0.26388888888888767</v>
      </c>
      <c r="F901" s="7">
        <f t="shared" ca="1" si="69"/>
        <v>-0.94999999999999574</v>
      </c>
      <c r="Q901">
        <f t="shared" si="65"/>
        <v>0</v>
      </c>
      <c r="R901">
        <f t="shared" si="66"/>
        <v>67.3</v>
      </c>
      <c r="S901">
        <f t="shared" si="67"/>
        <v>18.694444444444443</v>
      </c>
    </row>
    <row r="902" spans="1:19" x14ac:dyDescent="0.25">
      <c r="A902" s="15" t="s">
        <v>31</v>
      </c>
      <c r="B902" s="15">
        <v>892</v>
      </c>
      <c r="C902" s="15">
        <v>303</v>
      </c>
      <c r="D902" s="16">
        <v>66.2</v>
      </c>
      <c r="E902" s="7">
        <f t="shared" ca="1" si="68"/>
        <v>-0.34722222222222221</v>
      </c>
      <c r="F902" s="7">
        <f t="shared" ca="1" si="69"/>
        <v>-1.25</v>
      </c>
      <c r="Q902">
        <f t="shared" si="65"/>
        <v>0</v>
      </c>
      <c r="R902">
        <f t="shared" si="66"/>
        <v>66.2</v>
      </c>
      <c r="S902">
        <f t="shared" si="67"/>
        <v>18.388888888888889</v>
      </c>
    </row>
    <row r="903" spans="1:19" x14ac:dyDescent="0.25">
      <c r="A903" s="15" t="s">
        <v>31</v>
      </c>
      <c r="B903" s="15">
        <v>893</v>
      </c>
      <c r="C903" s="15">
        <v>304</v>
      </c>
      <c r="D903" s="16">
        <v>64.8</v>
      </c>
      <c r="E903" s="7">
        <f t="shared" ca="1" si="68"/>
        <v>-0.36111111111111133</v>
      </c>
      <c r="F903" s="7">
        <f t="shared" ca="1" si="69"/>
        <v>-1.3000000000000007</v>
      </c>
      <c r="Q903">
        <f t="shared" si="65"/>
        <v>0</v>
      </c>
      <c r="R903">
        <f t="shared" si="66"/>
        <v>64.8</v>
      </c>
      <c r="S903">
        <f t="shared" si="67"/>
        <v>18</v>
      </c>
    </row>
    <row r="904" spans="1:19" x14ac:dyDescent="0.25">
      <c r="A904" s="15" t="s">
        <v>31</v>
      </c>
      <c r="B904" s="15">
        <v>894</v>
      </c>
      <c r="C904" s="15">
        <v>305</v>
      </c>
      <c r="D904" s="16">
        <v>63.6</v>
      </c>
      <c r="E904" s="7">
        <f t="shared" ca="1" si="68"/>
        <v>-0.30555555555555497</v>
      </c>
      <c r="F904" s="7">
        <f t="shared" ca="1" si="69"/>
        <v>-1.0999999999999979</v>
      </c>
      <c r="Q904">
        <f t="shared" si="65"/>
        <v>0</v>
      </c>
      <c r="R904">
        <f t="shared" si="66"/>
        <v>63.6</v>
      </c>
      <c r="S904">
        <f t="shared" si="67"/>
        <v>17.666666666666668</v>
      </c>
    </row>
    <row r="905" spans="1:19" x14ac:dyDescent="0.25">
      <c r="A905" s="15" t="s">
        <v>31</v>
      </c>
      <c r="B905" s="15">
        <v>895</v>
      </c>
      <c r="C905" s="15">
        <v>306</v>
      </c>
      <c r="D905" s="16">
        <v>62.6</v>
      </c>
      <c r="E905" s="7">
        <f t="shared" ca="1" si="68"/>
        <v>-0.20833333333333331</v>
      </c>
      <c r="F905" s="7">
        <f t="shared" ca="1" si="69"/>
        <v>-0.75</v>
      </c>
      <c r="Q905">
        <f t="shared" si="65"/>
        <v>0</v>
      </c>
      <c r="R905">
        <f t="shared" si="66"/>
        <v>62.6</v>
      </c>
      <c r="S905">
        <f t="shared" si="67"/>
        <v>17.388888888888889</v>
      </c>
    </row>
    <row r="906" spans="1:19" x14ac:dyDescent="0.25">
      <c r="A906" s="15" t="s">
        <v>31</v>
      </c>
      <c r="B906" s="15">
        <v>896</v>
      </c>
      <c r="C906" s="15">
        <v>307</v>
      </c>
      <c r="D906" s="16">
        <v>62.1</v>
      </c>
      <c r="E906" s="7">
        <f t="shared" ca="1" si="68"/>
        <v>-9.7222222222222612E-2</v>
      </c>
      <c r="F906" s="7">
        <f t="shared" ca="1" si="69"/>
        <v>-0.35000000000000142</v>
      </c>
      <c r="Q906">
        <f t="shared" ref="Q906:Q969" si="70">IF(D906&lt;1,1,0)</f>
        <v>0</v>
      </c>
      <c r="R906">
        <f t="shared" ref="R906:R969" si="71">IF(Q906=1,"",D906)</f>
        <v>62.1</v>
      </c>
      <c r="S906">
        <f t="shared" ref="S906:S969" si="72">D906/3.6</f>
        <v>17.25</v>
      </c>
    </row>
    <row r="907" spans="1:19" x14ac:dyDescent="0.25">
      <c r="A907" s="15" t="s">
        <v>31</v>
      </c>
      <c r="B907" s="15">
        <v>897</v>
      </c>
      <c r="C907" s="15">
        <v>308</v>
      </c>
      <c r="D907" s="16">
        <v>61.9</v>
      </c>
      <c r="E907" s="7">
        <f t="shared" ca="1" si="68"/>
        <v>-2.7777777777778172E-2</v>
      </c>
      <c r="F907" s="7">
        <f t="shared" ca="1" si="69"/>
        <v>-0.10000000000000142</v>
      </c>
      <c r="Q907">
        <f t="shared" si="70"/>
        <v>0</v>
      </c>
      <c r="R907">
        <f t="shared" si="71"/>
        <v>61.9</v>
      </c>
      <c r="S907">
        <f t="shared" si="72"/>
        <v>17.194444444444443</v>
      </c>
    </row>
    <row r="908" spans="1:19" x14ac:dyDescent="0.25">
      <c r="A908" s="15" t="s">
        <v>31</v>
      </c>
      <c r="B908" s="15">
        <v>898</v>
      </c>
      <c r="C908" s="15">
        <v>309</v>
      </c>
      <c r="D908" s="16">
        <v>61.9</v>
      </c>
      <c r="E908" s="7">
        <f t="shared" ref="E908:E971" ca="1" si="73">($E909-$E907)/2/3.6</f>
        <v>-1.3888888888889086E-2</v>
      </c>
      <c r="F908" s="7">
        <f t="shared" ref="F908:F971" ca="1" si="74">($E909-$E907)/2</f>
        <v>-5.0000000000000711E-2</v>
      </c>
      <c r="Q908">
        <f t="shared" si="70"/>
        <v>0</v>
      </c>
      <c r="R908">
        <f t="shared" si="71"/>
        <v>61.9</v>
      </c>
      <c r="S908">
        <f t="shared" si="72"/>
        <v>17.194444444444443</v>
      </c>
    </row>
    <row r="909" spans="1:19" x14ac:dyDescent="0.25">
      <c r="A909" s="15" t="s">
        <v>31</v>
      </c>
      <c r="B909" s="15">
        <v>899</v>
      </c>
      <c r="C909" s="15">
        <v>310</v>
      </c>
      <c r="D909" s="16">
        <v>61.8</v>
      </c>
      <c r="E909" s="7">
        <f t="shared" ca="1" si="73"/>
        <v>-5.5555555555555358E-2</v>
      </c>
      <c r="F909" s="7">
        <f t="shared" ca="1" si="74"/>
        <v>-0.19999999999999929</v>
      </c>
      <c r="Q909">
        <f t="shared" si="70"/>
        <v>0</v>
      </c>
      <c r="R909">
        <f t="shared" si="71"/>
        <v>61.8</v>
      </c>
      <c r="S909">
        <f t="shared" si="72"/>
        <v>17.166666666666664</v>
      </c>
    </row>
    <row r="910" spans="1:19" x14ac:dyDescent="0.25">
      <c r="A910" s="15" t="s">
        <v>31</v>
      </c>
      <c r="B910" s="15">
        <v>900</v>
      </c>
      <c r="C910" s="15">
        <v>311</v>
      </c>
      <c r="D910" s="16">
        <v>61.5</v>
      </c>
      <c r="E910" s="7">
        <f t="shared" ca="1" si="73"/>
        <v>-0.12499999999999981</v>
      </c>
      <c r="F910" s="7">
        <f t="shared" ca="1" si="74"/>
        <v>-0.44999999999999929</v>
      </c>
      <c r="Q910">
        <f t="shared" si="70"/>
        <v>0</v>
      </c>
      <c r="R910">
        <f t="shared" si="71"/>
        <v>61.5</v>
      </c>
      <c r="S910">
        <f t="shared" si="72"/>
        <v>17.083333333333332</v>
      </c>
    </row>
    <row r="911" spans="1:19" x14ac:dyDescent="0.25">
      <c r="A911" s="15" t="s">
        <v>31</v>
      </c>
      <c r="B911" s="15">
        <v>901</v>
      </c>
      <c r="C911" s="15">
        <v>312</v>
      </c>
      <c r="D911" s="16">
        <v>60.9</v>
      </c>
      <c r="E911" s="7">
        <f t="shared" ca="1" si="73"/>
        <v>-0.24999999999999961</v>
      </c>
      <c r="F911" s="7">
        <f t="shared" ca="1" si="74"/>
        <v>-0.89999999999999858</v>
      </c>
      <c r="Q911">
        <f t="shared" si="70"/>
        <v>0</v>
      </c>
      <c r="R911">
        <f t="shared" si="71"/>
        <v>60.9</v>
      </c>
      <c r="S911">
        <f t="shared" si="72"/>
        <v>16.916666666666664</v>
      </c>
    </row>
    <row r="912" spans="1:19" x14ac:dyDescent="0.25">
      <c r="A912" s="15" t="s">
        <v>31</v>
      </c>
      <c r="B912" s="15">
        <v>902</v>
      </c>
      <c r="C912" s="15">
        <v>313</v>
      </c>
      <c r="D912" s="16">
        <v>59.7</v>
      </c>
      <c r="E912" s="7">
        <f t="shared" ca="1" si="73"/>
        <v>-0.87499999999999956</v>
      </c>
      <c r="F912" s="7">
        <f t="shared" ca="1" si="74"/>
        <v>-3.1499999999999986</v>
      </c>
      <c r="Q912">
        <f t="shared" si="70"/>
        <v>0</v>
      </c>
      <c r="R912">
        <f t="shared" si="71"/>
        <v>59.7</v>
      </c>
      <c r="S912">
        <f t="shared" si="72"/>
        <v>16.583333333333332</v>
      </c>
    </row>
    <row r="913" spans="1:19" x14ac:dyDescent="0.25">
      <c r="A913" s="15" t="s">
        <v>31</v>
      </c>
      <c r="B913" s="15">
        <v>903</v>
      </c>
      <c r="C913" s="15">
        <v>314</v>
      </c>
      <c r="D913" s="16">
        <v>54.6</v>
      </c>
      <c r="E913" s="7">
        <f t="shared" ca="1" si="73"/>
        <v>-1.4444444444444453</v>
      </c>
      <c r="F913" s="7">
        <f t="shared" ca="1" si="74"/>
        <v>-5.2000000000000028</v>
      </c>
      <c r="Q913">
        <f t="shared" si="70"/>
        <v>0</v>
      </c>
      <c r="R913">
        <f t="shared" si="71"/>
        <v>54.6</v>
      </c>
      <c r="S913">
        <f t="shared" si="72"/>
        <v>15.166666666666666</v>
      </c>
    </row>
    <row r="914" spans="1:19" x14ac:dyDescent="0.25">
      <c r="A914" s="15" t="s">
        <v>31</v>
      </c>
      <c r="B914" s="15">
        <v>904</v>
      </c>
      <c r="C914" s="15">
        <v>315</v>
      </c>
      <c r="D914" s="16">
        <v>49.3</v>
      </c>
      <c r="E914" s="7">
        <f t="shared" ca="1" si="73"/>
        <v>-1.3472222222222225</v>
      </c>
      <c r="F914" s="7">
        <f t="shared" ca="1" si="74"/>
        <v>-4.8500000000000014</v>
      </c>
      <c r="Q914">
        <f t="shared" si="70"/>
        <v>0</v>
      </c>
      <c r="R914">
        <f t="shared" si="71"/>
        <v>49.3</v>
      </c>
      <c r="S914">
        <f t="shared" si="72"/>
        <v>13.694444444444443</v>
      </c>
    </row>
    <row r="915" spans="1:19" x14ac:dyDescent="0.25">
      <c r="A915" s="15" t="s">
        <v>31</v>
      </c>
      <c r="B915" s="15">
        <v>905</v>
      </c>
      <c r="C915" s="15">
        <v>316</v>
      </c>
      <c r="D915" s="16">
        <v>44.9</v>
      </c>
      <c r="E915" s="7">
        <f t="shared" ca="1" si="73"/>
        <v>-0.97222222222222221</v>
      </c>
      <c r="F915" s="7">
        <f t="shared" ca="1" si="74"/>
        <v>-3.5</v>
      </c>
      <c r="Q915">
        <f t="shared" si="70"/>
        <v>0</v>
      </c>
      <c r="R915">
        <f t="shared" si="71"/>
        <v>44.9</v>
      </c>
      <c r="S915">
        <f t="shared" si="72"/>
        <v>12.472222222222221</v>
      </c>
    </row>
    <row r="916" spans="1:19" x14ac:dyDescent="0.25">
      <c r="A916" s="15" t="s">
        <v>31</v>
      </c>
      <c r="B916" s="15">
        <v>906</v>
      </c>
      <c r="C916" s="15">
        <v>317</v>
      </c>
      <c r="D916" s="16">
        <v>42.3</v>
      </c>
      <c r="E916" s="7">
        <f t="shared" ca="1" si="73"/>
        <v>-0.4861111111111111</v>
      </c>
      <c r="F916" s="7">
        <f t="shared" ca="1" si="74"/>
        <v>-1.75</v>
      </c>
      <c r="Q916">
        <f t="shared" si="70"/>
        <v>0</v>
      </c>
      <c r="R916">
        <f t="shared" si="71"/>
        <v>42.3</v>
      </c>
      <c r="S916">
        <f t="shared" si="72"/>
        <v>11.749999999999998</v>
      </c>
    </row>
    <row r="917" spans="1:19" x14ac:dyDescent="0.25">
      <c r="A917" s="15" t="s">
        <v>31</v>
      </c>
      <c r="B917" s="15">
        <v>907</v>
      </c>
      <c r="C917" s="15">
        <v>318</v>
      </c>
      <c r="D917" s="16">
        <v>41.4</v>
      </c>
      <c r="E917" s="7">
        <f t="shared" ca="1" si="73"/>
        <v>-0.1388888888888889</v>
      </c>
      <c r="F917" s="7">
        <f t="shared" ca="1" si="74"/>
        <v>-0.5</v>
      </c>
      <c r="Q917">
        <f t="shared" si="70"/>
        <v>0</v>
      </c>
      <c r="R917">
        <f t="shared" si="71"/>
        <v>41.4</v>
      </c>
      <c r="S917">
        <f t="shared" si="72"/>
        <v>11.5</v>
      </c>
    </row>
    <row r="918" spans="1:19" x14ac:dyDescent="0.25">
      <c r="A918" s="15" t="s">
        <v>31</v>
      </c>
      <c r="B918" s="15">
        <v>908</v>
      </c>
      <c r="C918" s="15">
        <v>319</v>
      </c>
      <c r="D918" s="16">
        <v>41.3</v>
      </c>
      <c r="E918" s="7">
        <f t="shared" ca="1" si="73"/>
        <v>9.7222222222222612E-2</v>
      </c>
      <c r="F918" s="7">
        <f t="shared" ca="1" si="74"/>
        <v>0.35000000000000142</v>
      </c>
      <c r="Q918">
        <f t="shared" si="70"/>
        <v>0</v>
      </c>
      <c r="R918">
        <f t="shared" si="71"/>
        <v>41.3</v>
      </c>
      <c r="S918">
        <f t="shared" si="72"/>
        <v>11.472222222222221</v>
      </c>
    </row>
    <row r="919" spans="1:19" x14ac:dyDescent="0.25">
      <c r="A919" s="15" t="s">
        <v>31</v>
      </c>
      <c r="B919" s="15">
        <v>909</v>
      </c>
      <c r="C919" s="15">
        <v>320</v>
      </c>
      <c r="D919" s="16">
        <v>42.1</v>
      </c>
      <c r="E919" s="7">
        <f t="shared" ca="1" si="73"/>
        <v>0.47222222222222299</v>
      </c>
      <c r="F919" s="7">
        <f t="shared" ca="1" si="74"/>
        <v>1.7000000000000028</v>
      </c>
      <c r="Q919">
        <f t="shared" si="70"/>
        <v>0</v>
      </c>
      <c r="R919">
        <f t="shared" si="71"/>
        <v>42.1</v>
      </c>
      <c r="S919">
        <f t="shared" si="72"/>
        <v>11.694444444444445</v>
      </c>
    </row>
    <row r="920" spans="1:19" x14ac:dyDescent="0.25">
      <c r="A920" s="15" t="s">
        <v>31</v>
      </c>
      <c r="B920" s="15">
        <v>910</v>
      </c>
      <c r="C920" s="15">
        <v>321</v>
      </c>
      <c r="D920" s="16">
        <v>44.7</v>
      </c>
      <c r="E920" s="7">
        <f t="shared" ca="1" si="73"/>
        <v>0.87499999999999956</v>
      </c>
      <c r="F920" s="7">
        <f t="shared" ca="1" si="74"/>
        <v>3.1499999999999986</v>
      </c>
      <c r="Q920">
        <f t="shared" si="70"/>
        <v>0</v>
      </c>
      <c r="R920">
        <f t="shared" si="71"/>
        <v>44.7</v>
      </c>
      <c r="S920">
        <f t="shared" si="72"/>
        <v>12.416666666666668</v>
      </c>
    </row>
    <row r="921" spans="1:19" x14ac:dyDescent="0.25">
      <c r="A921" s="15" t="s">
        <v>31</v>
      </c>
      <c r="B921" s="15">
        <v>911</v>
      </c>
      <c r="C921" s="15">
        <v>322</v>
      </c>
      <c r="D921" s="16">
        <v>48.4</v>
      </c>
      <c r="E921" s="7">
        <f t="shared" ca="1" si="73"/>
        <v>0.93055555555555491</v>
      </c>
      <c r="F921" s="7">
        <f t="shared" ca="1" si="74"/>
        <v>3.3499999999999979</v>
      </c>
      <c r="Q921">
        <f t="shared" si="70"/>
        <v>0</v>
      </c>
      <c r="R921">
        <f t="shared" si="71"/>
        <v>48.4</v>
      </c>
      <c r="S921">
        <f t="shared" si="72"/>
        <v>13.444444444444443</v>
      </c>
    </row>
    <row r="922" spans="1:19" x14ac:dyDescent="0.25">
      <c r="A922" s="15" t="s">
        <v>31</v>
      </c>
      <c r="B922" s="15">
        <v>912</v>
      </c>
      <c r="C922" s="15">
        <v>323</v>
      </c>
      <c r="D922" s="16">
        <v>51.4</v>
      </c>
      <c r="E922" s="7">
        <f t="shared" ca="1" si="73"/>
        <v>0.59722222222222276</v>
      </c>
      <c r="F922" s="7">
        <f t="shared" ca="1" si="74"/>
        <v>2.1500000000000021</v>
      </c>
      <c r="Q922">
        <f t="shared" si="70"/>
        <v>0</v>
      </c>
      <c r="R922">
        <f t="shared" si="71"/>
        <v>51.4</v>
      </c>
      <c r="S922">
        <f t="shared" si="72"/>
        <v>14.277777777777777</v>
      </c>
    </row>
    <row r="923" spans="1:19" x14ac:dyDescent="0.25">
      <c r="A923" s="15" t="s">
        <v>31</v>
      </c>
      <c r="B923" s="15">
        <v>913</v>
      </c>
      <c r="C923" s="15">
        <v>324</v>
      </c>
      <c r="D923" s="16">
        <v>52.7</v>
      </c>
      <c r="E923" s="7">
        <f t="shared" ca="1" si="73"/>
        <v>0.36111111111111133</v>
      </c>
      <c r="F923" s="7">
        <f t="shared" ca="1" si="74"/>
        <v>1.3000000000000007</v>
      </c>
      <c r="Q923">
        <f t="shared" si="70"/>
        <v>0</v>
      </c>
      <c r="R923">
        <f t="shared" si="71"/>
        <v>52.7</v>
      </c>
      <c r="S923">
        <f t="shared" si="72"/>
        <v>14.638888888888889</v>
      </c>
    </row>
    <row r="924" spans="1:19" x14ac:dyDescent="0.25">
      <c r="A924" s="15" t="s">
        <v>31</v>
      </c>
      <c r="B924" s="15">
        <v>914</v>
      </c>
      <c r="C924" s="15">
        <v>325</v>
      </c>
      <c r="D924" s="16">
        <v>54</v>
      </c>
      <c r="E924" s="7">
        <f t="shared" ca="1" si="73"/>
        <v>0.59722222222222177</v>
      </c>
      <c r="F924" s="7">
        <f t="shared" ca="1" si="74"/>
        <v>2.1499999999999986</v>
      </c>
      <c r="Q924">
        <f t="shared" si="70"/>
        <v>0</v>
      </c>
      <c r="R924">
        <f t="shared" si="71"/>
        <v>54</v>
      </c>
      <c r="S924">
        <f t="shared" si="72"/>
        <v>15</v>
      </c>
    </row>
    <row r="925" spans="1:19" x14ac:dyDescent="0.25">
      <c r="A925" s="15" t="s">
        <v>31</v>
      </c>
      <c r="B925" s="15">
        <v>915</v>
      </c>
      <c r="C925" s="15">
        <v>326</v>
      </c>
      <c r="D925" s="16">
        <v>57</v>
      </c>
      <c r="E925" s="7">
        <f t="shared" ca="1" si="73"/>
        <v>0.56944444444444464</v>
      </c>
      <c r="F925" s="7">
        <f t="shared" ca="1" si="74"/>
        <v>2.0500000000000007</v>
      </c>
      <c r="Q925">
        <f t="shared" si="70"/>
        <v>0</v>
      </c>
      <c r="R925">
        <f t="shared" si="71"/>
        <v>57</v>
      </c>
      <c r="S925">
        <f t="shared" si="72"/>
        <v>15.833333333333332</v>
      </c>
    </row>
    <row r="926" spans="1:19" x14ac:dyDescent="0.25">
      <c r="A926" s="15" t="s">
        <v>31</v>
      </c>
      <c r="B926" s="15">
        <v>916</v>
      </c>
      <c r="C926" s="15">
        <v>327</v>
      </c>
      <c r="D926" s="16">
        <v>58.1</v>
      </c>
      <c r="E926" s="7">
        <f t="shared" ca="1" si="73"/>
        <v>0.30555555555555597</v>
      </c>
      <c r="F926" s="7">
        <f t="shared" ca="1" si="74"/>
        <v>1.1000000000000014</v>
      </c>
      <c r="Q926">
        <f t="shared" si="70"/>
        <v>0</v>
      </c>
      <c r="R926">
        <f t="shared" si="71"/>
        <v>58.1</v>
      </c>
      <c r="S926">
        <f t="shared" si="72"/>
        <v>16.138888888888889</v>
      </c>
    </row>
    <row r="927" spans="1:19" x14ac:dyDescent="0.25">
      <c r="A927" s="15" t="s">
        <v>31</v>
      </c>
      <c r="B927" s="15">
        <v>917</v>
      </c>
      <c r="C927" s="15">
        <v>328</v>
      </c>
      <c r="D927" s="16">
        <v>59.2</v>
      </c>
      <c r="E927" s="7">
        <f t="shared" ca="1" si="73"/>
        <v>0.12499999999999981</v>
      </c>
      <c r="F927" s="7">
        <f t="shared" ca="1" si="74"/>
        <v>0.44999999999999929</v>
      </c>
      <c r="Q927">
        <f t="shared" si="70"/>
        <v>0</v>
      </c>
      <c r="R927">
        <f t="shared" si="71"/>
        <v>59.2</v>
      </c>
      <c r="S927">
        <f t="shared" si="72"/>
        <v>16.444444444444446</v>
      </c>
    </row>
    <row r="928" spans="1:19" x14ac:dyDescent="0.25">
      <c r="A928" s="15" t="s">
        <v>31</v>
      </c>
      <c r="B928" s="15">
        <v>918</v>
      </c>
      <c r="C928" s="15">
        <v>329</v>
      </c>
      <c r="D928" s="16">
        <v>59</v>
      </c>
      <c r="E928" s="7">
        <f t="shared" ca="1" si="73"/>
        <v>-1.3888888888889086E-2</v>
      </c>
      <c r="F928" s="7">
        <f t="shared" ca="1" si="74"/>
        <v>-5.0000000000000711E-2</v>
      </c>
      <c r="Q928">
        <f t="shared" si="70"/>
        <v>0</v>
      </c>
      <c r="R928">
        <f t="shared" si="71"/>
        <v>59</v>
      </c>
      <c r="S928">
        <f t="shared" si="72"/>
        <v>16.388888888888889</v>
      </c>
    </row>
    <row r="929" spans="1:19" x14ac:dyDescent="0.25">
      <c r="A929" s="15" t="s">
        <v>31</v>
      </c>
      <c r="B929" s="15">
        <v>919</v>
      </c>
      <c r="C929" s="15">
        <v>330</v>
      </c>
      <c r="D929" s="16">
        <v>59.1</v>
      </c>
      <c r="E929" s="7">
        <f t="shared" ca="1" si="73"/>
        <v>6.9444444444444448E-2</v>
      </c>
      <c r="F929" s="7">
        <f t="shared" ca="1" si="74"/>
        <v>0.25</v>
      </c>
      <c r="Q929">
        <f t="shared" si="70"/>
        <v>0</v>
      </c>
      <c r="R929">
        <f t="shared" si="71"/>
        <v>59.1</v>
      </c>
      <c r="S929">
        <f t="shared" si="72"/>
        <v>16.416666666666668</v>
      </c>
    </row>
    <row r="930" spans="1:19" x14ac:dyDescent="0.25">
      <c r="A930" s="15" t="s">
        <v>31</v>
      </c>
      <c r="B930" s="15">
        <v>920</v>
      </c>
      <c r="C930" s="15">
        <v>331</v>
      </c>
      <c r="D930" s="16">
        <v>59.5</v>
      </c>
      <c r="E930" s="7">
        <f t="shared" ca="1" si="73"/>
        <v>0.19444444444444425</v>
      </c>
      <c r="F930" s="7">
        <f t="shared" ca="1" si="74"/>
        <v>0.69999999999999929</v>
      </c>
      <c r="Q930">
        <f t="shared" si="70"/>
        <v>0</v>
      </c>
      <c r="R930">
        <f t="shared" si="71"/>
        <v>59.5</v>
      </c>
      <c r="S930">
        <f t="shared" si="72"/>
        <v>16.527777777777779</v>
      </c>
    </row>
    <row r="931" spans="1:19" x14ac:dyDescent="0.25">
      <c r="A931" s="15" t="s">
        <v>31</v>
      </c>
      <c r="B931" s="15">
        <v>921</v>
      </c>
      <c r="C931" s="15">
        <v>332</v>
      </c>
      <c r="D931" s="16">
        <v>60.5</v>
      </c>
      <c r="E931" s="7">
        <f t="shared" ca="1" si="73"/>
        <v>0.38888888888888851</v>
      </c>
      <c r="F931" s="7">
        <f t="shared" ca="1" si="74"/>
        <v>1.3999999999999986</v>
      </c>
      <c r="Q931">
        <f t="shared" si="70"/>
        <v>0</v>
      </c>
      <c r="R931">
        <f t="shared" si="71"/>
        <v>60.5</v>
      </c>
      <c r="S931">
        <f t="shared" si="72"/>
        <v>16.805555555555554</v>
      </c>
    </row>
    <row r="932" spans="1:19" x14ac:dyDescent="0.25">
      <c r="A932" s="15" t="s">
        <v>31</v>
      </c>
      <c r="B932" s="15">
        <v>922</v>
      </c>
      <c r="C932" s="15">
        <v>333</v>
      </c>
      <c r="D932" s="16">
        <v>62.3</v>
      </c>
      <c r="E932" s="7">
        <f t="shared" ca="1" si="73"/>
        <v>0.47222222222222199</v>
      </c>
      <c r="F932" s="7">
        <f t="shared" ca="1" si="74"/>
        <v>1.6999999999999993</v>
      </c>
      <c r="Q932">
        <f t="shared" si="70"/>
        <v>0</v>
      </c>
      <c r="R932">
        <f t="shared" si="71"/>
        <v>62.3</v>
      </c>
      <c r="S932">
        <f t="shared" si="72"/>
        <v>17.305555555555554</v>
      </c>
    </row>
    <row r="933" spans="1:19" x14ac:dyDescent="0.25">
      <c r="A933" s="15" t="s">
        <v>31</v>
      </c>
      <c r="B933" s="15">
        <v>923</v>
      </c>
      <c r="C933" s="15">
        <v>334</v>
      </c>
      <c r="D933" s="16">
        <v>63.9</v>
      </c>
      <c r="E933" s="7">
        <f t="shared" ca="1" si="73"/>
        <v>0.38888888888888851</v>
      </c>
      <c r="F933" s="7">
        <f t="shared" ca="1" si="74"/>
        <v>1.3999999999999986</v>
      </c>
      <c r="Q933">
        <f t="shared" si="70"/>
        <v>0</v>
      </c>
      <c r="R933">
        <f t="shared" si="71"/>
        <v>63.9</v>
      </c>
      <c r="S933">
        <f t="shared" si="72"/>
        <v>17.75</v>
      </c>
    </row>
    <row r="934" spans="1:19" x14ac:dyDescent="0.25">
      <c r="A934" s="15" t="s">
        <v>31</v>
      </c>
      <c r="B934" s="15">
        <v>924</v>
      </c>
      <c r="C934" s="15">
        <v>335</v>
      </c>
      <c r="D934" s="16">
        <v>65.099999999999994</v>
      </c>
      <c r="E934" s="7">
        <f t="shared" ca="1" si="73"/>
        <v>2.7777777777777186E-2</v>
      </c>
      <c r="F934" s="7">
        <f t="shared" ca="1" si="74"/>
        <v>9.9999999999997868E-2</v>
      </c>
      <c r="Q934">
        <f t="shared" si="70"/>
        <v>0</v>
      </c>
      <c r="R934">
        <f t="shared" si="71"/>
        <v>65.099999999999994</v>
      </c>
      <c r="S934">
        <f t="shared" si="72"/>
        <v>18.083333333333332</v>
      </c>
    </row>
    <row r="935" spans="1:19" x14ac:dyDescent="0.25">
      <c r="A935" s="15" t="s">
        <v>31</v>
      </c>
      <c r="B935" s="15">
        <v>925</v>
      </c>
      <c r="C935" s="15">
        <v>336</v>
      </c>
      <c r="D935" s="16">
        <v>64.099999999999994</v>
      </c>
      <c r="E935" s="7">
        <f t="shared" ca="1" si="73"/>
        <v>-0.33333333333333215</v>
      </c>
      <c r="F935" s="7">
        <f t="shared" ca="1" si="74"/>
        <v>-1.1999999999999957</v>
      </c>
      <c r="Q935">
        <f t="shared" si="70"/>
        <v>0</v>
      </c>
      <c r="R935">
        <f t="shared" si="71"/>
        <v>64.099999999999994</v>
      </c>
      <c r="S935">
        <f t="shared" si="72"/>
        <v>17.805555555555554</v>
      </c>
    </row>
    <row r="936" spans="1:19" x14ac:dyDescent="0.25">
      <c r="A936" s="15" t="s">
        <v>31</v>
      </c>
      <c r="B936" s="15">
        <v>926</v>
      </c>
      <c r="C936" s="15">
        <v>337</v>
      </c>
      <c r="D936" s="16">
        <v>62.7</v>
      </c>
      <c r="E936" s="7">
        <f t="shared" ca="1" si="73"/>
        <v>-0.29166666666666585</v>
      </c>
      <c r="F936" s="7">
        <f t="shared" ca="1" si="74"/>
        <v>-1.0499999999999972</v>
      </c>
      <c r="Q936">
        <f t="shared" si="70"/>
        <v>0</v>
      </c>
      <c r="R936">
        <f t="shared" si="71"/>
        <v>62.7</v>
      </c>
      <c r="S936">
        <f t="shared" si="72"/>
        <v>17.416666666666668</v>
      </c>
    </row>
    <row r="937" spans="1:19" x14ac:dyDescent="0.25">
      <c r="A937" s="15" t="s">
        <v>31</v>
      </c>
      <c r="B937" s="15">
        <v>927</v>
      </c>
      <c r="C937" s="15">
        <v>338</v>
      </c>
      <c r="D937" s="16">
        <v>62</v>
      </c>
      <c r="E937" s="7">
        <f t="shared" ca="1" si="73"/>
        <v>-0.19444444444444522</v>
      </c>
      <c r="F937" s="7">
        <f t="shared" ca="1" si="74"/>
        <v>-0.70000000000000284</v>
      </c>
      <c r="Q937">
        <f t="shared" si="70"/>
        <v>0</v>
      </c>
      <c r="R937">
        <f t="shared" si="71"/>
        <v>62</v>
      </c>
      <c r="S937">
        <f t="shared" si="72"/>
        <v>17.222222222222221</v>
      </c>
    </row>
    <row r="938" spans="1:19" x14ac:dyDescent="0.25">
      <c r="A938" s="15" t="s">
        <v>31</v>
      </c>
      <c r="B938" s="15">
        <v>928</v>
      </c>
      <c r="C938" s="15">
        <v>339</v>
      </c>
      <c r="D938" s="16">
        <v>61.3</v>
      </c>
      <c r="E938" s="7">
        <f t="shared" ca="1" si="73"/>
        <v>-0.15277777777777798</v>
      </c>
      <c r="F938" s="7">
        <f t="shared" ca="1" si="74"/>
        <v>-0.55000000000000071</v>
      </c>
      <c r="Q938">
        <f t="shared" si="70"/>
        <v>0</v>
      </c>
      <c r="R938">
        <f t="shared" si="71"/>
        <v>61.3</v>
      </c>
      <c r="S938">
        <f t="shared" si="72"/>
        <v>17.027777777777775</v>
      </c>
    </row>
    <row r="939" spans="1:19" x14ac:dyDescent="0.25">
      <c r="A939" s="15" t="s">
        <v>31</v>
      </c>
      <c r="B939" s="15">
        <v>929</v>
      </c>
      <c r="C939" s="15">
        <v>340</v>
      </c>
      <c r="D939" s="16">
        <v>60.9</v>
      </c>
      <c r="E939" s="7">
        <f t="shared" ca="1" si="73"/>
        <v>-0.11111111111111072</v>
      </c>
      <c r="F939" s="7">
        <f t="shared" ca="1" si="74"/>
        <v>-0.39999999999999858</v>
      </c>
      <c r="Q939">
        <f t="shared" si="70"/>
        <v>0</v>
      </c>
      <c r="R939">
        <f t="shared" si="71"/>
        <v>60.9</v>
      </c>
      <c r="S939">
        <f t="shared" si="72"/>
        <v>16.916666666666664</v>
      </c>
    </row>
    <row r="940" spans="1:19" x14ac:dyDescent="0.25">
      <c r="A940" s="15" t="s">
        <v>31</v>
      </c>
      <c r="B940" s="15">
        <v>930</v>
      </c>
      <c r="C940" s="15">
        <v>341</v>
      </c>
      <c r="D940" s="16">
        <v>60.5</v>
      </c>
      <c r="E940" s="7">
        <f t="shared" ca="1" si="73"/>
        <v>-9.7222222222221627E-2</v>
      </c>
      <c r="F940" s="7">
        <f t="shared" ca="1" si="74"/>
        <v>-0.34999999999999787</v>
      </c>
      <c r="Q940">
        <f t="shared" si="70"/>
        <v>0</v>
      </c>
      <c r="R940">
        <f t="shared" si="71"/>
        <v>60.5</v>
      </c>
      <c r="S940">
        <f t="shared" si="72"/>
        <v>16.805555555555554</v>
      </c>
    </row>
    <row r="941" spans="1:19" x14ac:dyDescent="0.25">
      <c r="A941" s="15" t="s">
        <v>31</v>
      </c>
      <c r="B941" s="15">
        <v>931</v>
      </c>
      <c r="C941" s="15">
        <v>342</v>
      </c>
      <c r="D941" s="16">
        <v>60.2</v>
      </c>
      <c r="E941" s="7">
        <f t="shared" ca="1" si="73"/>
        <v>-9.7222222222222612E-2</v>
      </c>
      <c r="F941" s="7">
        <f t="shared" ca="1" si="74"/>
        <v>-0.35000000000000142</v>
      </c>
      <c r="Q941">
        <f t="shared" si="70"/>
        <v>0</v>
      </c>
      <c r="R941">
        <f t="shared" si="71"/>
        <v>60.2</v>
      </c>
      <c r="S941">
        <f t="shared" si="72"/>
        <v>16.722222222222221</v>
      </c>
    </row>
    <row r="942" spans="1:19" x14ac:dyDescent="0.25">
      <c r="A942" s="15" t="s">
        <v>31</v>
      </c>
      <c r="B942" s="15">
        <v>932</v>
      </c>
      <c r="C942" s="15">
        <v>343</v>
      </c>
      <c r="D942" s="16">
        <v>59.8</v>
      </c>
      <c r="E942" s="7">
        <f t="shared" ca="1" si="73"/>
        <v>-0.1111111111111117</v>
      </c>
      <c r="F942" s="7">
        <f t="shared" ca="1" si="74"/>
        <v>-0.40000000000000213</v>
      </c>
      <c r="Q942">
        <f t="shared" si="70"/>
        <v>0</v>
      </c>
      <c r="R942">
        <f t="shared" si="71"/>
        <v>59.8</v>
      </c>
      <c r="S942">
        <f t="shared" si="72"/>
        <v>16.611111111111111</v>
      </c>
    </row>
    <row r="943" spans="1:19" x14ac:dyDescent="0.25">
      <c r="A943" s="15" t="s">
        <v>31</v>
      </c>
      <c r="B943" s="15">
        <v>933</v>
      </c>
      <c r="C943" s="15">
        <v>344</v>
      </c>
      <c r="D943" s="16">
        <v>59.4</v>
      </c>
      <c r="E943" s="7">
        <f t="shared" ca="1" si="73"/>
        <v>-0.16666666666666607</v>
      </c>
      <c r="F943" s="7">
        <f t="shared" ca="1" si="74"/>
        <v>-0.59999999999999787</v>
      </c>
      <c r="Q943">
        <f t="shared" si="70"/>
        <v>0</v>
      </c>
      <c r="R943">
        <f t="shared" si="71"/>
        <v>59.4</v>
      </c>
      <c r="S943">
        <f t="shared" si="72"/>
        <v>16.5</v>
      </c>
    </row>
    <row r="944" spans="1:19" x14ac:dyDescent="0.25">
      <c r="A944" s="15" t="s">
        <v>31</v>
      </c>
      <c r="B944" s="15">
        <v>934</v>
      </c>
      <c r="C944" s="15">
        <v>345</v>
      </c>
      <c r="D944" s="16">
        <v>58.6</v>
      </c>
      <c r="E944" s="7">
        <f t="shared" ca="1" si="73"/>
        <v>-0.26388888888888867</v>
      </c>
      <c r="F944" s="7">
        <f t="shared" ca="1" si="74"/>
        <v>-0.94999999999999929</v>
      </c>
      <c r="Q944">
        <f t="shared" si="70"/>
        <v>0</v>
      </c>
      <c r="R944">
        <f t="shared" si="71"/>
        <v>58.6</v>
      </c>
      <c r="S944">
        <f t="shared" si="72"/>
        <v>16.277777777777779</v>
      </c>
    </row>
    <row r="945" spans="1:19" x14ac:dyDescent="0.25">
      <c r="A945" s="15" t="s">
        <v>31</v>
      </c>
      <c r="B945" s="15">
        <v>935</v>
      </c>
      <c r="C945" s="15">
        <v>346</v>
      </c>
      <c r="D945" s="16">
        <v>57.5</v>
      </c>
      <c r="E945" s="7">
        <f t="shared" ca="1" si="73"/>
        <v>-0.27777777777777779</v>
      </c>
      <c r="F945" s="7">
        <f t="shared" ca="1" si="74"/>
        <v>-1</v>
      </c>
      <c r="Q945">
        <f t="shared" si="70"/>
        <v>0</v>
      </c>
      <c r="R945">
        <f t="shared" si="71"/>
        <v>57.5</v>
      </c>
      <c r="S945">
        <f t="shared" si="72"/>
        <v>15.972222222222221</v>
      </c>
    </row>
    <row r="946" spans="1:19" x14ac:dyDescent="0.25">
      <c r="A946" s="15" t="s">
        <v>31</v>
      </c>
      <c r="B946" s="15">
        <v>936</v>
      </c>
      <c r="C946" s="15">
        <v>347</v>
      </c>
      <c r="D946" s="16">
        <v>56.6</v>
      </c>
      <c r="E946" s="7">
        <f t="shared" ca="1" si="73"/>
        <v>-0.20833333333333331</v>
      </c>
      <c r="F946" s="7">
        <f t="shared" ca="1" si="74"/>
        <v>-0.75</v>
      </c>
      <c r="Q946">
        <f t="shared" si="70"/>
        <v>0</v>
      </c>
      <c r="R946">
        <f t="shared" si="71"/>
        <v>56.6</v>
      </c>
      <c r="S946">
        <f t="shared" si="72"/>
        <v>15.722222222222221</v>
      </c>
    </row>
    <row r="947" spans="1:19" x14ac:dyDescent="0.25">
      <c r="A947" s="15" t="s">
        <v>31</v>
      </c>
      <c r="B947" s="15">
        <v>937</v>
      </c>
      <c r="C947" s="15">
        <v>348</v>
      </c>
      <c r="D947" s="16">
        <v>56</v>
      </c>
      <c r="E947" s="7">
        <f t="shared" ca="1" si="73"/>
        <v>-0.15277777777777798</v>
      </c>
      <c r="F947" s="7">
        <f t="shared" ca="1" si="74"/>
        <v>-0.55000000000000071</v>
      </c>
      <c r="Q947">
        <f t="shared" si="70"/>
        <v>0</v>
      </c>
      <c r="R947">
        <f t="shared" si="71"/>
        <v>56</v>
      </c>
      <c r="S947">
        <f t="shared" si="72"/>
        <v>15.555555555555555</v>
      </c>
    </row>
    <row r="948" spans="1:19" x14ac:dyDescent="0.25">
      <c r="A948" s="15" t="s">
        <v>31</v>
      </c>
      <c r="B948" s="15">
        <v>938</v>
      </c>
      <c r="C948" s="15">
        <v>349</v>
      </c>
      <c r="D948" s="16">
        <v>55.5</v>
      </c>
      <c r="E948" s="7">
        <f t="shared" ca="1" si="73"/>
        <v>-0.1388888888888889</v>
      </c>
      <c r="F948" s="7">
        <f t="shared" ca="1" si="74"/>
        <v>-0.5</v>
      </c>
      <c r="Q948">
        <f t="shared" si="70"/>
        <v>0</v>
      </c>
      <c r="R948">
        <f t="shared" si="71"/>
        <v>55.5</v>
      </c>
      <c r="S948">
        <f t="shared" si="72"/>
        <v>15.416666666666666</v>
      </c>
    </row>
    <row r="949" spans="1:19" x14ac:dyDescent="0.25">
      <c r="A949" s="15" t="s">
        <v>31</v>
      </c>
      <c r="B949" s="15">
        <v>939</v>
      </c>
      <c r="C949" s="15">
        <v>350</v>
      </c>
      <c r="D949" s="16">
        <v>55</v>
      </c>
      <c r="E949" s="7">
        <f t="shared" ca="1" si="73"/>
        <v>-0.15277777777777798</v>
      </c>
      <c r="F949" s="7">
        <f t="shared" ca="1" si="74"/>
        <v>-0.55000000000000071</v>
      </c>
      <c r="Q949">
        <f t="shared" si="70"/>
        <v>0</v>
      </c>
      <c r="R949">
        <f t="shared" si="71"/>
        <v>55</v>
      </c>
      <c r="S949">
        <f t="shared" si="72"/>
        <v>15.277777777777777</v>
      </c>
    </row>
    <row r="950" spans="1:19" x14ac:dyDescent="0.25">
      <c r="A950" s="15" t="s">
        <v>31</v>
      </c>
      <c r="B950" s="15">
        <v>940</v>
      </c>
      <c r="C950" s="15">
        <v>351</v>
      </c>
      <c r="D950" s="16">
        <v>54.4</v>
      </c>
      <c r="E950" s="7">
        <f t="shared" ca="1" si="73"/>
        <v>-0.12499999999999981</v>
      </c>
      <c r="F950" s="7">
        <f t="shared" ca="1" si="74"/>
        <v>-0.44999999999999929</v>
      </c>
      <c r="Q950">
        <f t="shared" si="70"/>
        <v>0</v>
      </c>
      <c r="R950">
        <f t="shared" si="71"/>
        <v>54.4</v>
      </c>
      <c r="S950">
        <f t="shared" si="72"/>
        <v>15.111111111111111</v>
      </c>
    </row>
    <row r="951" spans="1:19" x14ac:dyDescent="0.25">
      <c r="A951" s="15" t="s">
        <v>31</v>
      </c>
      <c r="B951" s="15">
        <v>941</v>
      </c>
      <c r="C951" s="15">
        <v>352</v>
      </c>
      <c r="D951" s="16">
        <v>54.1</v>
      </c>
      <c r="E951" s="7">
        <f t="shared" ca="1" si="73"/>
        <v>-5.5555555555555358E-2</v>
      </c>
      <c r="F951" s="7">
        <f t="shared" ca="1" si="74"/>
        <v>-0.19999999999999929</v>
      </c>
      <c r="Q951">
        <f t="shared" si="70"/>
        <v>0</v>
      </c>
      <c r="R951">
        <f t="shared" si="71"/>
        <v>54.1</v>
      </c>
      <c r="S951">
        <f t="shared" si="72"/>
        <v>15.027777777777779</v>
      </c>
    </row>
    <row r="952" spans="1:19" x14ac:dyDescent="0.25">
      <c r="A952" s="15" t="s">
        <v>31</v>
      </c>
      <c r="B952" s="15">
        <v>942</v>
      </c>
      <c r="C952" s="15">
        <v>353</v>
      </c>
      <c r="D952" s="16">
        <v>54</v>
      </c>
      <c r="E952" s="7">
        <f t="shared" ca="1" si="73"/>
        <v>-2.7777777777778172E-2</v>
      </c>
      <c r="F952" s="7">
        <f t="shared" ca="1" si="74"/>
        <v>-0.10000000000000142</v>
      </c>
      <c r="Q952">
        <f t="shared" si="70"/>
        <v>0</v>
      </c>
      <c r="R952">
        <f t="shared" si="71"/>
        <v>54</v>
      </c>
      <c r="S952">
        <f t="shared" si="72"/>
        <v>15</v>
      </c>
    </row>
    <row r="953" spans="1:19" x14ac:dyDescent="0.25">
      <c r="A953" s="15" t="s">
        <v>31</v>
      </c>
      <c r="B953" s="15">
        <v>943</v>
      </c>
      <c r="C953" s="15">
        <v>354</v>
      </c>
      <c r="D953" s="16">
        <v>53.9</v>
      </c>
      <c r="E953" s="7">
        <f t="shared" ca="1" si="73"/>
        <v>-1.3888888888889086E-2</v>
      </c>
      <c r="F953" s="7">
        <f t="shared" ca="1" si="74"/>
        <v>-5.0000000000000711E-2</v>
      </c>
      <c r="Q953">
        <f t="shared" si="70"/>
        <v>0</v>
      </c>
      <c r="R953">
        <f t="shared" si="71"/>
        <v>53.9</v>
      </c>
      <c r="S953">
        <f t="shared" si="72"/>
        <v>14.972222222222221</v>
      </c>
    </row>
    <row r="954" spans="1:19" x14ac:dyDescent="0.25">
      <c r="A954" s="15" t="s">
        <v>31</v>
      </c>
      <c r="B954" s="15">
        <v>944</v>
      </c>
      <c r="C954" s="15">
        <v>355</v>
      </c>
      <c r="D954" s="16">
        <v>53.9</v>
      </c>
      <c r="E954" s="7">
        <f t="shared" ca="1" si="73"/>
        <v>1.3888888888889086E-2</v>
      </c>
      <c r="F954" s="7">
        <f t="shared" ca="1" si="74"/>
        <v>5.0000000000000711E-2</v>
      </c>
      <c r="Q954">
        <f t="shared" si="70"/>
        <v>0</v>
      </c>
      <c r="R954">
        <f t="shared" si="71"/>
        <v>53.9</v>
      </c>
      <c r="S954">
        <f t="shared" si="72"/>
        <v>14.972222222222221</v>
      </c>
    </row>
    <row r="955" spans="1:19" x14ac:dyDescent="0.25">
      <c r="A955" s="15" t="s">
        <v>31</v>
      </c>
      <c r="B955" s="15">
        <v>945</v>
      </c>
      <c r="C955" s="15">
        <v>356</v>
      </c>
      <c r="D955" s="16">
        <v>54</v>
      </c>
      <c r="E955" s="7">
        <f t="shared" ca="1" si="73"/>
        <v>4.1666666666667261E-2</v>
      </c>
      <c r="F955" s="7">
        <f t="shared" ca="1" si="74"/>
        <v>0.15000000000000213</v>
      </c>
      <c r="Q955">
        <f t="shared" si="70"/>
        <v>0</v>
      </c>
      <c r="R955">
        <f t="shared" si="71"/>
        <v>54</v>
      </c>
      <c r="S955">
        <f t="shared" si="72"/>
        <v>15</v>
      </c>
    </row>
    <row r="956" spans="1:19" x14ac:dyDescent="0.25">
      <c r="A956" s="15" t="s">
        <v>31</v>
      </c>
      <c r="B956" s="15">
        <v>946</v>
      </c>
      <c r="C956" s="15">
        <v>357</v>
      </c>
      <c r="D956" s="16">
        <v>54.2</v>
      </c>
      <c r="E956" s="7">
        <f t="shared" ca="1" si="73"/>
        <v>0.1388888888888889</v>
      </c>
      <c r="F956" s="7">
        <f t="shared" ca="1" si="74"/>
        <v>0.5</v>
      </c>
      <c r="Q956">
        <f t="shared" si="70"/>
        <v>0</v>
      </c>
      <c r="R956">
        <f t="shared" si="71"/>
        <v>54.2</v>
      </c>
      <c r="S956">
        <f t="shared" si="72"/>
        <v>15.055555555555555</v>
      </c>
    </row>
    <row r="957" spans="1:19" x14ac:dyDescent="0.25">
      <c r="A957" s="15" t="s">
        <v>31</v>
      </c>
      <c r="B957" s="15">
        <v>947</v>
      </c>
      <c r="C957" s="15">
        <v>358</v>
      </c>
      <c r="D957" s="16">
        <v>55</v>
      </c>
      <c r="E957" s="7">
        <f t="shared" ca="1" si="73"/>
        <v>0.22222222222222143</v>
      </c>
      <c r="F957" s="7">
        <f t="shared" ca="1" si="74"/>
        <v>0.79999999999999716</v>
      </c>
      <c r="Q957">
        <f t="shared" si="70"/>
        <v>0</v>
      </c>
      <c r="R957">
        <f t="shared" si="71"/>
        <v>55</v>
      </c>
      <c r="S957">
        <f t="shared" si="72"/>
        <v>15.277777777777777</v>
      </c>
    </row>
    <row r="958" spans="1:19" x14ac:dyDescent="0.25">
      <c r="A958" s="15" t="s">
        <v>31</v>
      </c>
      <c r="B958" s="15">
        <v>948</v>
      </c>
      <c r="C958" s="15">
        <v>359</v>
      </c>
      <c r="D958" s="16">
        <v>55.8</v>
      </c>
      <c r="E958" s="7">
        <f t="shared" ca="1" si="73"/>
        <v>0.16666666666666705</v>
      </c>
      <c r="F958" s="7">
        <f t="shared" ca="1" si="74"/>
        <v>0.60000000000000142</v>
      </c>
      <c r="Q958">
        <f t="shared" si="70"/>
        <v>0</v>
      </c>
      <c r="R958">
        <f t="shared" si="71"/>
        <v>55.8</v>
      </c>
      <c r="S958">
        <f t="shared" si="72"/>
        <v>15.499999999999998</v>
      </c>
    </row>
    <row r="959" spans="1:19" x14ac:dyDescent="0.25">
      <c r="A959" s="15" t="s">
        <v>31</v>
      </c>
      <c r="B959" s="15">
        <v>949</v>
      </c>
      <c r="C959" s="15">
        <v>360</v>
      </c>
      <c r="D959" s="16">
        <v>56.2</v>
      </c>
      <c r="E959" s="7">
        <f t="shared" ca="1" si="73"/>
        <v>4.1666666666667261E-2</v>
      </c>
      <c r="F959" s="7">
        <f t="shared" ca="1" si="74"/>
        <v>0.15000000000000213</v>
      </c>
      <c r="Q959">
        <f t="shared" si="70"/>
        <v>0</v>
      </c>
      <c r="R959">
        <f t="shared" si="71"/>
        <v>56.2</v>
      </c>
      <c r="S959">
        <f t="shared" si="72"/>
        <v>15.611111111111111</v>
      </c>
    </row>
    <row r="960" spans="1:19" x14ac:dyDescent="0.25">
      <c r="A960" s="15" t="s">
        <v>31</v>
      </c>
      <c r="B960" s="15">
        <v>950</v>
      </c>
      <c r="C960" s="15">
        <v>361</v>
      </c>
      <c r="D960" s="16">
        <v>56.1</v>
      </c>
      <c r="E960" s="7">
        <f t="shared" ca="1" si="73"/>
        <v>-0.15277777777777798</v>
      </c>
      <c r="F960" s="7">
        <f t="shared" ca="1" si="74"/>
        <v>-0.55000000000000071</v>
      </c>
      <c r="Q960">
        <f t="shared" si="70"/>
        <v>0</v>
      </c>
      <c r="R960">
        <f t="shared" si="71"/>
        <v>56.1</v>
      </c>
      <c r="S960">
        <f t="shared" si="72"/>
        <v>15.583333333333334</v>
      </c>
    </row>
    <row r="961" spans="1:19" x14ac:dyDescent="0.25">
      <c r="A961" s="15" t="s">
        <v>31</v>
      </c>
      <c r="B961" s="15">
        <v>951</v>
      </c>
      <c r="C961" s="15">
        <v>362</v>
      </c>
      <c r="D961" s="16">
        <v>55.1</v>
      </c>
      <c r="E961" s="7">
        <f t="shared" ca="1" si="73"/>
        <v>-0.47222222222222199</v>
      </c>
      <c r="F961" s="7">
        <f t="shared" ca="1" si="74"/>
        <v>-1.6999999999999993</v>
      </c>
      <c r="Q961">
        <f t="shared" si="70"/>
        <v>0</v>
      </c>
      <c r="R961">
        <f t="shared" si="71"/>
        <v>55.1</v>
      </c>
      <c r="S961">
        <f t="shared" si="72"/>
        <v>15.305555555555555</v>
      </c>
    </row>
    <row r="962" spans="1:19" x14ac:dyDescent="0.25">
      <c r="A962" s="15" t="s">
        <v>31</v>
      </c>
      <c r="B962" s="15">
        <v>952</v>
      </c>
      <c r="C962" s="15">
        <v>363</v>
      </c>
      <c r="D962" s="16">
        <v>52.7</v>
      </c>
      <c r="E962" s="7">
        <f t="shared" ca="1" si="73"/>
        <v>-0.93055555555555591</v>
      </c>
      <c r="F962" s="7">
        <f t="shared" ca="1" si="74"/>
        <v>-3.3500000000000014</v>
      </c>
      <c r="Q962">
        <f t="shared" si="70"/>
        <v>0</v>
      </c>
      <c r="R962">
        <f t="shared" si="71"/>
        <v>52.7</v>
      </c>
      <c r="S962">
        <f t="shared" si="72"/>
        <v>14.638888888888889</v>
      </c>
    </row>
    <row r="963" spans="1:19" x14ac:dyDescent="0.25">
      <c r="A963" s="15" t="s">
        <v>31</v>
      </c>
      <c r="B963" s="15">
        <v>953</v>
      </c>
      <c r="C963" s="15">
        <v>364</v>
      </c>
      <c r="D963" s="16">
        <v>48.4</v>
      </c>
      <c r="E963" s="7">
        <f t="shared" ca="1" si="73"/>
        <v>-1.3333333333333335</v>
      </c>
      <c r="F963" s="7">
        <f t="shared" ca="1" si="74"/>
        <v>-4.8000000000000007</v>
      </c>
      <c r="Q963">
        <f t="shared" si="70"/>
        <v>0</v>
      </c>
      <c r="R963">
        <f t="shared" si="71"/>
        <v>48.4</v>
      </c>
      <c r="S963">
        <f t="shared" si="72"/>
        <v>13.444444444444443</v>
      </c>
    </row>
    <row r="964" spans="1:19" x14ac:dyDescent="0.25">
      <c r="A964" s="15" t="s">
        <v>31</v>
      </c>
      <c r="B964" s="15">
        <v>954</v>
      </c>
      <c r="C964" s="15">
        <v>365</v>
      </c>
      <c r="D964" s="16">
        <v>43.1</v>
      </c>
      <c r="E964" s="7">
        <f t="shared" ca="1" si="73"/>
        <v>-1.4722222222222223</v>
      </c>
      <c r="F964" s="7">
        <f t="shared" ca="1" si="74"/>
        <v>-5.3000000000000007</v>
      </c>
      <c r="Q964">
        <f t="shared" si="70"/>
        <v>0</v>
      </c>
      <c r="R964">
        <f t="shared" si="71"/>
        <v>43.1</v>
      </c>
      <c r="S964">
        <f t="shared" si="72"/>
        <v>11.972222222222223</v>
      </c>
    </row>
    <row r="965" spans="1:19" x14ac:dyDescent="0.25">
      <c r="A965" s="15" t="s">
        <v>31</v>
      </c>
      <c r="B965" s="15">
        <v>955</v>
      </c>
      <c r="C965" s="15">
        <v>366</v>
      </c>
      <c r="D965" s="16">
        <v>37.799999999999997</v>
      </c>
      <c r="E965" s="7">
        <f t="shared" ca="1" si="73"/>
        <v>-1.4722222222222223</v>
      </c>
      <c r="F965" s="7">
        <f t="shared" ca="1" si="74"/>
        <v>-5.3000000000000007</v>
      </c>
      <c r="Q965">
        <f t="shared" si="70"/>
        <v>0</v>
      </c>
      <c r="R965">
        <f t="shared" si="71"/>
        <v>37.799999999999997</v>
      </c>
      <c r="S965">
        <f t="shared" si="72"/>
        <v>10.499999999999998</v>
      </c>
    </row>
    <row r="966" spans="1:19" x14ac:dyDescent="0.25">
      <c r="A966" s="15" t="s">
        <v>31</v>
      </c>
      <c r="B966" s="15">
        <v>956</v>
      </c>
      <c r="C966" s="15">
        <v>367</v>
      </c>
      <c r="D966" s="16">
        <v>32.5</v>
      </c>
      <c r="E966" s="7">
        <f t="shared" ca="1" si="73"/>
        <v>-1.4722222222222219</v>
      </c>
      <c r="F966" s="7">
        <f t="shared" ca="1" si="74"/>
        <v>-5.2999999999999989</v>
      </c>
      <c r="Q966">
        <f t="shared" si="70"/>
        <v>0</v>
      </c>
      <c r="R966">
        <f t="shared" si="71"/>
        <v>32.5</v>
      </c>
      <c r="S966">
        <f t="shared" si="72"/>
        <v>9.0277777777777768</v>
      </c>
    </row>
    <row r="967" spans="1:19" x14ac:dyDescent="0.25">
      <c r="A967" s="15" t="s">
        <v>31</v>
      </c>
      <c r="B967" s="15">
        <v>957</v>
      </c>
      <c r="C967" s="15">
        <v>368</v>
      </c>
      <c r="D967" s="16">
        <v>27.2</v>
      </c>
      <c r="E967" s="7">
        <f t="shared" ca="1" si="73"/>
        <v>-1.0277777777777775</v>
      </c>
      <c r="F967" s="7">
        <f t="shared" ca="1" si="74"/>
        <v>-3.6999999999999993</v>
      </c>
      <c r="Q967">
        <f t="shared" si="70"/>
        <v>0</v>
      </c>
      <c r="R967">
        <f t="shared" si="71"/>
        <v>27.2</v>
      </c>
      <c r="S967">
        <f t="shared" si="72"/>
        <v>7.5555555555555554</v>
      </c>
    </row>
    <row r="968" spans="1:19" x14ac:dyDescent="0.25">
      <c r="A968" s="15" t="s">
        <v>31</v>
      </c>
      <c r="B968" s="15">
        <v>958</v>
      </c>
      <c r="C968" s="15">
        <v>369</v>
      </c>
      <c r="D968" s="16">
        <v>25.1</v>
      </c>
      <c r="E968" s="7">
        <f t="shared" ca="1" si="73"/>
        <v>-0.16666666666666657</v>
      </c>
      <c r="F968" s="7">
        <f t="shared" ca="1" si="74"/>
        <v>-0.59999999999999964</v>
      </c>
      <c r="Q968">
        <f t="shared" si="70"/>
        <v>0</v>
      </c>
      <c r="R968">
        <f t="shared" si="71"/>
        <v>25.1</v>
      </c>
      <c r="S968">
        <f t="shared" si="72"/>
        <v>6.9722222222222223</v>
      </c>
    </row>
    <row r="969" spans="1:19" x14ac:dyDescent="0.25">
      <c r="A969" s="15" t="s">
        <v>31</v>
      </c>
      <c r="B969" s="15">
        <v>959</v>
      </c>
      <c r="C969" s="15">
        <v>370</v>
      </c>
      <c r="D969" s="16">
        <v>26</v>
      </c>
      <c r="E969" s="7">
        <f t="shared" ca="1" si="73"/>
        <v>0.58333333333333326</v>
      </c>
      <c r="F969" s="7">
        <f t="shared" ca="1" si="74"/>
        <v>2.0999999999999996</v>
      </c>
      <c r="Q969">
        <f t="shared" si="70"/>
        <v>0</v>
      </c>
      <c r="R969">
        <f t="shared" si="71"/>
        <v>26</v>
      </c>
      <c r="S969">
        <f t="shared" si="72"/>
        <v>7.2222222222222223</v>
      </c>
    </row>
    <row r="970" spans="1:19" x14ac:dyDescent="0.25">
      <c r="A970" s="15" t="s">
        <v>31</v>
      </c>
      <c r="B970" s="15">
        <v>960</v>
      </c>
      <c r="C970" s="15">
        <v>371</v>
      </c>
      <c r="D970" s="16">
        <v>29.3</v>
      </c>
      <c r="E970" s="7">
        <f t="shared" ca="1" si="73"/>
        <v>1.1944444444444446</v>
      </c>
      <c r="F970" s="7">
        <f t="shared" ca="1" si="74"/>
        <v>4.3000000000000007</v>
      </c>
      <c r="Q970">
        <f t="shared" ref="Q970:Q1033" si="75">IF(D970&lt;1,1,0)</f>
        <v>0</v>
      </c>
      <c r="R970">
        <f t="shared" ref="R970:R1033" si="76">IF(Q970=1,"",D970)</f>
        <v>29.3</v>
      </c>
      <c r="S970">
        <f t="shared" ref="S970:S1033" si="77">D970/3.6</f>
        <v>8.1388888888888893</v>
      </c>
    </row>
    <row r="971" spans="1:19" x14ac:dyDescent="0.25">
      <c r="A971" s="15" t="s">
        <v>31</v>
      </c>
      <c r="B971" s="15">
        <v>961</v>
      </c>
      <c r="C971" s="15">
        <v>372</v>
      </c>
      <c r="D971" s="16">
        <v>34.6</v>
      </c>
      <c r="E971" s="7">
        <f t="shared" ca="1" si="73"/>
        <v>1.5416666666666663</v>
      </c>
      <c r="F971" s="7">
        <f t="shared" ca="1" si="74"/>
        <v>5.5499999999999989</v>
      </c>
      <c r="Q971">
        <f t="shared" si="75"/>
        <v>0</v>
      </c>
      <c r="R971">
        <f t="shared" si="76"/>
        <v>34.6</v>
      </c>
      <c r="S971">
        <f t="shared" si="77"/>
        <v>9.6111111111111107</v>
      </c>
    </row>
    <row r="972" spans="1:19" x14ac:dyDescent="0.25">
      <c r="A972" s="15" t="s">
        <v>31</v>
      </c>
      <c r="B972" s="15">
        <v>962</v>
      </c>
      <c r="C972" s="15">
        <v>373</v>
      </c>
      <c r="D972" s="16">
        <v>40.4</v>
      </c>
      <c r="E972" s="7">
        <f t="shared" ref="E972:E1035" ca="1" si="78">($E973-$E971)/2/3.6</f>
        <v>1.4861111111111105</v>
      </c>
      <c r="F972" s="7">
        <f t="shared" ref="F972:F1035" ca="1" si="79">($E973-$E971)/2</f>
        <v>5.3499999999999979</v>
      </c>
      <c r="Q972">
        <f t="shared" si="75"/>
        <v>0</v>
      </c>
      <c r="R972">
        <f t="shared" si="76"/>
        <v>40.4</v>
      </c>
      <c r="S972">
        <f t="shared" si="77"/>
        <v>11.222222222222221</v>
      </c>
    </row>
    <row r="973" spans="1:19" x14ac:dyDescent="0.25">
      <c r="A973" s="15" t="s">
        <v>31</v>
      </c>
      <c r="B973" s="15">
        <v>963</v>
      </c>
      <c r="C973" s="15">
        <v>374</v>
      </c>
      <c r="D973" s="16">
        <v>45.3</v>
      </c>
      <c r="E973" s="7">
        <f t="shared" ca="1" si="78"/>
        <v>1.1944444444444446</v>
      </c>
      <c r="F973" s="7">
        <f t="shared" ca="1" si="79"/>
        <v>4.3000000000000007</v>
      </c>
      <c r="Q973">
        <f t="shared" si="75"/>
        <v>0</v>
      </c>
      <c r="R973">
        <f t="shared" si="76"/>
        <v>45.3</v>
      </c>
      <c r="S973">
        <f t="shared" si="77"/>
        <v>12.583333333333332</v>
      </c>
    </row>
    <row r="974" spans="1:19" x14ac:dyDescent="0.25">
      <c r="A974" s="15" t="s">
        <v>31</v>
      </c>
      <c r="B974" s="15">
        <v>964</v>
      </c>
      <c r="C974" s="15">
        <v>375</v>
      </c>
      <c r="D974" s="16">
        <v>49</v>
      </c>
      <c r="E974" s="7">
        <f t="shared" ca="1" si="78"/>
        <v>0.80555555555555614</v>
      </c>
      <c r="F974" s="7">
        <f t="shared" ca="1" si="79"/>
        <v>2.9000000000000021</v>
      </c>
      <c r="Q974">
        <f t="shared" si="75"/>
        <v>0</v>
      </c>
      <c r="R974">
        <f t="shared" si="76"/>
        <v>49</v>
      </c>
      <c r="S974">
        <f t="shared" si="77"/>
        <v>13.611111111111111</v>
      </c>
    </row>
    <row r="975" spans="1:19" x14ac:dyDescent="0.25">
      <c r="A975" s="15" t="s">
        <v>31</v>
      </c>
      <c r="B975" s="15">
        <v>965</v>
      </c>
      <c r="C975" s="15">
        <v>376</v>
      </c>
      <c r="D975" s="16">
        <v>51.1</v>
      </c>
      <c r="E975" s="7">
        <f t="shared" ca="1" si="78"/>
        <v>0.43055555555555575</v>
      </c>
      <c r="F975" s="7">
        <f t="shared" ca="1" si="79"/>
        <v>1.5500000000000007</v>
      </c>
      <c r="Q975">
        <f t="shared" si="75"/>
        <v>0</v>
      </c>
      <c r="R975">
        <f t="shared" si="76"/>
        <v>51.1</v>
      </c>
      <c r="S975">
        <f t="shared" si="77"/>
        <v>14.194444444444445</v>
      </c>
    </row>
    <row r="976" spans="1:19" x14ac:dyDescent="0.25">
      <c r="A976" s="15" t="s">
        <v>31</v>
      </c>
      <c r="B976" s="15">
        <v>966</v>
      </c>
      <c r="C976" s="15">
        <v>377</v>
      </c>
      <c r="D976" s="16">
        <v>52.1</v>
      </c>
      <c r="E976" s="7">
        <f t="shared" ca="1" si="78"/>
        <v>0.15277777777777798</v>
      </c>
      <c r="F976" s="7">
        <f t="shared" ca="1" si="79"/>
        <v>0.55000000000000071</v>
      </c>
      <c r="Q976">
        <f t="shared" si="75"/>
        <v>0</v>
      </c>
      <c r="R976">
        <f t="shared" si="76"/>
        <v>52.1</v>
      </c>
      <c r="S976">
        <f t="shared" si="77"/>
        <v>14.472222222222221</v>
      </c>
    </row>
    <row r="977" spans="1:19" x14ac:dyDescent="0.25">
      <c r="A977" s="15" t="s">
        <v>31</v>
      </c>
      <c r="B977" s="15">
        <v>967</v>
      </c>
      <c r="C977" s="15">
        <v>378</v>
      </c>
      <c r="D977" s="16">
        <v>52.2</v>
      </c>
      <c r="E977" s="7">
        <f t="shared" ca="1" si="78"/>
        <v>0</v>
      </c>
      <c r="F977" s="7">
        <f t="shared" ca="1" si="79"/>
        <v>0</v>
      </c>
      <c r="Q977">
        <f t="shared" si="75"/>
        <v>0</v>
      </c>
      <c r="R977">
        <f t="shared" si="76"/>
        <v>52.2</v>
      </c>
      <c r="S977">
        <f t="shared" si="77"/>
        <v>14.5</v>
      </c>
    </row>
    <row r="978" spans="1:19" x14ac:dyDescent="0.25">
      <c r="A978" s="15" t="s">
        <v>31</v>
      </c>
      <c r="B978" s="15">
        <v>968</v>
      </c>
      <c r="C978" s="15">
        <v>379</v>
      </c>
      <c r="D978" s="16">
        <v>52.1</v>
      </c>
      <c r="E978" s="7">
        <f t="shared" ca="1" si="78"/>
        <v>-6.9444444444444448E-2</v>
      </c>
      <c r="F978" s="7">
        <f t="shared" ca="1" si="79"/>
        <v>-0.25</v>
      </c>
      <c r="Q978">
        <f t="shared" si="75"/>
        <v>0</v>
      </c>
      <c r="R978">
        <f t="shared" si="76"/>
        <v>52.1</v>
      </c>
      <c r="S978">
        <f t="shared" si="77"/>
        <v>14.472222222222221</v>
      </c>
    </row>
    <row r="979" spans="1:19" x14ac:dyDescent="0.25">
      <c r="A979" s="15" t="s">
        <v>31</v>
      </c>
      <c r="B979" s="15">
        <v>969</v>
      </c>
      <c r="C979" s="15">
        <v>380</v>
      </c>
      <c r="D979" s="16">
        <v>51.7</v>
      </c>
      <c r="E979" s="7">
        <f t="shared" ca="1" si="78"/>
        <v>-0.16666666666666705</v>
      </c>
      <c r="F979" s="7">
        <f t="shared" ca="1" si="79"/>
        <v>-0.60000000000000142</v>
      </c>
      <c r="Q979">
        <f t="shared" si="75"/>
        <v>0</v>
      </c>
      <c r="R979">
        <f t="shared" si="76"/>
        <v>51.7</v>
      </c>
      <c r="S979">
        <f t="shared" si="77"/>
        <v>14.361111111111111</v>
      </c>
    </row>
    <row r="980" spans="1:19" x14ac:dyDescent="0.25">
      <c r="A980" s="15" t="s">
        <v>31</v>
      </c>
      <c r="B980" s="15">
        <v>970</v>
      </c>
      <c r="C980" s="15">
        <v>381</v>
      </c>
      <c r="D980" s="16">
        <v>50.9</v>
      </c>
      <c r="E980" s="7">
        <f t="shared" ca="1" si="78"/>
        <v>-0.34722222222222221</v>
      </c>
      <c r="F980" s="7">
        <f t="shared" ca="1" si="79"/>
        <v>-1.25</v>
      </c>
      <c r="Q980">
        <f t="shared" si="75"/>
        <v>0</v>
      </c>
      <c r="R980">
        <f t="shared" si="76"/>
        <v>50.9</v>
      </c>
      <c r="S980">
        <f t="shared" si="77"/>
        <v>14.138888888888888</v>
      </c>
    </row>
    <row r="981" spans="1:19" x14ac:dyDescent="0.25">
      <c r="A981" s="15" t="s">
        <v>31</v>
      </c>
      <c r="B981" s="15">
        <v>971</v>
      </c>
      <c r="C981" s="15">
        <v>382</v>
      </c>
      <c r="D981" s="16">
        <v>49.2</v>
      </c>
      <c r="E981" s="7">
        <f t="shared" ca="1" si="78"/>
        <v>-0.69444444444444442</v>
      </c>
      <c r="F981" s="7">
        <f t="shared" ca="1" si="79"/>
        <v>-2.5</v>
      </c>
      <c r="Q981">
        <f t="shared" si="75"/>
        <v>0</v>
      </c>
      <c r="R981">
        <f t="shared" si="76"/>
        <v>49.2</v>
      </c>
      <c r="S981">
        <f t="shared" si="77"/>
        <v>13.666666666666668</v>
      </c>
    </row>
    <row r="982" spans="1:19" x14ac:dyDescent="0.25">
      <c r="A982" s="15" t="s">
        <v>31</v>
      </c>
      <c r="B982" s="15">
        <v>972</v>
      </c>
      <c r="C982" s="15">
        <v>383</v>
      </c>
      <c r="D982" s="16">
        <v>45.9</v>
      </c>
      <c r="E982" s="7">
        <f t="shared" ca="1" si="78"/>
        <v>-1.1944444444444446</v>
      </c>
      <c r="F982" s="7">
        <f t="shared" ca="1" si="79"/>
        <v>-4.3000000000000007</v>
      </c>
      <c r="Q982">
        <f t="shared" si="75"/>
        <v>0</v>
      </c>
      <c r="R982">
        <f t="shared" si="76"/>
        <v>45.9</v>
      </c>
      <c r="S982">
        <f t="shared" si="77"/>
        <v>12.75</v>
      </c>
    </row>
    <row r="983" spans="1:19" x14ac:dyDescent="0.25">
      <c r="A983" s="15" t="s">
        <v>31</v>
      </c>
      <c r="B983" s="15">
        <v>973</v>
      </c>
      <c r="C983" s="15">
        <v>384</v>
      </c>
      <c r="D983" s="16">
        <v>40.6</v>
      </c>
      <c r="E983" s="7">
        <f t="shared" ca="1" si="78"/>
        <v>-1.4722222222222223</v>
      </c>
      <c r="F983" s="7">
        <f t="shared" ca="1" si="79"/>
        <v>-5.3000000000000007</v>
      </c>
      <c r="Q983">
        <f t="shared" si="75"/>
        <v>0</v>
      </c>
      <c r="R983">
        <f t="shared" si="76"/>
        <v>40.6</v>
      </c>
      <c r="S983">
        <f t="shared" si="77"/>
        <v>11.277777777777779</v>
      </c>
    </row>
    <row r="984" spans="1:19" x14ac:dyDescent="0.25">
      <c r="A984" s="15" t="s">
        <v>31</v>
      </c>
      <c r="B984" s="15">
        <v>974</v>
      </c>
      <c r="C984" s="15">
        <v>385</v>
      </c>
      <c r="D984" s="16">
        <v>35.299999999999997</v>
      </c>
      <c r="E984" s="7">
        <f t="shared" ca="1" si="78"/>
        <v>-1.4722222222222223</v>
      </c>
      <c r="F984" s="7">
        <f t="shared" ca="1" si="79"/>
        <v>-5.3000000000000007</v>
      </c>
      <c r="Q984">
        <f t="shared" si="75"/>
        <v>0</v>
      </c>
      <c r="R984">
        <f t="shared" si="76"/>
        <v>35.299999999999997</v>
      </c>
      <c r="S984">
        <f t="shared" si="77"/>
        <v>9.8055555555555554</v>
      </c>
    </row>
    <row r="985" spans="1:19" x14ac:dyDescent="0.25">
      <c r="A985" s="15" t="s">
        <v>31</v>
      </c>
      <c r="B985" s="15">
        <v>975</v>
      </c>
      <c r="C985" s="15">
        <v>386</v>
      </c>
      <c r="D985" s="16">
        <v>30</v>
      </c>
      <c r="E985" s="7">
        <f t="shared" ca="1" si="78"/>
        <v>-1.4722222222222219</v>
      </c>
      <c r="F985" s="7">
        <f t="shared" ca="1" si="79"/>
        <v>-5.2999999999999989</v>
      </c>
      <c r="Q985">
        <f t="shared" si="75"/>
        <v>0</v>
      </c>
      <c r="R985">
        <f t="shared" si="76"/>
        <v>30</v>
      </c>
      <c r="S985">
        <f t="shared" si="77"/>
        <v>8.3333333333333339</v>
      </c>
    </row>
    <row r="986" spans="1:19" x14ac:dyDescent="0.25">
      <c r="A986" s="15" t="s">
        <v>31</v>
      </c>
      <c r="B986" s="15">
        <v>976</v>
      </c>
      <c r="C986" s="15">
        <v>387</v>
      </c>
      <c r="D986" s="16">
        <v>24.7</v>
      </c>
      <c r="E986" s="7">
        <f t="shared" ca="1" si="78"/>
        <v>-1.4861111111111109</v>
      </c>
      <c r="F986" s="7">
        <f t="shared" ca="1" si="79"/>
        <v>-5.35</v>
      </c>
      <c r="Q986">
        <f t="shared" si="75"/>
        <v>0</v>
      </c>
      <c r="R986">
        <f t="shared" si="76"/>
        <v>24.7</v>
      </c>
      <c r="S986">
        <f t="shared" si="77"/>
        <v>6.8611111111111107</v>
      </c>
    </row>
    <row r="987" spans="1:19" x14ac:dyDescent="0.25">
      <c r="A987" s="15" t="s">
        <v>31</v>
      </c>
      <c r="B987" s="15">
        <v>977</v>
      </c>
      <c r="C987" s="15">
        <v>388</v>
      </c>
      <c r="D987" s="16">
        <v>19.3</v>
      </c>
      <c r="E987" s="7">
        <f t="shared" ca="1" si="78"/>
        <v>-1.2083333333333333</v>
      </c>
      <c r="F987" s="7">
        <f t="shared" ca="1" si="79"/>
        <v>-4.3499999999999996</v>
      </c>
      <c r="Q987">
        <f t="shared" si="75"/>
        <v>0</v>
      </c>
      <c r="R987">
        <f t="shared" si="76"/>
        <v>19.3</v>
      </c>
      <c r="S987">
        <f t="shared" si="77"/>
        <v>5.3611111111111116</v>
      </c>
    </row>
    <row r="988" spans="1:19" x14ac:dyDescent="0.25">
      <c r="A988" s="15" t="s">
        <v>31</v>
      </c>
      <c r="B988" s="15">
        <v>978</v>
      </c>
      <c r="C988" s="15">
        <v>389</v>
      </c>
      <c r="D988" s="16">
        <v>16</v>
      </c>
      <c r="E988" s="7">
        <f t="shared" ca="1" si="78"/>
        <v>-0.84722222222222243</v>
      </c>
      <c r="F988" s="7">
        <f t="shared" ca="1" si="79"/>
        <v>-3.0500000000000007</v>
      </c>
      <c r="Q988">
        <f t="shared" si="75"/>
        <v>0</v>
      </c>
      <c r="R988">
        <f t="shared" si="76"/>
        <v>16</v>
      </c>
      <c r="S988">
        <f t="shared" si="77"/>
        <v>4.4444444444444446</v>
      </c>
    </row>
    <row r="989" spans="1:19" x14ac:dyDescent="0.25">
      <c r="A989" s="15" t="s">
        <v>31</v>
      </c>
      <c r="B989" s="15">
        <v>979</v>
      </c>
      <c r="C989" s="15">
        <v>390</v>
      </c>
      <c r="D989" s="16">
        <v>13.2</v>
      </c>
      <c r="E989" s="7">
        <f t="shared" ca="1" si="78"/>
        <v>-0.73611111111111116</v>
      </c>
      <c r="F989" s="7">
        <f t="shared" ca="1" si="79"/>
        <v>-2.6500000000000004</v>
      </c>
      <c r="Q989">
        <f t="shared" si="75"/>
        <v>0</v>
      </c>
      <c r="R989">
        <f t="shared" si="76"/>
        <v>13.2</v>
      </c>
      <c r="S989">
        <f t="shared" si="77"/>
        <v>3.6666666666666665</v>
      </c>
    </row>
    <row r="990" spans="1:19" x14ac:dyDescent="0.25">
      <c r="A990" s="15" t="s">
        <v>31</v>
      </c>
      <c r="B990" s="15">
        <v>980</v>
      </c>
      <c r="C990" s="15">
        <v>391</v>
      </c>
      <c r="D990" s="16">
        <v>10.7</v>
      </c>
      <c r="E990" s="7">
        <f t="shared" ca="1" si="78"/>
        <v>-0.61111111111111094</v>
      </c>
      <c r="F990" s="7">
        <f t="shared" ca="1" si="79"/>
        <v>-2.1999999999999993</v>
      </c>
      <c r="Q990">
        <f t="shared" si="75"/>
        <v>0</v>
      </c>
      <c r="R990">
        <f t="shared" si="76"/>
        <v>10.7</v>
      </c>
      <c r="S990">
        <f t="shared" si="77"/>
        <v>2.9722222222222219</v>
      </c>
    </row>
    <row r="991" spans="1:19" x14ac:dyDescent="0.25">
      <c r="A991" s="15" t="s">
        <v>31</v>
      </c>
      <c r="B991" s="15">
        <v>981</v>
      </c>
      <c r="C991" s="15">
        <v>392</v>
      </c>
      <c r="D991" s="16">
        <v>8.8000000000000007</v>
      </c>
      <c r="E991" s="7">
        <f t="shared" ca="1" si="78"/>
        <v>-0.48611111111111099</v>
      </c>
      <c r="F991" s="7">
        <f t="shared" ca="1" si="79"/>
        <v>-1.7499999999999996</v>
      </c>
      <c r="Q991">
        <f t="shared" si="75"/>
        <v>0</v>
      </c>
      <c r="R991">
        <f t="shared" si="76"/>
        <v>8.8000000000000007</v>
      </c>
      <c r="S991">
        <f t="shared" si="77"/>
        <v>2.4444444444444446</v>
      </c>
    </row>
    <row r="992" spans="1:19" x14ac:dyDescent="0.25">
      <c r="A992" s="15" t="s">
        <v>31</v>
      </c>
      <c r="B992" s="15">
        <v>982</v>
      </c>
      <c r="C992" s="15">
        <v>393</v>
      </c>
      <c r="D992" s="16">
        <v>7.2</v>
      </c>
      <c r="E992" s="7">
        <f t="shared" ca="1" si="78"/>
        <v>-0.45833333333333343</v>
      </c>
      <c r="F992" s="7">
        <f t="shared" ca="1" si="79"/>
        <v>-1.6500000000000004</v>
      </c>
      <c r="Q992">
        <f t="shared" si="75"/>
        <v>0</v>
      </c>
      <c r="R992">
        <f t="shared" si="76"/>
        <v>7.2</v>
      </c>
      <c r="S992">
        <f t="shared" si="77"/>
        <v>2</v>
      </c>
    </row>
    <row r="993" spans="1:19" x14ac:dyDescent="0.25">
      <c r="A993" s="15" t="s">
        <v>31</v>
      </c>
      <c r="B993" s="15">
        <v>983</v>
      </c>
      <c r="C993" s="15">
        <v>394</v>
      </c>
      <c r="D993" s="16">
        <v>5.5</v>
      </c>
      <c r="E993" s="7">
        <f t="shared" ca="1" si="78"/>
        <v>-0.55555555555555558</v>
      </c>
      <c r="F993" s="7">
        <f t="shared" ca="1" si="79"/>
        <v>-2</v>
      </c>
      <c r="Q993">
        <f t="shared" si="75"/>
        <v>0</v>
      </c>
      <c r="R993">
        <f t="shared" si="76"/>
        <v>5.5</v>
      </c>
      <c r="S993">
        <f t="shared" si="77"/>
        <v>1.5277777777777777</v>
      </c>
    </row>
    <row r="994" spans="1:19" x14ac:dyDescent="0.25">
      <c r="A994" s="15" t="s">
        <v>31</v>
      </c>
      <c r="B994" s="15">
        <v>984</v>
      </c>
      <c r="C994" s="15">
        <v>395</v>
      </c>
      <c r="D994" s="16">
        <v>3.2</v>
      </c>
      <c r="E994" s="7">
        <f t="shared" ca="1" si="78"/>
        <v>-0.61111111111111116</v>
      </c>
      <c r="F994" s="7">
        <f t="shared" ca="1" si="79"/>
        <v>-2.2000000000000002</v>
      </c>
      <c r="Q994">
        <f t="shared" si="75"/>
        <v>0</v>
      </c>
      <c r="R994">
        <f t="shared" si="76"/>
        <v>3.2</v>
      </c>
      <c r="S994">
        <f t="shared" si="77"/>
        <v>0.88888888888888895</v>
      </c>
    </row>
    <row r="995" spans="1:19" x14ac:dyDescent="0.25">
      <c r="A995" s="15" t="s">
        <v>31</v>
      </c>
      <c r="B995" s="15">
        <v>985</v>
      </c>
      <c r="C995" s="15">
        <v>396</v>
      </c>
      <c r="D995" s="16">
        <v>1.1000000000000001</v>
      </c>
      <c r="E995" s="7">
        <f t="shared" ca="1" si="78"/>
        <v>-0.44444444444444448</v>
      </c>
      <c r="F995" s="7">
        <f t="shared" ca="1" si="79"/>
        <v>-1.6</v>
      </c>
      <c r="Q995">
        <f t="shared" si="75"/>
        <v>0</v>
      </c>
      <c r="R995">
        <f t="shared" si="76"/>
        <v>1.1000000000000001</v>
      </c>
      <c r="S995">
        <f t="shared" si="77"/>
        <v>0.30555555555555558</v>
      </c>
    </row>
    <row r="996" spans="1:19" x14ac:dyDescent="0.25">
      <c r="A996" s="15" t="s">
        <v>31</v>
      </c>
      <c r="B996" s="15">
        <v>986</v>
      </c>
      <c r="C996" s="15">
        <v>397</v>
      </c>
      <c r="D996" s="16">
        <v>0</v>
      </c>
      <c r="E996" s="7">
        <f t="shared" ca="1" si="78"/>
        <v>-0.15277777777777779</v>
      </c>
      <c r="F996" s="7">
        <f t="shared" ca="1" si="79"/>
        <v>-0.55000000000000004</v>
      </c>
      <c r="Q996">
        <f t="shared" si="75"/>
        <v>1</v>
      </c>
      <c r="R996" t="str">
        <f t="shared" si="76"/>
        <v/>
      </c>
      <c r="S996">
        <f t="shared" si="77"/>
        <v>0</v>
      </c>
    </row>
    <row r="997" spans="1:19" x14ac:dyDescent="0.25">
      <c r="A997" s="15" t="s">
        <v>31</v>
      </c>
      <c r="B997" s="15">
        <v>987</v>
      </c>
      <c r="C997" s="15">
        <v>398</v>
      </c>
      <c r="D997" s="16">
        <v>0</v>
      </c>
      <c r="E997" s="7">
        <f t="shared" ca="1" si="78"/>
        <v>0</v>
      </c>
      <c r="F997" s="7">
        <f t="shared" ca="1" si="79"/>
        <v>0</v>
      </c>
      <c r="Q997">
        <f t="shared" si="75"/>
        <v>1</v>
      </c>
      <c r="R997" t="str">
        <f t="shared" si="76"/>
        <v/>
      </c>
      <c r="S997">
        <f t="shared" si="77"/>
        <v>0</v>
      </c>
    </row>
    <row r="998" spans="1:19" x14ac:dyDescent="0.25">
      <c r="A998" s="15" t="s">
        <v>31</v>
      </c>
      <c r="B998" s="15">
        <v>988</v>
      </c>
      <c r="C998" s="15">
        <v>399</v>
      </c>
      <c r="D998" s="16">
        <v>0</v>
      </c>
      <c r="E998" s="7">
        <f t="shared" ca="1" si="78"/>
        <v>0</v>
      </c>
      <c r="F998" s="7">
        <f t="shared" ca="1" si="79"/>
        <v>0</v>
      </c>
      <c r="Q998">
        <f t="shared" si="75"/>
        <v>1</v>
      </c>
      <c r="R998" t="str">
        <f t="shared" si="76"/>
        <v/>
      </c>
      <c r="S998">
        <f t="shared" si="77"/>
        <v>0</v>
      </c>
    </row>
    <row r="999" spans="1:19" x14ac:dyDescent="0.25">
      <c r="A999" s="15" t="s">
        <v>31</v>
      </c>
      <c r="B999" s="15">
        <v>989</v>
      </c>
      <c r="C999" s="15">
        <v>400</v>
      </c>
      <c r="D999" s="16">
        <v>0</v>
      </c>
      <c r="E999" s="7">
        <f t="shared" ca="1" si="78"/>
        <v>0</v>
      </c>
      <c r="F999" s="7">
        <f t="shared" ca="1" si="79"/>
        <v>0</v>
      </c>
      <c r="Q999">
        <f t="shared" si="75"/>
        <v>1</v>
      </c>
      <c r="R999" t="str">
        <f t="shared" si="76"/>
        <v/>
      </c>
      <c r="S999">
        <f t="shared" si="77"/>
        <v>0</v>
      </c>
    </row>
    <row r="1000" spans="1:19" x14ac:dyDescent="0.25">
      <c r="A1000" s="15" t="s">
        <v>31</v>
      </c>
      <c r="B1000" s="15">
        <v>990</v>
      </c>
      <c r="C1000" s="15">
        <v>401</v>
      </c>
      <c r="D1000" s="16">
        <v>0</v>
      </c>
      <c r="E1000" s="7">
        <f t="shared" ca="1" si="78"/>
        <v>0</v>
      </c>
      <c r="F1000" s="7">
        <f t="shared" ca="1" si="79"/>
        <v>0</v>
      </c>
      <c r="Q1000">
        <f t="shared" si="75"/>
        <v>1</v>
      </c>
      <c r="R1000" t="str">
        <f t="shared" si="76"/>
        <v/>
      </c>
      <c r="S1000">
        <f t="shared" si="77"/>
        <v>0</v>
      </c>
    </row>
    <row r="1001" spans="1:19" x14ac:dyDescent="0.25">
      <c r="A1001" s="15" t="s">
        <v>31</v>
      </c>
      <c r="B1001" s="15">
        <v>991</v>
      </c>
      <c r="C1001" s="15">
        <v>402</v>
      </c>
      <c r="D1001" s="16">
        <v>0</v>
      </c>
      <c r="E1001" s="7">
        <f t="shared" ca="1" si="78"/>
        <v>0</v>
      </c>
      <c r="F1001" s="7">
        <f t="shared" ca="1" si="79"/>
        <v>0</v>
      </c>
      <c r="Q1001">
        <f t="shared" si="75"/>
        <v>1</v>
      </c>
      <c r="R1001" t="str">
        <f t="shared" si="76"/>
        <v/>
      </c>
      <c r="S1001">
        <f t="shared" si="77"/>
        <v>0</v>
      </c>
    </row>
    <row r="1002" spans="1:19" x14ac:dyDescent="0.25">
      <c r="A1002" s="15" t="s">
        <v>31</v>
      </c>
      <c r="B1002" s="15">
        <v>992</v>
      </c>
      <c r="C1002" s="15">
        <v>403</v>
      </c>
      <c r="D1002" s="16">
        <v>0</v>
      </c>
      <c r="E1002" s="7">
        <f t="shared" ca="1" si="78"/>
        <v>0</v>
      </c>
      <c r="F1002" s="7">
        <f t="shared" ca="1" si="79"/>
        <v>0</v>
      </c>
      <c r="Q1002">
        <f t="shared" si="75"/>
        <v>1</v>
      </c>
      <c r="R1002" t="str">
        <f t="shared" si="76"/>
        <v/>
      </c>
      <c r="S1002">
        <f t="shared" si="77"/>
        <v>0</v>
      </c>
    </row>
    <row r="1003" spans="1:19" x14ac:dyDescent="0.25">
      <c r="A1003" s="15" t="s">
        <v>31</v>
      </c>
      <c r="B1003" s="15">
        <v>993</v>
      </c>
      <c r="C1003" s="15">
        <v>404</v>
      </c>
      <c r="D1003" s="16">
        <v>0</v>
      </c>
      <c r="E1003" s="7">
        <f t="shared" ca="1" si="78"/>
        <v>0</v>
      </c>
      <c r="F1003" s="7">
        <f t="shared" ca="1" si="79"/>
        <v>0</v>
      </c>
      <c r="Q1003">
        <f t="shared" si="75"/>
        <v>1</v>
      </c>
      <c r="R1003" t="str">
        <f t="shared" si="76"/>
        <v/>
      </c>
      <c r="S1003">
        <f t="shared" si="77"/>
        <v>0</v>
      </c>
    </row>
    <row r="1004" spans="1:19" x14ac:dyDescent="0.25">
      <c r="A1004" s="15" t="s">
        <v>31</v>
      </c>
      <c r="B1004" s="15">
        <v>994</v>
      </c>
      <c r="C1004" s="15">
        <v>405</v>
      </c>
      <c r="D1004" s="16">
        <v>0</v>
      </c>
      <c r="E1004" s="7">
        <f t="shared" ca="1" si="78"/>
        <v>0</v>
      </c>
      <c r="F1004" s="7">
        <f t="shared" ca="1" si="79"/>
        <v>0</v>
      </c>
      <c r="Q1004">
        <f t="shared" si="75"/>
        <v>1</v>
      </c>
      <c r="R1004" t="str">
        <f t="shared" si="76"/>
        <v/>
      </c>
      <c r="S1004">
        <f t="shared" si="77"/>
        <v>0</v>
      </c>
    </row>
    <row r="1005" spans="1:19" x14ac:dyDescent="0.25">
      <c r="A1005" s="15" t="s">
        <v>31</v>
      </c>
      <c r="B1005" s="15">
        <v>995</v>
      </c>
      <c r="C1005" s="15">
        <v>406</v>
      </c>
      <c r="D1005" s="16">
        <v>0</v>
      </c>
      <c r="E1005" s="7">
        <f t="shared" ca="1" si="78"/>
        <v>0</v>
      </c>
      <c r="F1005" s="7">
        <f t="shared" ca="1" si="79"/>
        <v>0</v>
      </c>
      <c r="Q1005">
        <f t="shared" si="75"/>
        <v>1</v>
      </c>
      <c r="R1005" t="str">
        <f t="shared" si="76"/>
        <v/>
      </c>
      <c r="S1005">
        <f t="shared" si="77"/>
        <v>0</v>
      </c>
    </row>
    <row r="1006" spans="1:19" x14ac:dyDescent="0.25">
      <c r="A1006" s="15" t="s">
        <v>31</v>
      </c>
      <c r="B1006" s="15">
        <v>996</v>
      </c>
      <c r="C1006" s="15">
        <v>407</v>
      </c>
      <c r="D1006" s="16">
        <v>0</v>
      </c>
      <c r="E1006" s="7">
        <f t="shared" ca="1" si="78"/>
        <v>0</v>
      </c>
      <c r="F1006" s="7">
        <f t="shared" ca="1" si="79"/>
        <v>0</v>
      </c>
      <c r="Q1006">
        <f t="shared" si="75"/>
        <v>1</v>
      </c>
      <c r="R1006" t="str">
        <f t="shared" si="76"/>
        <v/>
      </c>
      <c r="S1006">
        <f t="shared" si="77"/>
        <v>0</v>
      </c>
    </row>
    <row r="1007" spans="1:19" x14ac:dyDescent="0.25">
      <c r="A1007" s="15" t="s">
        <v>31</v>
      </c>
      <c r="B1007" s="15">
        <v>997</v>
      </c>
      <c r="C1007" s="15">
        <v>408</v>
      </c>
      <c r="D1007" s="16">
        <v>0</v>
      </c>
      <c r="E1007" s="7">
        <f t="shared" ca="1" si="78"/>
        <v>0</v>
      </c>
      <c r="F1007" s="7">
        <f t="shared" ca="1" si="79"/>
        <v>0</v>
      </c>
      <c r="Q1007">
        <f t="shared" si="75"/>
        <v>1</v>
      </c>
      <c r="R1007" t="str">
        <f t="shared" si="76"/>
        <v/>
      </c>
      <c r="S1007">
        <f t="shared" si="77"/>
        <v>0</v>
      </c>
    </row>
    <row r="1008" spans="1:19" x14ac:dyDescent="0.25">
      <c r="A1008" s="15" t="s">
        <v>31</v>
      </c>
      <c r="B1008" s="15">
        <v>998</v>
      </c>
      <c r="C1008" s="15">
        <v>409</v>
      </c>
      <c r="D1008" s="16">
        <v>0</v>
      </c>
      <c r="E1008" s="7">
        <f t="shared" ca="1" si="78"/>
        <v>0</v>
      </c>
      <c r="F1008" s="7">
        <f t="shared" ca="1" si="79"/>
        <v>0</v>
      </c>
      <c r="Q1008">
        <f t="shared" si="75"/>
        <v>1</v>
      </c>
      <c r="R1008" t="str">
        <f t="shared" si="76"/>
        <v/>
      </c>
      <c r="S1008">
        <f t="shared" si="77"/>
        <v>0</v>
      </c>
    </row>
    <row r="1009" spans="1:19" x14ac:dyDescent="0.25">
      <c r="A1009" s="15" t="s">
        <v>31</v>
      </c>
      <c r="B1009" s="15">
        <v>999</v>
      </c>
      <c r="C1009" s="15">
        <v>410</v>
      </c>
      <c r="D1009" s="16">
        <v>0</v>
      </c>
      <c r="E1009" s="7">
        <f t="shared" ca="1" si="78"/>
        <v>0</v>
      </c>
      <c r="F1009" s="7">
        <f t="shared" ca="1" si="79"/>
        <v>0</v>
      </c>
      <c r="Q1009">
        <f t="shared" si="75"/>
        <v>1</v>
      </c>
      <c r="R1009" t="str">
        <f t="shared" si="76"/>
        <v/>
      </c>
      <c r="S1009">
        <f t="shared" si="77"/>
        <v>0</v>
      </c>
    </row>
    <row r="1010" spans="1:19" x14ac:dyDescent="0.25">
      <c r="A1010" s="15" t="s">
        <v>31</v>
      </c>
      <c r="B1010" s="15">
        <v>1000</v>
      </c>
      <c r="C1010" s="15">
        <v>411</v>
      </c>
      <c r="D1010" s="16">
        <v>0</v>
      </c>
      <c r="E1010" s="7">
        <f t="shared" ca="1" si="78"/>
        <v>0</v>
      </c>
      <c r="F1010" s="7">
        <f t="shared" ca="1" si="79"/>
        <v>0</v>
      </c>
      <c r="Q1010">
        <f t="shared" si="75"/>
        <v>1</v>
      </c>
      <c r="R1010" t="str">
        <f t="shared" si="76"/>
        <v/>
      </c>
      <c r="S1010">
        <f t="shared" si="77"/>
        <v>0</v>
      </c>
    </row>
    <row r="1011" spans="1:19" x14ac:dyDescent="0.25">
      <c r="A1011" s="15" t="s">
        <v>31</v>
      </c>
      <c r="B1011" s="15">
        <v>1001</v>
      </c>
      <c r="C1011" s="15">
        <v>412</v>
      </c>
      <c r="D1011" s="16">
        <v>0</v>
      </c>
      <c r="E1011" s="7">
        <f t="shared" ca="1" si="78"/>
        <v>0</v>
      </c>
      <c r="F1011" s="7">
        <f t="shared" ca="1" si="79"/>
        <v>0</v>
      </c>
      <c r="Q1011">
        <f t="shared" si="75"/>
        <v>1</v>
      </c>
      <c r="R1011" t="str">
        <f t="shared" si="76"/>
        <v/>
      </c>
      <c r="S1011">
        <f t="shared" si="77"/>
        <v>0</v>
      </c>
    </row>
    <row r="1012" spans="1:19" x14ac:dyDescent="0.25">
      <c r="A1012" s="15" t="s">
        <v>31</v>
      </c>
      <c r="B1012" s="15">
        <v>1002</v>
      </c>
      <c r="C1012" s="15">
        <v>413</v>
      </c>
      <c r="D1012" s="16">
        <v>0</v>
      </c>
      <c r="E1012" s="7">
        <f t="shared" ca="1" si="78"/>
        <v>0</v>
      </c>
      <c r="F1012" s="7">
        <f t="shared" ca="1" si="79"/>
        <v>0</v>
      </c>
      <c r="Q1012">
        <f t="shared" si="75"/>
        <v>1</v>
      </c>
      <c r="R1012" t="str">
        <f t="shared" si="76"/>
        <v/>
      </c>
      <c r="S1012">
        <f t="shared" si="77"/>
        <v>0</v>
      </c>
    </row>
    <row r="1013" spans="1:19" x14ac:dyDescent="0.25">
      <c r="A1013" s="15" t="s">
        <v>31</v>
      </c>
      <c r="B1013" s="15">
        <v>1003</v>
      </c>
      <c r="C1013" s="15">
        <v>414</v>
      </c>
      <c r="D1013" s="16">
        <v>0</v>
      </c>
      <c r="E1013" s="7">
        <f t="shared" ca="1" si="78"/>
        <v>0</v>
      </c>
      <c r="F1013" s="7">
        <f t="shared" ca="1" si="79"/>
        <v>0</v>
      </c>
      <c r="Q1013">
        <f t="shared" si="75"/>
        <v>1</v>
      </c>
      <c r="R1013" t="str">
        <f t="shared" si="76"/>
        <v/>
      </c>
      <c r="S1013">
        <f t="shared" si="77"/>
        <v>0</v>
      </c>
    </row>
    <row r="1014" spans="1:19" x14ac:dyDescent="0.25">
      <c r="A1014" s="15" t="s">
        <v>31</v>
      </c>
      <c r="B1014" s="15">
        <v>1004</v>
      </c>
      <c r="C1014" s="15">
        <v>415</v>
      </c>
      <c r="D1014" s="16">
        <v>0</v>
      </c>
      <c r="E1014" s="7">
        <f t="shared" ca="1" si="78"/>
        <v>0</v>
      </c>
      <c r="F1014" s="7">
        <f t="shared" ca="1" si="79"/>
        <v>0</v>
      </c>
      <c r="Q1014">
        <f t="shared" si="75"/>
        <v>1</v>
      </c>
      <c r="R1014" t="str">
        <f t="shared" si="76"/>
        <v/>
      </c>
      <c r="S1014">
        <f t="shared" si="77"/>
        <v>0</v>
      </c>
    </row>
    <row r="1015" spans="1:19" x14ac:dyDescent="0.25">
      <c r="A1015" s="15" t="s">
        <v>31</v>
      </c>
      <c r="B1015" s="15">
        <v>1005</v>
      </c>
      <c r="C1015" s="15">
        <v>416</v>
      </c>
      <c r="D1015" s="16">
        <v>0</v>
      </c>
      <c r="E1015" s="7">
        <f t="shared" ca="1" si="78"/>
        <v>0</v>
      </c>
      <c r="F1015" s="7">
        <f t="shared" ca="1" si="79"/>
        <v>0</v>
      </c>
      <c r="Q1015">
        <f t="shared" si="75"/>
        <v>1</v>
      </c>
      <c r="R1015" t="str">
        <f t="shared" si="76"/>
        <v/>
      </c>
      <c r="S1015">
        <f t="shared" si="77"/>
        <v>0</v>
      </c>
    </row>
    <row r="1016" spans="1:19" x14ac:dyDescent="0.25">
      <c r="A1016" s="15" t="s">
        <v>31</v>
      </c>
      <c r="B1016" s="15">
        <v>1006</v>
      </c>
      <c r="C1016" s="15">
        <v>417</v>
      </c>
      <c r="D1016" s="16">
        <v>0</v>
      </c>
      <c r="E1016" s="7">
        <f t="shared" ca="1" si="78"/>
        <v>0</v>
      </c>
      <c r="F1016" s="7">
        <f t="shared" ca="1" si="79"/>
        <v>0</v>
      </c>
      <c r="Q1016">
        <f t="shared" si="75"/>
        <v>1</v>
      </c>
      <c r="R1016" t="str">
        <f t="shared" si="76"/>
        <v/>
      </c>
      <c r="S1016">
        <f t="shared" si="77"/>
        <v>0</v>
      </c>
    </row>
    <row r="1017" spans="1:19" x14ac:dyDescent="0.25">
      <c r="A1017" s="15" t="s">
        <v>31</v>
      </c>
      <c r="B1017" s="15">
        <v>1007</v>
      </c>
      <c r="C1017" s="15">
        <v>418</v>
      </c>
      <c r="D1017" s="16">
        <v>0</v>
      </c>
      <c r="E1017" s="7">
        <f t="shared" ca="1" si="78"/>
        <v>0</v>
      </c>
      <c r="F1017" s="7">
        <f t="shared" ca="1" si="79"/>
        <v>0</v>
      </c>
      <c r="Q1017">
        <f t="shared" si="75"/>
        <v>1</v>
      </c>
      <c r="R1017" t="str">
        <f t="shared" si="76"/>
        <v/>
      </c>
      <c r="S1017">
        <f t="shared" si="77"/>
        <v>0</v>
      </c>
    </row>
    <row r="1018" spans="1:19" x14ac:dyDescent="0.25">
      <c r="A1018" s="15" t="s">
        <v>31</v>
      </c>
      <c r="B1018" s="15">
        <v>1008</v>
      </c>
      <c r="C1018" s="15">
        <v>419</v>
      </c>
      <c r="D1018" s="16">
        <v>0</v>
      </c>
      <c r="E1018" s="7">
        <f t="shared" ca="1" si="78"/>
        <v>0</v>
      </c>
      <c r="F1018" s="7">
        <f t="shared" ca="1" si="79"/>
        <v>0</v>
      </c>
      <c r="Q1018">
        <f t="shared" si="75"/>
        <v>1</v>
      </c>
      <c r="R1018" t="str">
        <f t="shared" si="76"/>
        <v/>
      </c>
      <c r="S1018">
        <f t="shared" si="77"/>
        <v>0</v>
      </c>
    </row>
    <row r="1019" spans="1:19" x14ac:dyDescent="0.25">
      <c r="A1019" s="15" t="s">
        <v>31</v>
      </c>
      <c r="B1019" s="15">
        <v>1009</v>
      </c>
      <c r="C1019" s="15">
        <v>420</v>
      </c>
      <c r="D1019" s="16">
        <v>0</v>
      </c>
      <c r="E1019" s="7">
        <f t="shared" ca="1" si="78"/>
        <v>0</v>
      </c>
      <c r="F1019" s="7">
        <f t="shared" ca="1" si="79"/>
        <v>0</v>
      </c>
      <c r="Q1019">
        <f t="shared" si="75"/>
        <v>1</v>
      </c>
      <c r="R1019" t="str">
        <f t="shared" si="76"/>
        <v/>
      </c>
      <c r="S1019">
        <f t="shared" si="77"/>
        <v>0</v>
      </c>
    </row>
    <row r="1020" spans="1:19" x14ac:dyDescent="0.25">
      <c r="A1020" s="15" t="s">
        <v>31</v>
      </c>
      <c r="B1020" s="15">
        <v>1010</v>
      </c>
      <c r="C1020" s="15">
        <v>421</v>
      </c>
      <c r="D1020" s="16">
        <v>0</v>
      </c>
      <c r="E1020" s="7">
        <f t="shared" ca="1" si="78"/>
        <v>0</v>
      </c>
      <c r="F1020" s="7">
        <f t="shared" ca="1" si="79"/>
        <v>0</v>
      </c>
      <c r="Q1020">
        <f t="shared" si="75"/>
        <v>1</v>
      </c>
      <c r="R1020" t="str">
        <f t="shared" si="76"/>
        <v/>
      </c>
      <c r="S1020">
        <f t="shared" si="77"/>
        <v>0</v>
      </c>
    </row>
    <row r="1021" spans="1:19" x14ac:dyDescent="0.25">
      <c r="A1021" s="15" t="s">
        <v>31</v>
      </c>
      <c r="B1021" s="15">
        <v>1011</v>
      </c>
      <c r="C1021" s="15">
        <v>422</v>
      </c>
      <c r="D1021" s="16">
        <v>0</v>
      </c>
      <c r="E1021" s="7">
        <f t="shared" ca="1" si="78"/>
        <v>0</v>
      </c>
      <c r="F1021" s="7">
        <f t="shared" ca="1" si="79"/>
        <v>0</v>
      </c>
      <c r="Q1021">
        <f t="shared" si="75"/>
        <v>1</v>
      </c>
      <c r="R1021" t="str">
        <f t="shared" si="76"/>
        <v/>
      </c>
      <c r="S1021">
        <f t="shared" si="77"/>
        <v>0</v>
      </c>
    </row>
    <row r="1022" spans="1:19" x14ac:dyDescent="0.25">
      <c r="A1022" s="15" t="s">
        <v>31</v>
      </c>
      <c r="B1022" s="15">
        <v>1012</v>
      </c>
      <c r="C1022" s="15">
        <v>423</v>
      </c>
      <c r="D1022" s="16">
        <v>0</v>
      </c>
      <c r="E1022" s="7">
        <f t="shared" ca="1" si="78"/>
        <v>0</v>
      </c>
      <c r="F1022" s="7">
        <f t="shared" ca="1" si="79"/>
        <v>0</v>
      </c>
      <c r="Q1022">
        <f t="shared" si="75"/>
        <v>1</v>
      </c>
      <c r="R1022" t="str">
        <f t="shared" si="76"/>
        <v/>
      </c>
      <c r="S1022">
        <f t="shared" si="77"/>
        <v>0</v>
      </c>
    </row>
    <row r="1023" spans="1:19" x14ac:dyDescent="0.25">
      <c r="A1023" s="15" t="s">
        <v>31</v>
      </c>
      <c r="B1023" s="15">
        <v>1013</v>
      </c>
      <c r="C1023" s="15">
        <v>424</v>
      </c>
      <c r="D1023" s="16">
        <v>0</v>
      </c>
      <c r="E1023" s="7">
        <f t="shared" ca="1" si="78"/>
        <v>0</v>
      </c>
      <c r="F1023" s="7">
        <f t="shared" ca="1" si="79"/>
        <v>0</v>
      </c>
      <c r="Q1023">
        <f t="shared" si="75"/>
        <v>1</v>
      </c>
      <c r="R1023" t="str">
        <f t="shared" si="76"/>
        <v/>
      </c>
      <c r="S1023">
        <f t="shared" si="77"/>
        <v>0</v>
      </c>
    </row>
    <row r="1024" spans="1:19" x14ac:dyDescent="0.25">
      <c r="A1024" s="15" t="s">
        <v>31</v>
      </c>
      <c r="B1024" s="15">
        <v>1014</v>
      </c>
      <c r="C1024" s="15">
        <v>425</v>
      </c>
      <c r="D1024" s="16">
        <v>0</v>
      </c>
      <c r="E1024" s="7">
        <f t="shared" ca="1" si="78"/>
        <v>0</v>
      </c>
      <c r="F1024" s="7">
        <f t="shared" ca="1" si="79"/>
        <v>0</v>
      </c>
      <c r="Q1024">
        <f t="shared" si="75"/>
        <v>1</v>
      </c>
      <c r="R1024" t="str">
        <f t="shared" si="76"/>
        <v/>
      </c>
      <c r="S1024">
        <f t="shared" si="77"/>
        <v>0</v>
      </c>
    </row>
    <row r="1025" spans="1:19" x14ac:dyDescent="0.25">
      <c r="A1025" s="15" t="s">
        <v>31</v>
      </c>
      <c r="B1025" s="15">
        <v>1015</v>
      </c>
      <c r="C1025" s="15">
        <v>426</v>
      </c>
      <c r="D1025" s="16">
        <v>0</v>
      </c>
      <c r="E1025" s="7">
        <f t="shared" ca="1" si="78"/>
        <v>0</v>
      </c>
      <c r="F1025" s="7">
        <f t="shared" ca="1" si="79"/>
        <v>0</v>
      </c>
      <c r="Q1025">
        <f t="shared" si="75"/>
        <v>1</v>
      </c>
      <c r="R1025" t="str">
        <f t="shared" si="76"/>
        <v/>
      </c>
      <c r="S1025">
        <f t="shared" si="77"/>
        <v>0</v>
      </c>
    </row>
    <row r="1026" spans="1:19" x14ac:dyDescent="0.25">
      <c r="A1026" s="15" t="s">
        <v>31</v>
      </c>
      <c r="B1026" s="15">
        <v>1016</v>
      </c>
      <c r="C1026" s="15">
        <v>427</v>
      </c>
      <c r="D1026" s="16">
        <v>0</v>
      </c>
      <c r="E1026" s="7">
        <f t="shared" ca="1" si="78"/>
        <v>0</v>
      </c>
      <c r="F1026" s="7">
        <f t="shared" ca="1" si="79"/>
        <v>0</v>
      </c>
      <c r="Q1026">
        <f t="shared" si="75"/>
        <v>1</v>
      </c>
      <c r="R1026" t="str">
        <f t="shared" si="76"/>
        <v/>
      </c>
      <c r="S1026">
        <f t="shared" si="77"/>
        <v>0</v>
      </c>
    </row>
    <row r="1027" spans="1:19" x14ac:dyDescent="0.25">
      <c r="A1027" s="15" t="s">
        <v>31</v>
      </c>
      <c r="B1027" s="15">
        <v>1017</v>
      </c>
      <c r="C1027" s="15">
        <v>428</v>
      </c>
      <c r="D1027" s="16">
        <v>0</v>
      </c>
      <c r="E1027" s="7">
        <f t="shared" ca="1" si="78"/>
        <v>0</v>
      </c>
      <c r="F1027" s="7">
        <f t="shared" ca="1" si="79"/>
        <v>0</v>
      </c>
      <c r="Q1027">
        <f t="shared" si="75"/>
        <v>1</v>
      </c>
      <c r="R1027" t="str">
        <f t="shared" si="76"/>
        <v/>
      </c>
      <c r="S1027">
        <f t="shared" si="77"/>
        <v>0</v>
      </c>
    </row>
    <row r="1028" spans="1:19" x14ac:dyDescent="0.25">
      <c r="A1028" s="15" t="s">
        <v>31</v>
      </c>
      <c r="B1028" s="15">
        <v>1018</v>
      </c>
      <c r="C1028" s="15">
        <v>429</v>
      </c>
      <c r="D1028" s="16">
        <v>0</v>
      </c>
      <c r="E1028" s="7">
        <f t="shared" ca="1" si="78"/>
        <v>0</v>
      </c>
      <c r="F1028" s="7">
        <f t="shared" ca="1" si="79"/>
        <v>0</v>
      </c>
      <c r="Q1028">
        <f t="shared" si="75"/>
        <v>1</v>
      </c>
      <c r="R1028" t="str">
        <f t="shared" si="76"/>
        <v/>
      </c>
      <c r="S1028">
        <f t="shared" si="77"/>
        <v>0</v>
      </c>
    </row>
    <row r="1029" spans="1:19" x14ac:dyDescent="0.25">
      <c r="A1029" s="15" t="s">
        <v>31</v>
      </c>
      <c r="B1029" s="15">
        <v>1019</v>
      </c>
      <c r="C1029" s="15">
        <v>430</v>
      </c>
      <c r="D1029" s="16">
        <v>0</v>
      </c>
      <c r="E1029" s="7">
        <f t="shared" ca="1" si="78"/>
        <v>0</v>
      </c>
      <c r="F1029" s="7">
        <f t="shared" ca="1" si="79"/>
        <v>0</v>
      </c>
      <c r="Q1029">
        <f t="shared" si="75"/>
        <v>1</v>
      </c>
      <c r="R1029" t="str">
        <f t="shared" si="76"/>
        <v/>
      </c>
      <c r="S1029">
        <f t="shared" si="77"/>
        <v>0</v>
      </c>
    </row>
    <row r="1030" spans="1:19" x14ac:dyDescent="0.25">
      <c r="A1030" s="15" t="s">
        <v>31</v>
      </c>
      <c r="B1030" s="15">
        <v>1020</v>
      </c>
      <c r="C1030" s="15">
        <v>431</v>
      </c>
      <c r="D1030" s="16">
        <v>0</v>
      </c>
      <c r="E1030" s="7">
        <f t="shared" ca="1" si="78"/>
        <v>0</v>
      </c>
      <c r="F1030" s="7">
        <f t="shared" ca="1" si="79"/>
        <v>0</v>
      </c>
      <c r="Q1030">
        <f t="shared" si="75"/>
        <v>1</v>
      </c>
      <c r="R1030" t="str">
        <f t="shared" si="76"/>
        <v/>
      </c>
      <c r="S1030">
        <f t="shared" si="77"/>
        <v>0</v>
      </c>
    </row>
    <row r="1031" spans="1:19" x14ac:dyDescent="0.25">
      <c r="A1031" s="15" t="s">
        <v>31</v>
      </c>
      <c r="B1031" s="15">
        <v>1021</v>
      </c>
      <c r="C1031" s="15">
        <v>432</v>
      </c>
      <c r="D1031" s="16">
        <v>0</v>
      </c>
      <c r="E1031" s="7">
        <f t="shared" ca="1" si="78"/>
        <v>0</v>
      </c>
      <c r="F1031" s="7">
        <f t="shared" ca="1" si="79"/>
        <v>0</v>
      </c>
      <c r="Q1031">
        <f t="shared" si="75"/>
        <v>1</v>
      </c>
      <c r="R1031" t="str">
        <f t="shared" si="76"/>
        <v/>
      </c>
      <c r="S1031">
        <f t="shared" si="77"/>
        <v>0</v>
      </c>
    </row>
    <row r="1032" spans="1:19" x14ac:dyDescent="0.25">
      <c r="A1032" s="15" t="s">
        <v>31</v>
      </c>
      <c r="B1032" s="15">
        <v>1022</v>
      </c>
      <c r="C1032" s="15">
        <v>433</v>
      </c>
      <c r="D1032" s="16">
        <v>0</v>
      </c>
      <c r="E1032" s="7">
        <f t="shared" ca="1" si="78"/>
        <v>0</v>
      </c>
      <c r="F1032" s="7">
        <f t="shared" ca="1" si="79"/>
        <v>0</v>
      </c>
      <c r="Q1032">
        <f t="shared" si="75"/>
        <v>1</v>
      </c>
      <c r="R1032" t="str">
        <f t="shared" si="76"/>
        <v/>
      </c>
      <c r="S1032">
        <f t="shared" si="77"/>
        <v>0</v>
      </c>
    </row>
    <row r="1033" spans="1:19" x14ac:dyDescent="0.25">
      <c r="A1033" s="18" t="s">
        <v>32</v>
      </c>
      <c r="B1033" s="18">
        <v>1023</v>
      </c>
      <c r="C1033" s="18">
        <v>1</v>
      </c>
      <c r="D1033" s="19">
        <v>0</v>
      </c>
      <c r="E1033" s="7">
        <f t="shared" ca="1" si="78"/>
        <v>0</v>
      </c>
      <c r="F1033" s="7">
        <f t="shared" ca="1" si="79"/>
        <v>0</v>
      </c>
      <c r="Q1033">
        <f t="shared" si="75"/>
        <v>1</v>
      </c>
      <c r="R1033" t="str">
        <f t="shared" si="76"/>
        <v/>
      </c>
      <c r="S1033">
        <f t="shared" si="77"/>
        <v>0</v>
      </c>
    </row>
    <row r="1034" spans="1:19" x14ac:dyDescent="0.25">
      <c r="A1034" s="18" t="s">
        <v>32</v>
      </c>
      <c r="B1034" s="18">
        <v>1024</v>
      </c>
      <c r="C1034" s="18">
        <v>2</v>
      </c>
      <c r="D1034" s="19">
        <v>0</v>
      </c>
      <c r="E1034" s="7">
        <f t="shared" ca="1" si="78"/>
        <v>0</v>
      </c>
      <c r="F1034" s="7">
        <f t="shared" ca="1" si="79"/>
        <v>0</v>
      </c>
      <c r="Q1034">
        <f t="shared" ref="Q1034:Q1097" si="80">IF(D1034&lt;1,1,0)</f>
        <v>1</v>
      </c>
      <c r="R1034" t="str">
        <f t="shared" ref="R1034:R1097" si="81">IF(Q1034=1,"",D1034)</f>
        <v/>
      </c>
      <c r="S1034">
        <f t="shared" ref="S1034:S1097" si="82">D1034/3.6</f>
        <v>0</v>
      </c>
    </row>
    <row r="1035" spans="1:19" x14ac:dyDescent="0.25">
      <c r="A1035" s="18" t="s">
        <v>32</v>
      </c>
      <c r="B1035" s="18">
        <v>1025</v>
      </c>
      <c r="C1035" s="18">
        <v>3</v>
      </c>
      <c r="D1035" s="19">
        <v>0</v>
      </c>
      <c r="E1035" s="7">
        <f t="shared" ca="1" si="78"/>
        <v>0</v>
      </c>
      <c r="F1035" s="7">
        <f t="shared" ca="1" si="79"/>
        <v>0</v>
      </c>
      <c r="Q1035">
        <f t="shared" si="80"/>
        <v>1</v>
      </c>
      <c r="R1035" t="str">
        <f t="shared" si="81"/>
        <v/>
      </c>
      <c r="S1035">
        <f t="shared" si="82"/>
        <v>0</v>
      </c>
    </row>
    <row r="1036" spans="1:19" x14ac:dyDescent="0.25">
      <c r="A1036" s="18" t="s">
        <v>32</v>
      </c>
      <c r="B1036" s="18">
        <v>1026</v>
      </c>
      <c r="C1036" s="18">
        <v>4</v>
      </c>
      <c r="D1036" s="19">
        <v>0</v>
      </c>
      <c r="E1036" s="7">
        <f t="shared" ref="E1036:E1099" ca="1" si="83">($E1037-$E1035)/2/3.6</f>
        <v>0.11111111111111112</v>
      </c>
      <c r="F1036" s="7">
        <f t="shared" ref="F1036:F1099" ca="1" si="84">($E1037-$E1035)/2</f>
        <v>0.4</v>
      </c>
      <c r="Q1036">
        <f t="shared" si="80"/>
        <v>1</v>
      </c>
      <c r="R1036" t="str">
        <f t="shared" si="81"/>
        <v/>
      </c>
      <c r="S1036">
        <f t="shared" si="82"/>
        <v>0</v>
      </c>
    </row>
    <row r="1037" spans="1:19" x14ac:dyDescent="0.25">
      <c r="A1037" s="18" t="s">
        <v>32</v>
      </c>
      <c r="B1037" s="18">
        <v>1027</v>
      </c>
      <c r="C1037" s="18">
        <v>5</v>
      </c>
      <c r="D1037" s="19">
        <v>0.8</v>
      </c>
      <c r="E1037" s="7">
        <f t="shared" ca="1" si="83"/>
        <v>0.5</v>
      </c>
      <c r="F1037" s="7">
        <f t="shared" ca="1" si="84"/>
        <v>1.8</v>
      </c>
      <c r="Q1037">
        <f t="shared" si="80"/>
        <v>1</v>
      </c>
      <c r="R1037" t="str">
        <f t="shared" si="81"/>
        <v/>
      </c>
      <c r="S1037">
        <f t="shared" si="82"/>
        <v>0.22222222222222224</v>
      </c>
    </row>
    <row r="1038" spans="1:19" x14ac:dyDescent="0.25">
      <c r="A1038" s="18" t="s">
        <v>32</v>
      </c>
      <c r="B1038" s="18">
        <v>1028</v>
      </c>
      <c r="C1038" s="18">
        <v>6</v>
      </c>
      <c r="D1038" s="19">
        <v>3.6</v>
      </c>
      <c r="E1038" s="7">
        <f t="shared" ca="1" si="83"/>
        <v>1.0833333333333333</v>
      </c>
      <c r="F1038" s="7">
        <f t="shared" ca="1" si="84"/>
        <v>3.9</v>
      </c>
      <c r="Q1038">
        <f t="shared" si="80"/>
        <v>0</v>
      </c>
      <c r="R1038">
        <f t="shared" si="81"/>
        <v>3.6</v>
      </c>
      <c r="S1038">
        <f t="shared" si="82"/>
        <v>1</v>
      </c>
    </row>
    <row r="1039" spans="1:19" x14ac:dyDescent="0.25">
      <c r="A1039" s="18" t="s">
        <v>32</v>
      </c>
      <c r="B1039" s="18">
        <v>1029</v>
      </c>
      <c r="C1039" s="18">
        <v>7</v>
      </c>
      <c r="D1039" s="19">
        <v>8.6</v>
      </c>
      <c r="E1039" s="7">
        <f t="shared" ca="1" si="83"/>
        <v>1.5277777777777777</v>
      </c>
      <c r="F1039" s="7">
        <f t="shared" ca="1" si="84"/>
        <v>5.5</v>
      </c>
      <c r="Q1039">
        <f t="shared" si="80"/>
        <v>0</v>
      </c>
      <c r="R1039">
        <f t="shared" si="81"/>
        <v>8.6</v>
      </c>
      <c r="S1039">
        <f t="shared" si="82"/>
        <v>2.3888888888888888</v>
      </c>
    </row>
    <row r="1040" spans="1:19" x14ac:dyDescent="0.25">
      <c r="A1040" s="18" t="s">
        <v>32</v>
      </c>
      <c r="B1040" s="18">
        <v>1030</v>
      </c>
      <c r="C1040" s="18">
        <v>8</v>
      </c>
      <c r="D1040" s="19">
        <v>14.6</v>
      </c>
      <c r="E1040" s="7">
        <f t="shared" ca="1" si="83"/>
        <v>1.5833333333333333</v>
      </c>
      <c r="F1040" s="7">
        <f t="shared" ca="1" si="84"/>
        <v>5.7</v>
      </c>
      <c r="Q1040">
        <f t="shared" si="80"/>
        <v>0</v>
      </c>
      <c r="R1040">
        <f t="shared" si="81"/>
        <v>14.6</v>
      </c>
      <c r="S1040">
        <f t="shared" si="82"/>
        <v>4.0555555555555554</v>
      </c>
    </row>
    <row r="1041" spans="1:19" x14ac:dyDescent="0.25">
      <c r="A1041" s="18" t="s">
        <v>32</v>
      </c>
      <c r="B1041" s="18">
        <v>1031</v>
      </c>
      <c r="C1041" s="18">
        <v>9</v>
      </c>
      <c r="D1041" s="19">
        <v>20</v>
      </c>
      <c r="E1041" s="7">
        <f t="shared" ca="1" si="83"/>
        <v>1.3611111111111109</v>
      </c>
      <c r="F1041" s="7">
        <f t="shared" ca="1" si="84"/>
        <v>4.8999999999999995</v>
      </c>
      <c r="Q1041">
        <f t="shared" si="80"/>
        <v>0</v>
      </c>
      <c r="R1041">
        <f t="shared" si="81"/>
        <v>20</v>
      </c>
      <c r="S1041">
        <f t="shared" si="82"/>
        <v>5.5555555555555554</v>
      </c>
    </row>
    <row r="1042" spans="1:19" x14ac:dyDescent="0.25">
      <c r="A1042" s="18" t="s">
        <v>32</v>
      </c>
      <c r="B1042" s="18">
        <v>1032</v>
      </c>
      <c r="C1042" s="18">
        <v>10</v>
      </c>
      <c r="D1042" s="19">
        <v>24.4</v>
      </c>
      <c r="E1042" s="7">
        <f t="shared" ca="1" si="83"/>
        <v>1.1388888888888888</v>
      </c>
      <c r="F1042" s="7">
        <f t="shared" ca="1" si="84"/>
        <v>4.0999999999999996</v>
      </c>
      <c r="Q1042">
        <f t="shared" si="80"/>
        <v>0</v>
      </c>
      <c r="R1042">
        <f t="shared" si="81"/>
        <v>24.4</v>
      </c>
      <c r="S1042">
        <f t="shared" si="82"/>
        <v>6.7777777777777768</v>
      </c>
    </row>
    <row r="1043" spans="1:19" x14ac:dyDescent="0.25">
      <c r="A1043" s="18" t="s">
        <v>32</v>
      </c>
      <c r="B1043" s="18">
        <v>1033</v>
      </c>
      <c r="C1043" s="18">
        <v>11</v>
      </c>
      <c r="D1043" s="19">
        <v>28.2</v>
      </c>
      <c r="E1043" s="7">
        <f t="shared" ca="1" si="83"/>
        <v>1.0138888888888891</v>
      </c>
      <c r="F1043" s="7">
        <f t="shared" ca="1" si="84"/>
        <v>3.6500000000000004</v>
      </c>
      <c r="Q1043">
        <f t="shared" si="80"/>
        <v>0</v>
      </c>
      <c r="R1043">
        <f t="shared" si="81"/>
        <v>28.2</v>
      </c>
      <c r="S1043">
        <f t="shared" si="82"/>
        <v>7.833333333333333</v>
      </c>
    </row>
    <row r="1044" spans="1:19" x14ac:dyDescent="0.25">
      <c r="A1044" s="18" t="s">
        <v>32</v>
      </c>
      <c r="B1044" s="18">
        <v>1034</v>
      </c>
      <c r="C1044" s="18">
        <v>12</v>
      </c>
      <c r="D1044" s="19">
        <v>31.7</v>
      </c>
      <c r="E1044" s="7">
        <f t="shared" ca="1" si="83"/>
        <v>0.94444444444444453</v>
      </c>
      <c r="F1044" s="7">
        <f t="shared" ca="1" si="84"/>
        <v>3.4000000000000004</v>
      </c>
      <c r="Q1044">
        <f t="shared" si="80"/>
        <v>0</v>
      </c>
      <c r="R1044">
        <f t="shared" si="81"/>
        <v>31.7</v>
      </c>
      <c r="S1044">
        <f t="shared" si="82"/>
        <v>8.8055555555555554</v>
      </c>
    </row>
    <row r="1045" spans="1:19" x14ac:dyDescent="0.25">
      <c r="A1045" s="18" t="s">
        <v>32</v>
      </c>
      <c r="B1045" s="18">
        <v>1035</v>
      </c>
      <c r="C1045" s="18">
        <v>13</v>
      </c>
      <c r="D1045" s="19">
        <v>35</v>
      </c>
      <c r="E1045" s="7">
        <f t="shared" ca="1" si="83"/>
        <v>0.81944444444444475</v>
      </c>
      <c r="F1045" s="7">
        <f t="shared" ca="1" si="84"/>
        <v>2.9500000000000011</v>
      </c>
      <c r="Q1045">
        <f t="shared" si="80"/>
        <v>0</v>
      </c>
      <c r="R1045">
        <f t="shared" si="81"/>
        <v>35</v>
      </c>
      <c r="S1045">
        <f t="shared" si="82"/>
        <v>9.7222222222222214</v>
      </c>
    </row>
    <row r="1046" spans="1:19" x14ac:dyDescent="0.25">
      <c r="A1046" s="18" t="s">
        <v>32</v>
      </c>
      <c r="B1046" s="18">
        <v>1036</v>
      </c>
      <c r="C1046" s="18">
        <v>14</v>
      </c>
      <c r="D1046" s="19">
        <v>37.6</v>
      </c>
      <c r="E1046" s="7">
        <f t="shared" ca="1" si="83"/>
        <v>0.65277777777777812</v>
      </c>
      <c r="F1046" s="7">
        <f t="shared" ca="1" si="84"/>
        <v>2.3500000000000014</v>
      </c>
      <c r="Q1046">
        <f t="shared" si="80"/>
        <v>0</v>
      </c>
      <c r="R1046">
        <f t="shared" si="81"/>
        <v>37.6</v>
      </c>
      <c r="S1046">
        <f t="shared" si="82"/>
        <v>10.444444444444445</v>
      </c>
    </row>
    <row r="1047" spans="1:19" x14ac:dyDescent="0.25">
      <c r="A1047" s="18" t="s">
        <v>32</v>
      </c>
      <c r="B1047" s="18">
        <v>1037</v>
      </c>
      <c r="C1047" s="18">
        <v>15</v>
      </c>
      <c r="D1047" s="19">
        <v>39.700000000000003</v>
      </c>
      <c r="E1047" s="7">
        <f t="shared" ca="1" si="83"/>
        <v>0.54166666666666641</v>
      </c>
      <c r="F1047" s="7">
        <f t="shared" ca="1" si="84"/>
        <v>1.9499999999999993</v>
      </c>
      <c r="Q1047">
        <f t="shared" si="80"/>
        <v>0</v>
      </c>
      <c r="R1047">
        <f t="shared" si="81"/>
        <v>39.700000000000003</v>
      </c>
      <c r="S1047">
        <f t="shared" si="82"/>
        <v>11.027777777777779</v>
      </c>
    </row>
    <row r="1048" spans="1:19" x14ac:dyDescent="0.25">
      <c r="A1048" s="18" t="s">
        <v>32</v>
      </c>
      <c r="B1048" s="18">
        <v>1038</v>
      </c>
      <c r="C1048" s="18">
        <v>16</v>
      </c>
      <c r="D1048" s="19">
        <v>41.5</v>
      </c>
      <c r="E1048" s="7">
        <f t="shared" ca="1" si="83"/>
        <v>0.54166666666666641</v>
      </c>
      <c r="F1048" s="7">
        <f t="shared" ca="1" si="84"/>
        <v>1.9499999999999993</v>
      </c>
      <c r="Q1048">
        <f t="shared" si="80"/>
        <v>0</v>
      </c>
      <c r="R1048">
        <f t="shared" si="81"/>
        <v>41.5</v>
      </c>
      <c r="S1048">
        <f t="shared" si="82"/>
        <v>11.527777777777777</v>
      </c>
    </row>
    <row r="1049" spans="1:19" x14ac:dyDescent="0.25">
      <c r="A1049" s="18" t="s">
        <v>32</v>
      </c>
      <c r="B1049" s="18">
        <v>1039</v>
      </c>
      <c r="C1049" s="18">
        <v>17</v>
      </c>
      <c r="D1049" s="19">
        <v>43.6</v>
      </c>
      <c r="E1049" s="7">
        <f t="shared" ca="1" si="83"/>
        <v>0.625</v>
      </c>
      <c r="F1049" s="7">
        <f t="shared" ca="1" si="84"/>
        <v>2.25</v>
      </c>
      <c r="Q1049">
        <f t="shared" si="80"/>
        <v>0</v>
      </c>
      <c r="R1049">
        <f t="shared" si="81"/>
        <v>43.6</v>
      </c>
      <c r="S1049">
        <f t="shared" si="82"/>
        <v>12.111111111111111</v>
      </c>
    </row>
    <row r="1050" spans="1:19" x14ac:dyDescent="0.25">
      <c r="A1050" s="18" t="s">
        <v>32</v>
      </c>
      <c r="B1050" s="18">
        <v>1040</v>
      </c>
      <c r="C1050" s="18">
        <v>18</v>
      </c>
      <c r="D1050" s="19">
        <v>46</v>
      </c>
      <c r="E1050" s="7">
        <f t="shared" ca="1" si="83"/>
        <v>0.6666666666666663</v>
      </c>
      <c r="F1050" s="7">
        <f t="shared" ca="1" si="84"/>
        <v>2.3999999999999986</v>
      </c>
      <c r="Q1050">
        <f t="shared" si="80"/>
        <v>0</v>
      </c>
      <c r="R1050">
        <f t="shared" si="81"/>
        <v>46</v>
      </c>
      <c r="S1050">
        <f t="shared" si="82"/>
        <v>12.777777777777777</v>
      </c>
    </row>
    <row r="1051" spans="1:19" x14ac:dyDescent="0.25">
      <c r="A1051" s="18" t="s">
        <v>32</v>
      </c>
      <c r="B1051" s="18">
        <v>1041</v>
      </c>
      <c r="C1051" s="18">
        <v>19</v>
      </c>
      <c r="D1051" s="19">
        <v>48.4</v>
      </c>
      <c r="E1051" s="7">
        <f t="shared" ca="1" si="83"/>
        <v>0.625</v>
      </c>
      <c r="F1051" s="7">
        <f t="shared" ca="1" si="84"/>
        <v>2.25</v>
      </c>
      <c r="Q1051">
        <f t="shared" si="80"/>
        <v>0</v>
      </c>
      <c r="R1051">
        <f t="shared" si="81"/>
        <v>48.4</v>
      </c>
      <c r="S1051">
        <f t="shared" si="82"/>
        <v>13.444444444444443</v>
      </c>
    </row>
    <row r="1052" spans="1:19" x14ac:dyDescent="0.25">
      <c r="A1052" s="18" t="s">
        <v>32</v>
      </c>
      <c r="B1052" s="18">
        <v>1042</v>
      </c>
      <c r="C1052" s="18">
        <v>20</v>
      </c>
      <c r="D1052" s="19">
        <v>50.5</v>
      </c>
      <c r="E1052" s="7">
        <f t="shared" ca="1" si="83"/>
        <v>0.4861111111111111</v>
      </c>
      <c r="F1052" s="7">
        <f t="shared" ca="1" si="84"/>
        <v>1.75</v>
      </c>
      <c r="Q1052">
        <f t="shared" si="80"/>
        <v>0</v>
      </c>
      <c r="R1052">
        <f t="shared" si="81"/>
        <v>50.5</v>
      </c>
      <c r="S1052">
        <f t="shared" si="82"/>
        <v>14.027777777777777</v>
      </c>
    </row>
    <row r="1053" spans="1:19" x14ac:dyDescent="0.25">
      <c r="A1053" s="18" t="s">
        <v>32</v>
      </c>
      <c r="B1053" s="18">
        <v>1043</v>
      </c>
      <c r="C1053" s="18">
        <v>21</v>
      </c>
      <c r="D1053" s="19">
        <v>51.9</v>
      </c>
      <c r="E1053" s="7">
        <f t="shared" ca="1" si="83"/>
        <v>0.29166666666666685</v>
      </c>
      <c r="F1053" s="7">
        <f t="shared" ca="1" si="84"/>
        <v>1.0500000000000007</v>
      </c>
      <c r="Q1053">
        <f t="shared" si="80"/>
        <v>0</v>
      </c>
      <c r="R1053">
        <f t="shared" si="81"/>
        <v>51.9</v>
      </c>
      <c r="S1053">
        <f t="shared" si="82"/>
        <v>14.416666666666666</v>
      </c>
    </row>
    <row r="1054" spans="1:19" x14ac:dyDescent="0.25">
      <c r="A1054" s="18" t="s">
        <v>32</v>
      </c>
      <c r="B1054" s="18">
        <v>1044</v>
      </c>
      <c r="C1054" s="18">
        <v>22</v>
      </c>
      <c r="D1054" s="19">
        <v>52.6</v>
      </c>
      <c r="E1054" s="7">
        <f t="shared" ca="1" si="83"/>
        <v>0.12499999999999981</v>
      </c>
      <c r="F1054" s="7">
        <f t="shared" ca="1" si="84"/>
        <v>0.44999999999999929</v>
      </c>
      <c r="Q1054">
        <f t="shared" si="80"/>
        <v>0</v>
      </c>
      <c r="R1054">
        <f t="shared" si="81"/>
        <v>52.6</v>
      </c>
      <c r="S1054">
        <f t="shared" si="82"/>
        <v>14.611111111111111</v>
      </c>
    </row>
    <row r="1055" spans="1:19" x14ac:dyDescent="0.25">
      <c r="A1055" s="18" t="s">
        <v>32</v>
      </c>
      <c r="B1055" s="18">
        <v>1045</v>
      </c>
      <c r="C1055" s="18">
        <v>23</v>
      </c>
      <c r="D1055" s="19">
        <v>52.8</v>
      </c>
      <c r="E1055" s="7">
        <f t="shared" ca="1" si="83"/>
        <v>4.1666666666666269E-2</v>
      </c>
      <c r="F1055" s="7">
        <f t="shared" ca="1" si="84"/>
        <v>0.14999999999999858</v>
      </c>
      <c r="Q1055">
        <f t="shared" si="80"/>
        <v>0</v>
      </c>
      <c r="R1055">
        <f t="shared" si="81"/>
        <v>52.8</v>
      </c>
      <c r="S1055">
        <f t="shared" si="82"/>
        <v>14.666666666666666</v>
      </c>
    </row>
    <row r="1056" spans="1:19" x14ac:dyDescent="0.25">
      <c r="A1056" s="18" t="s">
        <v>32</v>
      </c>
      <c r="B1056" s="18">
        <v>1046</v>
      </c>
      <c r="C1056" s="18">
        <v>24</v>
      </c>
      <c r="D1056" s="19">
        <v>52.9</v>
      </c>
      <c r="E1056" s="7">
        <f t="shared" ca="1" si="83"/>
        <v>4.1666666666667261E-2</v>
      </c>
      <c r="F1056" s="7">
        <f t="shared" ca="1" si="84"/>
        <v>0.15000000000000213</v>
      </c>
      <c r="Q1056">
        <f t="shared" si="80"/>
        <v>0</v>
      </c>
      <c r="R1056">
        <f t="shared" si="81"/>
        <v>52.9</v>
      </c>
      <c r="S1056">
        <f t="shared" si="82"/>
        <v>14.694444444444443</v>
      </c>
    </row>
    <row r="1057" spans="1:19" x14ac:dyDescent="0.25">
      <c r="A1057" s="18" t="s">
        <v>32</v>
      </c>
      <c r="B1057" s="18">
        <v>1047</v>
      </c>
      <c r="C1057" s="18">
        <v>25</v>
      </c>
      <c r="D1057" s="19">
        <v>53.1</v>
      </c>
      <c r="E1057" s="7">
        <f t="shared" ca="1" si="83"/>
        <v>5.5555555555555358E-2</v>
      </c>
      <c r="F1057" s="7">
        <f t="shared" ca="1" si="84"/>
        <v>0.19999999999999929</v>
      </c>
      <c r="Q1057">
        <f t="shared" si="80"/>
        <v>0</v>
      </c>
      <c r="R1057">
        <f t="shared" si="81"/>
        <v>53.1</v>
      </c>
      <c r="S1057">
        <f t="shared" si="82"/>
        <v>14.75</v>
      </c>
    </row>
    <row r="1058" spans="1:19" x14ac:dyDescent="0.25">
      <c r="A1058" s="18" t="s">
        <v>32</v>
      </c>
      <c r="B1058" s="18">
        <v>1048</v>
      </c>
      <c r="C1058" s="18">
        <v>26</v>
      </c>
      <c r="D1058" s="19">
        <v>53.3</v>
      </c>
      <c r="E1058" s="7">
        <f t="shared" ca="1" si="83"/>
        <v>0</v>
      </c>
      <c r="F1058" s="7">
        <f t="shared" ca="1" si="84"/>
        <v>0</v>
      </c>
      <c r="Q1058">
        <f t="shared" si="80"/>
        <v>0</v>
      </c>
      <c r="R1058">
        <f t="shared" si="81"/>
        <v>53.3</v>
      </c>
      <c r="S1058">
        <f t="shared" si="82"/>
        <v>14.805555555555554</v>
      </c>
    </row>
    <row r="1059" spans="1:19" x14ac:dyDescent="0.25">
      <c r="A1059" s="18" t="s">
        <v>32</v>
      </c>
      <c r="B1059" s="18">
        <v>1049</v>
      </c>
      <c r="C1059" s="18">
        <v>27</v>
      </c>
      <c r="D1059" s="19">
        <v>53.1</v>
      </c>
      <c r="E1059" s="7">
        <f t="shared" ca="1" si="83"/>
        <v>-0.1388888888888889</v>
      </c>
      <c r="F1059" s="7">
        <f t="shared" ca="1" si="84"/>
        <v>-0.5</v>
      </c>
      <c r="Q1059">
        <f t="shared" si="80"/>
        <v>0</v>
      </c>
      <c r="R1059">
        <f t="shared" si="81"/>
        <v>53.1</v>
      </c>
      <c r="S1059">
        <f t="shared" si="82"/>
        <v>14.75</v>
      </c>
    </row>
    <row r="1060" spans="1:19" x14ac:dyDescent="0.25">
      <c r="A1060" s="18" t="s">
        <v>32</v>
      </c>
      <c r="B1060" s="18">
        <v>1050</v>
      </c>
      <c r="C1060" s="18">
        <v>28</v>
      </c>
      <c r="D1060" s="19">
        <v>52.3</v>
      </c>
      <c r="E1060" s="7">
        <f t="shared" ca="1" si="83"/>
        <v>-0.33333333333333315</v>
      </c>
      <c r="F1060" s="7">
        <f t="shared" ca="1" si="84"/>
        <v>-1.1999999999999993</v>
      </c>
      <c r="Q1060">
        <f t="shared" si="80"/>
        <v>0</v>
      </c>
      <c r="R1060">
        <f t="shared" si="81"/>
        <v>52.3</v>
      </c>
      <c r="S1060">
        <f t="shared" si="82"/>
        <v>14.527777777777777</v>
      </c>
    </row>
    <row r="1061" spans="1:19" x14ac:dyDescent="0.25">
      <c r="A1061" s="18" t="s">
        <v>32</v>
      </c>
      <c r="B1061" s="18">
        <v>1051</v>
      </c>
      <c r="C1061" s="18">
        <v>29</v>
      </c>
      <c r="D1061" s="19">
        <v>50.7</v>
      </c>
      <c r="E1061" s="7">
        <f t="shared" ca="1" si="83"/>
        <v>-0.4861111111111111</v>
      </c>
      <c r="F1061" s="7">
        <f t="shared" ca="1" si="84"/>
        <v>-1.75</v>
      </c>
      <c r="Q1061">
        <f t="shared" si="80"/>
        <v>0</v>
      </c>
      <c r="R1061">
        <f t="shared" si="81"/>
        <v>50.7</v>
      </c>
      <c r="S1061">
        <f t="shared" si="82"/>
        <v>14.083333333333334</v>
      </c>
    </row>
    <row r="1062" spans="1:19" x14ac:dyDescent="0.25">
      <c r="A1062" s="18" t="s">
        <v>32</v>
      </c>
      <c r="B1062" s="18">
        <v>1052</v>
      </c>
      <c r="C1062" s="18">
        <v>30</v>
      </c>
      <c r="D1062" s="19">
        <v>48.8</v>
      </c>
      <c r="E1062" s="7">
        <f t="shared" ca="1" si="83"/>
        <v>-0.5833333333333337</v>
      </c>
      <c r="F1062" s="7">
        <f t="shared" ca="1" si="84"/>
        <v>-2.1000000000000014</v>
      </c>
      <c r="Q1062">
        <f t="shared" si="80"/>
        <v>0</v>
      </c>
      <c r="R1062">
        <f t="shared" si="81"/>
        <v>48.8</v>
      </c>
      <c r="S1062">
        <f t="shared" si="82"/>
        <v>13.555555555555554</v>
      </c>
    </row>
    <row r="1063" spans="1:19" x14ac:dyDescent="0.25">
      <c r="A1063" s="18" t="s">
        <v>32</v>
      </c>
      <c r="B1063" s="18">
        <v>1053</v>
      </c>
      <c r="C1063" s="18">
        <v>31</v>
      </c>
      <c r="D1063" s="19">
        <v>46.5</v>
      </c>
      <c r="E1063" s="7">
        <f t="shared" ca="1" si="83"/>
        <v>-0.69444444444444442</v>
      </c>
      <c r="F1063" s="7">
        <f t="shared" ca="1" si="84"/>
        <v>-2.5</v>
      </c>
      <c r="Q1063">
        <f t="shared" si="80"/>
        <v>0</v>
      </c>
      <c r="R1063">
        <f t="shared" si="81"/>
        <v>46.5</v>
      </c>
      <c r="S1063">
        <f t="shared" si="82"/>
        <v>12.916666666666666</v>
      </c>
    </row>
    <row r="1064" spans="1:19" x14ac:dyDescent="0.25">
      <c r="A1064" s="18" t="s">
        <v>32</v>
      </c>
      <c r="B1064" s="18">
        <v>1054</v>
      </c>
      <c r="C1064" s="18">
        <v>32</v>
      </c>
      <c r="D1064" s="19">
        <v>43.8</v>
      </c>
      <c r="E1064" s="7">
        <f t="shared" ca="1" si="83"/>
        <v>-0.86111111111111149</v>
      </c>
      <c r="F1064" s="7">
        <f t="shared" ca="1" si="84"/>
        <v>-3.1000000000000014</v>
      </c>
      <c r="Q1064">
        <f t="shared" si="80"/>
        <v>0</v>
      </c>
      <c r="R1064">
        <f t="shared" si="81"/>
        <v>43.8</v>
      </c>
      <c r="S1064">
        <f t="shared" si="82"/>
        <v>12.166666666666666</v>
      </c>
    </row>
    <row r="1065" spans="1:19" x14ac:dyDescent="0.25">
      <c r="A1065" s="18" t="s">
        <v>32</v>
      </c>
      <c r="B1065" s="18">
        <v>1055</v>
      </c>
      <c r="C1065" s="18">
        <v>33</v>
      </c>
      <c r="D1065" s="19">
        <v>40.299999999999997</v>
      </c>
      <c r="E1065" s="7">
        <f t="shared" ca="1" si="83"/>
        <v>-1.0833333333333328</v>
      </c>
      <c r="F1065" s="7">
        <f t="shared" ca="1" si="84"/>
        <v>-3.8999999999999986</v>
      </c>
      <c r="Q1065">
        <f t="shared" si="80"/>
        <v>0</v>
      </c>
      <c r="R1065">
        <f t="shared" si="81"/>
        <v>40.299999999999997</v>
      </c>
      <c r="S1065">
        <f t="shared" si="82"/>
        <v>11.194444444444443</v>
      </c>
    </row>
    <row r="1066" spans="1:19" x14ac:dyDescent="0.25">
      <c r="A1066" s="18" t="s">
        <v>32</v>
      </c>
      <c r="B1066" s="18">
        <v>1056</v>
      </c>
      <c r="C1066" s="18">
        <v>34</v>
      </c>
      <c r="D1066" s="19">
        <v>36</v>
      </c>
      <c r="E1066" s="7">
        <f t="shared" ca="1" si="83"/>
        <v>-1.333333333333333</v>
      </c>
      <c r="F1066" s="7">
        <f t="shared" ca="1" si="84"/>
        <v>-4.7999999999999989</v>
      </c>
      <c r="Q1066">
        <f t="shared" si="80"/>
        <v>0</v>
      </c>
      <c r="R1066">
        <f t="shared" si="81"/>
        <v>36</v>
      </c>
      <c r="S1066">
        <f t="shared" si="82"/>
        <v>10</v>
      </c>
    </row>
    <row r="1067" spans="1:19" x14ac:dyDescent="0.25">
      <c r="A1067" s="18" t="s">
        <v>32</v>
      </c>
      <c r="B1067" s="18">
        <v>1057</v>
      </c>
      <c r="C1067" s="18">
        <v>35</v>
      </c>
      <c r="D1067" s="19">
        <v>30.7</v>
      </c>
      <c r="E1067" s="7">
        <f t="shared" ca="1" si="83"/>
        <v>-1.4722222222222223</v>
      </c>
      <c r="F1067" s="7">
        <f t="shared" ca="1" si="84"/>
        <v>-5.3000000000000007</v>
      </c>
      <c r="Q1067">
        <f t="shared" si="80"/>
        <v>0</v>
      </c>
      <c r="R1067">
        <f t="shared" si="81"/>
        <v>30.7</v>
      </c>
      <c r="S1067">
        <f t="shared" si="82"/>
        <v>8.5277777777777768</v>
      </c>
    </row>
    <row r="1068" spans="1:19" x14ac:dyDescent="0.25">
      <c r="A1068" s="18" t="s">
        <v>32</v>
      </c>
      <c r="B1068" s="18">
        <v>1058</v>
      </c>
      <c r="C1068" s="18">
        <v>36</v>
      </c>
      <c r="D1068" s="19">
        <v>25.4</v>
      </c>
      <c r="E1068" s="7">
        <f t="shared" ca="1" si="83"/>
        <v>-1.3472222222222221</v>
      </c>
      <c r="F1068" s="7">
        <f t="shared" ca="1" si="84"/>
        <v>-4.8499999999999996</v>
      </c>
      <c r="Q1068">
        <f t="shared" si="80"/>
        <v>0</v>
      </c>
      <c r="R1068">
        <f t="shared" si="81"/>
        <v>25.4</v>
      </c>
      <c r="S1068">
        <f t="shared" si="82"/>
        <v>7.0555555555555554</v>
      </c>
    </row>
    <row r="1069" spans="1:19" x14ac:dyDescent="0.25">
      <c r="A1069" s="18" t="s">
        <v>32</v>
      </c>
      <c r="B1069" s="18">
        <v>1059</v>
      </c>
      <c r="C1069" s="18">
        <v>37</v>
      </c>
      <c r="D1069" s="19">
        <v>21</v>
      </c>
      <c r="E1069" s="7">
        <f t="shared" ca="1" si="83"/>
        <v>-1.2083333333333333</v>
      </c>
      <c r="F1069" s="7">
        <f t="shared" ca="1" si="84"/>
        <v>-4.3499999999999996</v>
      </c>
      <c r="Q1069">
        <f t="shared" si="80"/>
        <v>0</v>
      </c>
      <c r="R1069">
        <f t="shared" si="81"/>
        <v>21</v>
      </c>
      <c r="S1069">
        <f t="shared" si="82"/>
        <v>5.833333333333333</v>
      </c>
    </row>
    <row r="1070" spans="1:19" x14ac:dyDescent="0.25">
      <c r="A1070" s="18" t="s">
        <v>32</v>
      </c>
      <c r="B1070" s="18">
        <v>1060</v>
      </c>
      <c r="C1070" s="18">
        <v>38</v>
      </c>
      <c r="D1070" s="19">
        <v>16.7</v>
      </c>
      <c r="E1070" s="7">
        <f t="shared" ca="1" si="83"/>
        <v>-1.0555555555555556</v>
      </c>
      <c r="F1070" s="7">
        <f t="shared" ca="1" si="84"/>
        <v>-3.8</v>
      </c>
      <c r="Q1070">
        <f t="shared" si="80"/>
        <v>0</v>
      </c>
      <c r="R1070">
        <f t="shared" si="81"/>
        <v>16.7</v>
      </c>
      <c r="S1070">
        <f t="shared" si="82"/>
        <v>4.6388888888888884</v>
      </c>
    </row>
    <row r="1071" spans="1:19" x14ac:dyDescent="0.25">
      <c r="A1071" s="18" t="s">
        <v>32</v>
      </c>
      <c r="B1071" s="18">
        <v>1061</v>
      </c>
      <c r="C1071" s="18">
        <v>39</v>
      </c>
      <c r="D1071" s="19">
        <v>13.4</v>
      </c>
      <c r="E1071" s="7">
        <f t="shared" ca="1" si="83"/>
        <v>-0.65277777777777768</v>
      </c>
      <c r="F1071" s="7">
        <f t="shared" ca="1" si="84"/>
        <v>-2.3499999999999996</v>
      </c>
      <c r="Q1071">
        <f t="shared" si="80"/>
        <v>0</v>
      </c>
      <c r="R1071">
        <f t="shared" si="81"/>
        <v>13.4</v>
      </c>
      <c r="S1071">
        <f t="shared" si="82"/>
        <v>3.7222222222222223</v>
      </c>
    </row>
    <row r="1072" spans="1:19" x14ac:dyDescent="0.25">
      <c r="A1072" s="18" t="s">
        <v>32</v>
      </c>
      <c r="B1072" s="18">
        <v>1062</v>
      </c>
      <c r="C1072" s="18">
        <v>40</v>
      </c>
      <c r="D1072" s="19">
        <v>12</v>
      </c>
      <c r="E1072" s="7">
        <f t="shared" ca="1" si="83"/>
        <v>-0.18055555555555566</v>
      </c>
      <c r="F1072" s="7">
        <f t="shared" ca="1" si="84"/>
        <v>-0.65000000000000036</v>
      </c>
      <c r="Q1072">
        <f t="shared" si="80"/>
        <v>0</v>
      </c>
      <c r="R1072">
        <f t="shared" si="81"/>
        <v>12</v>
      </c>
      <c r="S1072">
        <f t="shared" si="82"/>
        <v>3.333333333333333</v>
      </c>
    </row>
    <row r="1073" spans="1:19" x14ac:dyDescent="0.25">
      <c r="A1073" s="18" t="s">
        <v>32</v>
      </c>
      <c r="B1073" s="18">
        <v>1063</v>
      </c>
      <c r="C1073" s="18">
        <v>41</v>
      </c>
      <c r="D1073" s="19">
        <v>12.1</v>
      </c>
      <c r="E1073" s="7">
        <f t="shared" ca="1" si="83"/>
        <v>0.1111111111111112</v>
      </c>
      <c r="F1073" s="7">
        <f t="shared" ca="1" si="84"/>
        <v>0.40000000000000036</v>
      </c>
      <c r="Q1073">
        <f t="shared" si="80"/>
        <v>0</v>
      </c>
      <c r="R1073">
        <f t="shared" si="81"/>
        <v>12.1</v>
      </c>
      <c r="S1073">
        <f t="shared" si="82"/>
        <v>3.3611111111111107</v>
      </c>
    </row>
    <row r="1074" spans="1:19" x14ac:dyDescent="0.25">
      <c r="A1074" s="18" t="s">
        <v>32</v>
      </c>
      <c r="B1074" s="18">
        <v>1064</v>
      </c>
      <c r="C1074" s="18">
        <v>42</v>
      </c>
      <c r="D1074" s="19">
        <v>12.8</v>
      </c>
      <c r="E1074" s="7">
        <f t="shared" ca="1" si="83"/>
        <v>0.4861111111111111</v>
      </c>
      <c r="F1074" s="7">
        <f t="shared" ca="1" si="84"/>
        <v>1.75</v>
      </c>
      <c r="Q1074">
        <f t="shared" si="80"/>
        <v>0</v>
      </c>
      <c r="R1074">
        <f t="shared" si="81"/>
        <v>12.8</v>
      </c>
      <c r="S1074">
        <f t="shared" si="82"/>
        <v>3.5555555555555558</v>
      </c>
    </row>
    <row r="1075" spans="1:19" x14ac:dyDescent="0.25">
      <c r="A1075" s="18" t="s">
        <v>32</v>
      </c>
      <c r="B1075" s="18">
        <v>1065</v>
      </c>
      <c r="C1075" s="18">
        <v>43</v>
      </c>
      <c r="D1075" s="19">
        <v>15.6</v>
      </c>
      <c r="E1075" s="7">
        <f t="shared" ca="1" si="83"/>
        <v>0.98611111111111083</v>
      </c>
      <c r="F1075" s="7">
        <f t="shared" ca="1" si="84"/>
        <v>3.5499999999999989</v>
      </c>
      <c r="Q1075">
        <f t="shared" si="80"/>
        <v>0</v>
      </c>
      <c r="R1075">
        <f t="shared" si="81"/>
        <v>15.6</v>
      </c>
      <c r="S1075">
        <f t="shared" si="82"/>
        <v>4.333333333333333</v>
      </c>
    </row>
    <row r="1076" spans="1:19" x14ac:dyDescent="0.25">
      <c r="A1076" s="18" t="s">
        <v>32</v>
      </c>
      <c r="B1076" s="18">
        <v>1066</v>
      </c>
      <c r="C1076" s="18">
        <v>44</v>
      </c>
      <c r="D1076" s="19">
        <v>19.899999999999999</v>
      </c>
      <c r="E1076" s="7">
        <f t="shared" ca="1" si="83"/>
        <v>1.0833333333333333</v>
      </c>
      <c r="F1076" s="7">
        <f t="shared" ca="1" si="84"/>
        <v>3.8999999999999995</v>
      </c>
      <c r="Q1076">
        <f t="shared" si="80"/>
        <v>0</v>
      </c>
      <c r="R1076">
        <f t="shared" si="81"/>
        <v>19.899999999999999</v>
      </c>
      <c r="S1076">
        <f t="shared" si="82"/>
        <v>5.5277777777777777</v>
      </c>
    </row>
    <row r="1077" spans="1:19" x14ac:dyDescent="0.25">
      <c r="A1077" s="18" t="s">
        <v>32</v>
      </c>
      <c r="B1077" s="18">
        <v>1067</v>
      </c>
      <c r="C1077" s="18">
        <v>45</v>
      </c>
      <c r="D1077" s="19">
        <v>23.4</v>
      </c>
      <c r="E1077" s="7">
        <f t="shared" ca="1" si="83"/>
        <v>0.65277777777777812</v>
      </c>
      <c r="F1077" s="7">
        <f t="shared" ca="1" si="84"/>
        <v>2.3500000000000014</v>
      </c>
      <c r="Q1077">
        <f t="shared" si="80"/>
        <v>0</v>
      </c>
      <c r="R1077">
        <f t="shared" si="81"/>
        <v>23.4</v>
      </c>
      <c r="S1077">
        <f t="shared" si="82"/>
        <v>6.4999999999999991</v>
      </c>
    </row>
    <row r="1078" spans="1:19" x14ac:dyDescent="0.25">
      <c r="A1078" s="18" t="s">
        <v>32</v>
      </c>
      <c r="B1078" s="18">
        <v>1068</v>
      </c>
      <c r="C1078" s="18">
        <v>46</v>
      </c>
      <c r="D1078" s="19">
        <v>24.6</v>
      </c>
      <c r="E1078" s="7">
        <f t="shared" ca="1" si="83"/>
        <v>0.25000000000000011</v>
      </c>
      <c r="F1078" s="7">
        <f t="shared" ca="1" si="84"/>
        <v>0.90000000000000036</v>
      </c>
      <c r="Q1078">
        <f t="shared" si="80"/>
        <v>0</v>
      </c>
      <c r="R1078">
        <f t="shared" si="81"/>
        <v>24.6</v>
      </c>
      <c r="S1078">
        <f t="shared" si="82"/>
        <v>6.8333333333333339</v>
      </c>
    </row>
    <row r="1079" spans="1:19" x14ac:dyDescent="0.25">
      <c r="A1079" s="18" t="s">
        <v>32</v>
      </c>
      <c r="B1079" s="18">
        <v>1069</v>
      </c>
      <c r="C1079" s="18">
        <v>47</v>
      </c>
      <c r="D1079" s="19">
        <v>25.2</v>
      </c>
      <c r="E1079" s="7">
        <f t="shared" ca="1" si="83"/>
        <v>0.24999999999999961</v>
      </c>
      <c r="F1079" s="7">
        <f t="shared" ca="1" si="84"/>
        <v>0.89999999999999858</v>
      </c>
      <c r="Q1079">
        <f t="shared" si="80"/>
        <v>0</v>
      </c>
      <c r="R1079">
        <f t="shared" si="81"/>
        <v>25.2</v>
      </c>
      <c r="S1079">
        <f t="shared" si="82"/>
        <v>7</v>
      </c>
    </row>
    <row r="1080" spans="1:19" x14ac:dyDescent="0.25">
      <c r="A1080" s="18" t="s">
        <v>32</v>
      </c>
      <c r="B1080" s="18">
        <v>1070</v>
      </c>
      <c r="C1080" s="18">
        <v>48</v>
      </c>
      <c r="D1080" s="19">
        <v>26.4</v>
      </c>
      <c r="E1080" s="7">
        <f t="shared" ca="1" si="83"/>
        <v>0.50000000000000022</v>
      </c>
      <c r="F1080" s="7">
        <f t="shared" ca="1" si="84"/>
        <v>1.8000000000000007</v>
      </c>
      <c r="Q1080">
        <f t="shared" si="80"/>
        <v>0</v>
      </c>
      <c r="R1080">
        <f t="shared" si="81"/>
        <v>26.4</v>
      </c>
      <c r="S1080">
        <f t="shared" si="82"/>
        <v>7.333333333333333</v>
      </c>
    </row>
    <row r="1081" spans="1:19" x14ac:dyDescent="0.25">
      <c r="A1081" s="18" t="s">
        <v>32</v>
      </c>
      <c r="B1081" s="18">
        <v>1071</v>
      </c>
      <c r="C1081" s="18">
        <v>49</v>
      </c>
      <c r="D1081" s="19">
        <v>28.8</v>
      </c>
      <c r="E1081" s="7">
        <f t="shared" ca="1" si="83"/>
        <v>0.75000000000000022</v>
      </c>
      <c r="F1081" s="7">
        <f t="shared" ca="1" si="84"/>
        <v>2.7000000000000011</v>
      </c>
      <c r="Q1081">
        <f t="shared" si="80"/>
        <v>0</v>
      </c>
      <c r="R1081">
        <f t="shared" si="81"/>
        <v>28.8</v>
      </c>
      <c r="S1081">
        <f t="shared" si="82"/>
        <v>8</v>
      </c>
    </row>
    <row r="1082" spans="1:19" x14ac:dyDescent="0.25">
      <c r="A1082" s="18" t="s">
        <v>32</v>
      </c>
      <c r="B1082" s="18">
        <v>1072</v>
      </c>
      <c r="C1082" s="18">
        <v>50</v>
      </c>
      <c r="D1082" s="19">
        <v>31.8</v>
      </c>
      <c r="E1082" s="7">
        <f t="shared" ca="1" si="83"/>
        <v>0.90277777777777724</v>
      </c>
      <c r="F1082" s="7">
        <f t="shared" ca="1" si="84"/>
        <v>3.2499999999999982</v>
      </c>
      <c r="Q1082">
        <f t="shared" si="80"/>
        <v>0</v>
      </c>
      <c r="R1082">
        <f t="shared" si="81"/>
        <v>31.8</v>
      </c>
      <c r="S1082">
        <f t="shared" si="82"/>
        <v>8.8333333333333339</v>
      </c>
    </row>
    <row r="1083" spans="1:19" x14ac:dyDescent="0.25">
      <c r="A1083" s="18" t="s">
        <v>32</v>
      </c>
      <c r="B1083" s="18">
        <v>1073</v>
      </c>
      <c r="C1083" s="18">
        <v>51</v>
      </c>
      <c r="D1083" s="19">
        <v>35.299999999999997</v>
      </c>
      <c r="E1083" s="7">
        <f t="shared" ca="1" si="83"/>
        <v>1.0694444444444444</v>
      </c>
      <c r="F1083" s="7">
        <f t="shared" ca="1" si="84"/>
        <v>3.8499999999999996</v>
      </c>
      <c r="Q1083">
        <f t="shared" si="80"/>
        <v>0</v>
      </c>
      <c r="R1083">
        <f t="shared" si="81"/>
        <v>35.299999999999997</v>
      </c>
      <c r="S1083">
        <f t="shared" si="82"/>
        <v>9.8055555555555554</v>
      </c>
    </row>
    <row r="1084" spans="1:19" x14ac:dyDescent="0.25">
      <c r="A1084" s="18" t="s">
        <v>32</v>
      </c>
      <c r="B1084" s="18">
        <v>1074</v>
      </c>
      <c r="C1084" s="18">
        <v>52</v>
      </c>
      <c r="D1084" s="19">
        <v>39.5</v>
      </c>
      <c r="E1084" s="7">
        <f t="shared" ca="1" si="83"/>
        <v>1.2777777777777781</v>
      </c>
      <c r="F1084" s="7">
        <f t="shared" ca="1" si="84"/>
        <v>4.6000000000000014</v>
      </c>
      <c r="Q1084">
        <f t="shared" si="80"/>
        <v>0</v>
      </c>
      <c r="R1084">
        <f t="shared" si="81"/>
        <v>39.5</v>
      </c>
      <c r="S1084">
        <f t="shared" si="82"/>
        <v>10.972222222222221</v>
      </c>
    </row>
    <row r="1085" spans="1:19" x14ac:dyDescent="0.25">
      <c r="A1085" s="18" t="s">
        <v>32</v>
      </c>
      <c r="B1085" s="18">
        <v>1075</v>
      </c>
      <c r="C1085" s="18">
        <v>53</v>
      </c>
      <c r="D1085" s="19">
        <v>44.5</v>
      </c>
      <c r="E1085" s="7">
        <f t="shared" ca="1" si="83"/>
        <v>1.3611111111111107</v>
      </c>
      <c r="F1085" s="7">
        <f t="shared" ca="1" si="84"/>
        <v>4.8999999999999986</v>
      </c>
      <c r="Q1085">
        <f t="shared" si="80"/>
        <v>0</v>
      </c>
      <c r="R1085">
        <f t="shared" si="81"/>
        <v>44.5</v>
      </c>
      <c r="S1085">
        <f t="shared" si="82"/>
        <v>12.361111111111111</v>
      </c>
    </row>
    <row r="1086" spans="1:19" x14ac:dyDescent="0.25">
      <c r="A1086" s="18" t="s">
        <v>32</v>
      </c>
      <c r="B1086" s="18">
        <v>1076</v>
      </c>
      <c r="C1086" s="18">
        <v>54</v>
      </c>
      <c r="D1086" s="19">
        <v>49.3</v>
      </c>
      <c r="E1086" s="7">
        <f t="shared" ca="1" si="83"/>
        <v>1.2222222222222219</v>
      </c>
      <c r="F1086" s="7">
        <f t="shared" ca="1" si="84"/>
        <v>4.3999999999999986</v>
      </c>
      <c r="Q1086">
        <f t="shared" si="80"/>
        <v>0</v>
      </c>
      <c r="R1086">
        <f t="shared" si="81"/>
        <v>49.3</v>
      </c>
      <c r="S1086">
        <f t="shared" si="82"/>
        <v>13.694444444444443</v>
      </c>
    </row>
    <row r="1087" spans="1:19" x14ac:dyDescent="0.25">
      <c r="A1087" s="18" t="s">
        <v>32</v>
      </c>
      <c r="B1087" s="18">
        <v>1077</v>
      </c>
      <c r="C1087" s="18">
        <v>55</v>
      </c>
      <c r="D1087" s="19">
        <v>53.3</v>
      </c>
      <c r="E1087" s="7">
        <f t="shared" ca="1" si="83"/>
        <v>0.98611111111111127</v>
      </c>
      <c r="F1087" s="7">
        <f t="shared" ca="1" si="84"/>
        <v>3.5500000000000007</v>
      </c>
      <c r="Q1087">
        <f t="shared" si="80"/>
        <v>0</v>
      </c>
      <c r="R1087">
        <f t="shared" si="81"/>
        <v>53.3</v>
      </c>
      <c r="S1087">
        <f t="shared" si="82"/>
        <v>14.805555555555554</v>
      </c>
    </row>
    <row r="1088" spans="1:19" x14ac:dyDescent="0.25">
      <c r="A1088" s="18" t="s">
        <v>32</v>
      </c>
      <c r="B1088" s="18">
        <v>1078</v>
      </c>
      <c r="C1088" s="18">
        <v>56</v>
      </c>
      <c r="D1088" s="19">
        <v>56.4</v>
      </c>
      <c r="E1088" s="7">
        <f t="shared" ca="1" si="83"/>
        <v>0.7777777777777779</v>
      </c>
      <c r="F1088" s="7">
        <f t="shared" ca="1" si="84"/>
        <v>2.8000000000000007</v>
      </c>
      <c r="Q1088">
        <f t="shared" si="80"/>
        <v>0</v>
      </c>
      <c r="R1088">
        <f t="shared" si="81"/>
        <v>56.4</v>
      </c>
      <c r="S1088">
        <f t="shared" si="82"/>
        <v>15.666666666666666</v>
      </c>
    </row>
    <row r="1089" spans="1:19" x14ac:dyDescent="0.25">
      <c r="A1089" s="18" t="s">
        <v>32</v>
      </c>
      <c r="B1089" s="18">
        <v>1079</v>
      </c>
      <c r="C1089" s="18">
        <v>57</v>
      </c>
      <c r="D1089" s="19">
        <v>58.9</v>
      </c>
      <c r="E1089" s="7">
        <f t="shared" ca="1" si="83"/>
        <v>0.6666666666666673</v>
      </c>
      <c r="F1089" s="7">
        <f t="shared" ca="1" si="84"/>
        <v>2.4000000000000021</v>
      </c>
      <c r="Q1089">
        <f t="shared" si="80"/>
        <v>0</v>
      </c>
      <c r="R1089">
        <f t="shared" si="81"/>
        <v>58.9</v>
      </c>
      <c r="S1089">
        <f t="shared" si="82"/>
        <v>16.361111111111111</v>
      </c>
    </row>
    <row r="1090" spans="1:19" x14ac:dyDescent="0.25">
      <c r="A1090" s="18" t="s">
        <v>32</v>
      </c>
      <c r="B1090" s="18">
        <v>1080</v>
      </c>
      <c r="C1090" s="18">
        <v>58</v>
      </c>
      <c r="D1090" s="19">
        <v>61.2</v>
      </c>
      <c r="E1090" s="7">
        <f t="shared" ca="1" si="83"/>
        <v>0.51388888888888928</v>
      </c>
      <c r="F1090" s="7">
        <f t="shared" ca="1" si="84"/>
        <v>1.8500000000000014</v>
      </c>
      <c r="Q1090">
        <f t="shared" si="80"/>
        <v>0</v>
      </c>
      <c r="R1090">
        <f t="shared" si="81"/>
        <v>61.2</v>
      </c>
      <c r="S1090">
        <f t="shared" si="82"/>
        <v>17</v>
      </c>
    </row>
    <row r="1091" spans="1:19" x14ac:dyDescent="0.25">
      <c r="A1091" s="18" t="s">
        <v>32</v>
      </c>
      <c r="B1091" s="18">
        <v>1081</v>
      </c>
      <c r="C1091" s="18">
        <v>59</v>
      </c>
      <c r="D1091" s="19">
        <v>62.6</v>
      </c>
      <c r="E1091" s="7">
        <f t="shared" ca="1" si="83"/>
        <v>0.24999999999999961</v>
      </c>
      <c r="F1091" s="7">
        <f t="shared" ca="1" si="84"/>
        <v>0.89999999999999858</v>
      </c>
      <c r="Q1091">
        <f t="shared" si="80"/>
        <v>0</v>
      </c>
      <c r="R1091">
        <f t="shared" si="81"/>
        <v>62.6</v>
      </c>
      <c r="S1091">
        <f t="shared" si="82"/>
        <v>17.388888888888889</v>
      </c>
    </row>
    <row r="1092" spans="1:19" x14ac:dyDescent="0.25">
      <c r="A1092" s="18" t="s">
        <v>32</v>
      </c>
      <c r="B1092" s="18">
        <v>1082</v>
      </c>
      <c r="C1092" s="18">
        <v>60</v>
      </c>
      <c r="D1092" s="19">
        <v>63</v>
      </c>
      <c r="E1092" s="7">
        <f t="shared" ca="1" si="83"/>
        <v>-1.3888888888889086E-2</v>
      </c>
      <c r="F1092" s="7">
        <f t="shared" ca="1" si="84"/>
        <v>-5.0000000000000711E-2</v>
      </c>
      <c r="Q1092">
        <f t="shared" si="80"/>
        <v>0</v>
      </c>
      <c r="R1092">
        <f t="shared" si="81"/>
        <v>63</v>
      </c>
      <c r="S1092">
        <f t="shared" si="82"/>
        <v>17.5</v>
      </c>
    </row>
    <row r="1093" spans="1:19" x14ac:dyDescent="0.25">
      <c r="A1093" s="18" t="s">
        <v>32</v>
      </c>
      <c r="B1093" s="18">
        <v>1083</v>
      </c>
      <c r="C1093" s="18">
        <v>61</v>
      </c>
      <c r="D1093" s="19">
        <v>62.5</v>
      </c>
      <c r="E1093" s="7">
        <f t="shared" ca="1" si="83"/>
        <v>-0.29166666666666685</v>
      </c>
      <c r="F1093" s="7">
        <f t="shared" ca="1" si="84"/>
        <v>-1.0500000000000007</v>
      </c>
      <c r="Q1093">
        <f t="shared" si="80"/>
        <v>0</v>
      </c>
      <c r="R1093">
        <f t="shared" si="81"/>
        <v>62.5</v>
      </c>
      <c r="S1093">
        <f t="shared" si="82"/>
        <v>17.361111111111111</v>
      </c>
    </row>
    <row r="1094" spans="1:19" x14ac:dyDescent="0.25">
      <c r="A1094" s="18" t="s">
        <v>32</v>
      </c>
      <c r="B1094" s="18">
        <v>1084</v>
      </c>
      <c r="C1094" s="18">
        <v>62</v>
      </c>
      <c r="D1094" s="19">
        <v>60.9</v>
      </c>
      <c r="E1094" s="7">
        <f t="shared" ca="1" si="83"/>
        <v>-0.44444444444444481</v>
      </c>
      <c r="F1094" s="7">
        <f t="shared" ca="1" si="84"/>
        <v>-1.6000000000000014</v>
      </c>
      <c r="Q1094">
        <f t="shared" si="80"/>
        <v>0</v>
      </c>
      <c r="R1094">
        <f t="shared" si="81"/>
        <v>60.9</v>
      </c>
      <c r="S1094">
        <f t="shared" si="82"/>
        <v>16.916666666666664</v>
      </c>
    </row>
    <row r="1095" spans="1:19" x14ac:dyDescent="0.25">
      <c r="A1095" s="18" t="s">
        <v>32</v>
      </c>
      <c r="B1095" s="18">
        <v>1085</v>
      </c>
      <c r="C1095" s="18">
        <v>63</v>
      </c>
      <c r="D1095" s="19">
        <v>59.3</v>
      </c>
      <c r="E1095" s="7">
        <f t="shared" ca="1" si="83"/>
        <v>-0.31944444444444403</v>
      </c>
      <c r="F1095" s="7">
        <f t="shared" ca="1" si="84"/>
        <v>-1.1499999999999986</v>
      </c>
      <c r="Q1095">
        <f t="shared" si="80"/>
        <v>0</v>
      </c>
      <c r="R1095">
        <f t="shared" si="81"/>
        <v>59.3</v>
      </c>
      <c r="S1095">
        <f t="shared" si="82"/>
        <v>16.472222222222221</v>
      </c>
    </row>
    <row r="1096" spans="1:19" x14ac:dyDescent="0.25">
      <c r="A1096" s="18" t="s">
        <v>32</v>
      </c>
      <c r="B1096" s="18">
        <v>1086</v>
      </c>
      <c r="C1096" s="18">
        <v>64</v>
      </c>
      <c r="D1096" s="19">
        <v>58.6</v>
      </c>
      <c r="E1096" s="7">
        <f t="shared" ca="1" si="83"/>
        <v>-9.7222222222221627E-2</v>
      </c>
      <c r="F1096" s="7">
        <f t="shared" ca="1" si="84"/>
        <v>-0.34999999999999787</v>
      </c>
      <c r="Q1096">
        <f t="shared" si="80"/>
        <v>0</v>
      </c>
      <c r="R1096">
        <f t="shared" si="81"/>
        <v>58.6</v>
      </c>
      <c r="S1096">
        <f t="shared" si="82"/>
        <v>16.277777777777779</v>
      </c>
    </row>
    <row r="1097" spans="1:19" x14ac:dyDescent="0.25">
      <c r="A1097" s="18" t="s">
        <v>32</v>
      </c>
      <c r="B1097" s="18">
        <v>1087</v>
      </c>
      <c r="C1097" s="18">
        <v>65</v>
      </c>
      <c r="D1097" s="19">
        <v>58.6</v>
      </c>
      <c r="E1097" s="7">
        <f t="shared" ca="1" si="83"/>
        <v>1.3888888888889086E-2</v>
      </c>
      <c r="F1097" s="7">
        <f t="shared" ca="1" si="84"/>
        <v>5.0000000000000711E-2</v>
      </c>
      <c r="Q1097">
        <f t="shared" si="80"/>
        <v>0</v>
      </c>
      <c r="R1097">
        <f t="shared" si="81"/>
        <v>58.6</v>
      </c>
      <c r="S1097">
        <f t="shared" si="82"/>
        <v>16.277777777777779</v>
      </c>
    </row>
    <row r="1098" spans="1:19" x14ac:dyDescent="0.25">
      <c r="A1098" s="18" t="s">
        <v>32</v>
      </c>
      <c r="B1098" s="18">
        <v>1088</v>
      </c>
      <c r="C1098" s="18">
        <v>66</v>
      </c>
      <c r="D1098" s="19">
        <v>58.7</v>
      </c>
      <c r="E1098" s="7">
        <f t="shared" ca="1" si="83"/>
        <v>2.7777777777777186E-2</v>
      </c>
      <c r="F1098" s="7">
        <f t="shared" ca="1" si="84"/>
        <v>9.9999999999997868E-2</v>
      </c>
      <c r="Q1098">
        <f t="shared" ref="Q1098:Q1161" si="85">IF(D1098&lt;1,1,0)</f>
        <v>0</v>
      </c>
      <c r="R1098">
        <f t="shared" ref="R1098:R1161" si="86">IF(Q1098=1,"",D1098)</f>
        <v>58.7</v>
      </c>
      <c r="S1098">
        <f t="shared" ref="S1098:S1161" si="87">D1098/3.6</f>
        <v>16.305555555555557</v>
      </c>
    </row>
    <row r="1099" spans="1:19" x14ac:dyDescent="0.25">
      <c r="A1099" s="18" t="s">
        <v>32</v>
      </c>
      <c r="B1099" s="18">
        <v>1089</v>
      </c>
      <c r="C1099" s="18">
        <v>67</v>
      </c>
      <c r="D1099" s="19">
        <v>58.8</v>
      </c>
      <c r="E1099" s="7">
        <f t="shared" ca="1" si="83"/>
        <v>1.3888888888888099E-2</v>
      </c>
      <c r="F1099" s="7">
        <f t="shared" ca="1" si="84"/>
        <v>4.9999999999997158E-2</v>
      </c>
      <c r="Q1099">
        <f t="shared" si="85"/>
        <v>0</v>
      </c>
      <c r="R1099">
        <f t="shared" si="86"/>
        <v>58.8</v>
      </c>
      <c r="S1099">
        <f t="shared" si="87"/>
        <v>16.333333333333332</v>
      </c>
    </row>
    <row r="1100" spans="1:19" x14ac:dyDescent="0.25">
      <c r="A1100" s="18" t="s">
        <v>32</v>
      </c>
      <c r="B1100" s="18">
        <v>1090</v>
      </c>
      <c r="C1100" s="18">
        <v>68</v>
      </c>
      <c r="D1100" s="19">
        <v>58.8</v>
      </c>
      <c r="E1100" s="7">
        <f t="shared" ref="E1100:E1163" ca="1" si="88">($E1101-$E1099)/2/3.6</f>
        <v>0</v>
      </c>
      <c r="F1100" s="7">
        <f t="shared" ref="F1100:F1163" ca="1" si="89">($E1101-$E1099)/2</f>
        <v>0</v>
      </c>
      <c r="Q1100">
        <f t="shared" si="85"/>
        <v>0</v>
      </c>
      <c r="R1100">
        <f t="shared" si="86"/>
        <v>58.8</v>
      </c>
      <c r="S1100">
        <f t="shared" si="87"/>
        <v>16.333333333333332</v>
      </c>
    </row>
    <row r="1101" spans="1:19" x14ac:dyDescent="0.25">
      <c r="A1101" s="18" t="s">
        <v>32</v>
      </c>
      <c r="B1101" s="18">
        <v>1091</v>
      </c>
      <c r="C1101" s="18">
        <v>69</v>
      </c>
      <c r="D1101" s="19">
        <v>58.8</v>
      </c>
      <c r="E1101" s="7">
        <f t="shared" ca="1" si="88"/>
        <v>4.1666666666667261E-2</v>
      </c>
      <c r="F1101" s="7">
        <f t="shared" ca="1" si="89"/>
        <v>0.15000000000000213</v>
      </c>
      <c r="Q1101">
        <f t="shared" si="85"/>
        <v>0</v>
      </c>
      <c r="R1101">
        <f t="shared" si="86"/>
        <v>58.8</v>
      </c>
      <c r="S1101">
        <f t="shared" si="87"/>
        <v>16.333333333333332</v>
      </c>
    </row>
    <row r="1102" spans="1:19" x14ac:dyDescent="0.25">
      <c r="A1102" s="18" t="s">
        <v>32</v>
      </c>
      <c r="B1102" s="18">
        <v>1092</v>
      </c>
      <c r="C1102" s="18">
        <v>70</v>
      </c>
      <c r="D1102" s="19">
        <v>59.1</v>
      </c>
      <c r="E1102" s="7">
        <f t="shared" ca="1" si="88"/>
        <v>0.18055555555555614</v>
      </c>
      <c r="F1102" s="7">
        <f t="shared" ca="1" si="89"/>
        <v>0.65000000000000213</v>
      </c>
      <c r="Q1102">
        <f t="shared" si="85"/>
        <v>0</v>
      </c>
      <c r="R1102">
        <f t="shared" si="86"/>
        <v>59.1</v>
      </c>
      <c r="S1102">
        <f t="shared" si="87"/>
        <v>16.416666666666668</v>
      </c>
    </row>
    <row r="1103" spans="1:19" x14ac:dyDescent="0.25">
      <c r="A1103" s="18" t="s">
        <v>32</v>
      </c>
      <c r="B1103" s="18">
        <v>1093</v>
      </c>
      <c r="C1103" s="18">
        <v>71</v>
      </c>
      <c r="D1103" s="19">
        <v>60.1</v>
      </c>
      <c r="E1103" s="7">
        <f t="shared" ca="1" si="88"/>
        <v>0.36111111111111133</v>
      </c>
      <c r="F1103" s="7">
        <f t="shared" ca="1" si="89"/>
        <v>1.3000000000000007</v>
      </c>
      <c r="Q1103">
        <f t="shared" si="85"/>
        <v>0</v>
      </c>
      <c r="R1103">
        <f t="shared" si="86"/>
        <v>60.1</v>
      </c>
      <c r="S1103">
        <f t="shared" si="87"/>
        <v>16.694444444444443</v>
      </c>
    </row>
    <row r="1104" spans="1:19" x14ac:dyDescent="0.25">
      <c r="A1104" s="18" t="s">
        <v>32</v>
      </c>
      <c r="B1104" s="18">
        <v>1094</v>
      </c>
      <c r="C1104" s="18">
        <v>72</v>
      </c>
      <c r="D1104" s="19">
        <v>61.7</v>
      </c>
      <c r="E1104" s="7">
        <f t="shared" ca="1" si="88"/>
        <v>0.40277777777777757</v>
      </c>
      <c r="F1104" s="7">
        <f t="shared" ca="1" si="89"/>
        <v>1.4499999999999993</v>
      </c>
      <c r="Q1104">
        <f t="shared" si="85"/>
        <v>0</v>
      </c>
      <c r="R1104">
        <f t="shared" si="86"/>
        <v>61.7</v>
      </c>
      <c r="S1104">
        <f t="shared" si="87"/>
        <v>17.138888888888889</v>
      </c>
    </row>
    <row r="1105" spans="1:19" x14ac:dyDescent="0.25">
      <c r="A1105" s="18" t="s">
        <v>32</v>
      </c>
      <c r="B1105" s="18">
        <v>1095</v>
      </c>
      <c r="C1105" s="18">
        <v>73</v>
      </c>
      <c r="D1105" s="19">
        <v>63</v>
      </c>
      <c r="E1105" s="7">
        <f t="shared" ca="1" si="88"/>
        <v>0.27777777777777779</v>
      </c>
      <c r="F1105" s="7">
        <f t="shared" ca="1" si="89"/>
        <v>1</v>
      </c>
      <c r="Q1105">
        <f t="shared" si="85"/>
        <v>0</v>
      </c>
      <c r="R1105">
        <f t="shared" si="86"/>
        <v>63</v>
      </c>
      <c r="S1105">
        <f t="shared" si="87"/>
        <v>17.5</v>
      </c>
    </row>
    <row r="1106" spans="1:19" x14ac:dyDescent="0.25">
      <c r="A1106" s="18" t="s">
        <v>32</v>
      </c>
      <c r="B1106" s="18">
        <v>1096</v>
      </c>
      <c r="C1106" s="18">
        <v>74</v>
      </c>
      <c r="D1106" s="19">
        <v>63.7</v>
      </c>
      <c r="E1106" s="7">
        <f t="shared" ca="1" si="88"/>
        <v>0.12499999999999981</v>
      </c>
      <c r="F1106" s="7">
        <f t="shared" ca="1" si="89"/>
        <v>0.44999999999999929</v>
      </c>
      <c r="Q1106">
        <f t="shared" si="85"/>
        <v>0</v>
      </c>
      <c r="R1106">
        <f t="shared" si="86"/>
        <v>63.7</v>
      </c>
      <c r="S1106">
        <f t="shared" si="87"/>
        <v>17.694444444444446</v>
      </c>
    </row>
    <row r="1107" spans="1:19" x14ac:dyDescent="0.25">
      <c r="A1107" s="18" t="s">
        <v>32</v>
      </c>
      <c r="B1107" s="18">
        <v>1097</v>
      </c>
      <c r="C1107" s="18">
        <v>75</v>
      </c>
      <c r="D1107" s="19">
        <v>63.9</v>
      </c>
      <c r="E1107" s="7">
        <f t="shared" ca="1" si="88"/>
        <v>-2.7777777777778172E-2</v>
      </c>
      <c r="F1107" s="7">
        <f t="shared" ca="1" si="89"/>
        <v>-0.10000000000000142</v>
      </c>
      <c r="Q1107">
        <f t="shared" si="85"/>
        <v>0</v>
      </c>
      <c r="R1107">
        <f t="shared" si="86"/>
        <v>63.9</v>
      </c>
      <c r="S1107">
        <f t="shared" si="87"/>
        <v>17.75</v>
      </c>
    </row>
    <row r="1108" spans="1:19" x14ac:dyDescent="0.25">
      <c r="A1108" s="18" t="s">
        <v>32</v>
      </c>
      <c r="B1108" s="18">
        <v>1098</v>
      </c>
      <c r="C1108" s="18">
        <v>76</v>
      </c>
      <c r="D1108" s="19">
        <v>63.5</v>
      </c>
      <c r="E1108" s="7">
        <f t="shared" ca="1" si="88"/>
        <v>-0.2222222222222224</v>
      </c>
      <c r="F1108" s="7">
        <f t="shared" ca="1" si="89"/>
        <v>-0.80000000000000071</v>
      </c>
      <c r="Q1108">
        <f t="shared" si="85"/>
        <v>0</v>
      </c>
      <c r="R1108">
        <f t="shared" si="86"/>
        <v>63.5</v>
      </c>
      <c r="S1108">
        <f t="shared" si="87"/>
        <v>17.638888888888889</v>
      </c>
    </row>
    <row r="1109" spans="1:19" x14ac:dyDescent="0.25">
      <c r="A1109" s="18" t="s">
        <v>32</v>
      </c>
      <c r="B1109" s="18">
        <v>1099</v>
      </c>
      <c r="C1109" s="18">
        <v>77</v>
      </c>
      <c r="D1109" s="19">
        <v>62.3</v>
      </c>
      <c r="E1109" s="7">
        <f t="shared" ca="1" si="88"/>
        <v>-0.44444444444444481</v>
      </c>
      <c r="F1109" s="7">
        <f t="shared" ca="1" si="89"/>
        <v>-1.6000000000000014</v>
      </c>
      <c r="Q1109">
        <f t="shared" si="85"/>
        <v>0</v>
      </c>
      <c r="R1109">
        <f t="shared" si="86"/>
        <v>62.3</v>
      </c>
      <c r="S1109">
        <f t="shared" si="87"/>
        <v>17.305555555555554</v>
      </c>
    </row>
    <row r="1110" spans="1:19" x14ac:dyDescent="0.25">
      <c r="A1110" s="18" t="s">
        <v>32</v>
      </c>
      <c r="B1110" s="18">
        <v>1100</v>
      </c>
      <c r="C1110" s="18">
        <v>78</v>
      </c>
      <c r="D1110" s="19">
        <v>60.3</v>
      </c>
      <c r="E1110" s="7">
        <f t="shared" ca="1" si="88"/>
        <v>-0.47222222222222199</v>
      </c>
      <c r="F1110" s="7">
        <f t="shared" ca="1" si="89"/>
        <v>-1.6999999999999993</v>
      </c>
      <c r="Q1110">
        <f t="shared" si="85"/>
        <v>0</v>
      </c>
      <c r="R1110">
        <f t="shared" si="86"/>
        <v>60.3</v>
      </c>
      <c r="S1110">
        <f t="shared" si="87"/>
        <v>16.75</v>
      </c>
    </row>
    <row r="1111" spans="1:19" x14ac:dyDescent="0.25">
      <c r="A1111" s="18" t="s">
        <v>32</v>
      </c>
      <c r="B1111" s="18">
        <v>1101</v>
      </c>
      <c r="C1111" s="18">
        <v>79</v>
      </c>
      <c r="D1111" s="19">
        <v>58.9</v>
      </c>
      <c r="E1111" s="7">
        <f t="shared" ca="1" si="88"/>
        <v>-0.26388888888888867</v>
      </c>
      <c r="F1111" s="7">
        <f t="shared" ca="1" si="89"/>
        <v>-0.94999999999999929</v>
      </c>
      <c r="Q1111">
        <f t="shared" si="85"/>
        <v>0</v>
      </c>
      <c r="R1111">
        <f t="shared" si="86"/>
        <v>58.9</v>
      </c>
      <c r="S1111">
        <f t="shared" si="87"/>
        <v>16.361111111111111</v>
      </c>
    </row>
    <row r="1112" spans="1:19" x14ac:dyDescent="0.25">
      <c r="A1112" s="18" t="s">
        <v>32</v>
      </c>
      <c r="B1112" s="18">
        <v>1102</v>
      </c>
      <c r="C1112" s="18">
        <v>80</v>
      </c>
      <c r="D1112" s="19">
        <v>58.4</v>
      </c>
      <c r="E1112" s="7">
        <f t="shared" ca="1" si="88"/>
        <v>-1.3888888888889086E-2</v>
      </c>
      <c r="F1112" s="7">
        <f t="shared" ca="1" si="89"/>
        <v>-5.0000000000000711E-2</v>
      </c>
      <c r="Q1112">
        <f t="shared" si="85"/>
        <v>0</v>
      </c>
      <c r="R1112">
        <f t="shared" si="86"/>
        <v>58.4</v>
      </c>
      <c r="S1112">
        <f t="shared" si="87"/>
        <v>16.222222222222221</v>
      </c>
    </row>
    <row r="1113" spans="1:19" x14ac:dyDescent="0.25">
      <c r="A1113" s="18" t="s">
        <v>32</v>
      </c>
      <c r="B1113" s="18">
        <v>1103</v>
      </c>
      <c r="C1113" s="18">
        <v>81</v>
      </c>
      <c r="D1113" s="19">
        <v>58.8</v>
      </c>
      <c r="E1113" s="7">
        <f t="shared" ca="1" si="88"/>
        <v>0.25000000000000061</v>
      </c>
      <c r="F1113" s="7">
        <f t="shared" ca="1" si="89"/>
        <v>0.90000000000000213</v>
      </c>
      <c r="Q1113">
        <f t="shared" si="85"/>
        <v>0</v>
      </c>
      <c r="R1113">
        <f t="shared" si="86"/>
        <v>58.8</v>
      </c>
      <c r="S1113">
        <f t="shared" si="87"/>
        <v>16.333333333333332</v>
      </c>
    </row>
    <row r="1114" spans="1:19" x14ac:dyDescent="0.25">
      <c r="A1114" s="18" t="s">
        <v>32</v>
      </c>
      <c r="B1114" s="18">
        <v>1104</v>
      </c>
      <c r="C1114" s="18">
        <v>82</v>
      </c>
      <c r="D1114" s="19">
        <v>60.2</v>
      </c>
      <c r="E1114" s="7">
        <f t="shared" ca="1" si="88"/>
        <v>0.4861111111111111</v>
      </c>
      <c r="F1114" s="7">
        <f t="shared" ca="1" si="89"/>
        <v>1.75</v>
      </c>
      <c r="Q1114">
        <f t="shared" si="85"/>
        <v>0</v>
      </c>
      <c r="R1114">
        <f t="shared" si="86"/>
        <v>60.2</v>
      </c>
      <c r="S1114">
        <f t="shared" si="87"/>
        <v>16.722222222222221</v>
      </c>
    </row>
    <row r="1115" spans="1:19" x14ac:dyDescent="0.25">
      <c r="A1115" s="18" t="s">
        <v>32</v>
      </c>
      <c r="B1115" s="18">
        <v>1105</v>
      </c>
      <c r="C1115" s="18">
        <v>83</v>
      </c>
      <c r="D1115" s="19">
        <v>62.3</v>
      </c>
      <c r="E1115" s="7">
        <f t="shared" ca="1" si="88"/>
        <v>0.51388888888888828</v>
      </c>
      <c r="F1115" s="7">
        <f t="shared" ca="1" si="89"/>
        <v>1.8499999999999979</v>
      </c>
      <c r="Q1115">
        <f t="shared" si="85"/>
        <v>0</v>
      </c>
      <c r="R1115">
        <f t="shared" si="86"/>
        <v>62.3</v>
      </c>
      <c r="S1115">
        <f t="shared" si="87"/>
        <v>17.305555555555554</v>
      </c>
    </row>
    <row r="1116" spans="1:19" x14ac:dyDescent="0.25">
      <c r="A1116" s="18" t="s">
        <v>32</v>
      </c>
      <c r="B1116" s="18">
        <v>1106</v>
      </c>
      <c r="C1116" s="18">
        <v>84</v>
      </c>
      <c r="D1116" s="19">
        <v>63.9</v>
      </c>
      <c r="E1116" s="7">
        <f t="shared" ca="1" si="88"/>
        <v>0.30555555555555597</v>
      </c>
      <c r="F1116" s="7">
        <f t="shared" ca="1" si="89"/>
        <v>1.1000000000000014</v>
      </c>
      <c r="Q1116">
        <f t="shared" si="85"/>
        <v>0</v>
      </c>
      <c r="R1116">
        <f t="shared" si="86"/>
        <v>63.9</v>
      </c>
      <c r="S1116">
        <f t="shared" si="87"/>
        <v>17.75</v>
      </c>
    </row>
    <row r="1117" spans="1:19" x14ac:dyDescent="0.25">
      <c r="A1117" s="18" t="s">
        <v>32</v>
      </c>
      <c r="B1117" s="18">
        <v>1107</v>
      </c>
      <c r="C1117" s="18">
        <v>85</v>
      </c>
      <c r="D1117" s="19">
        <v>64.5</v>
      </c>
      <c r="E1117" s="7">
        <f t="shared" ca="1" si="88"/>
        <v>6.9444444444445433E-2</v>
      </c>
      <c r="F1117" s="7">
        <f t="shared" ca="1" si="89"/>
        <v>0.25000000000000355</v>
      </c>
      <c r="Q1117">
        <f t="shared" si="85"/>
        <v>0</v>
      </c>
      <c r="R1117">
        <f t="shared" si="86"/>
        <v>64.5</v>
      </c>
      <c r="S1117">
        <f t="shared" si="87"/>
        <v>17.916666666666668</v>
      </c>
    </row>
    <row r="1118" spans="1:19" x14ac:dyDescent="0.25">
      <c r="A1118" s="18" t="s">
        <v>32</v>
      </c>
      <c r="B1118" s="18">
        <v>1108</v>
      </c>
      <c r="C1118" s="18">
        <v>86</v>
      </c>
      <c r="D1118" s="19">
        <v>64.400000000000006</v>
      </c>
      <c r="E1118" s="7">
        <f t="shared" ca="1" si="88"/>
        <v>-0.1388888888888889</v>
      </c>
      <c r="F1118" s="7">
        <f t="shared" ca="1" si="89"/>
        <v>-0.5</v>
      </c>
      <c r="Q1118">
        <f t="shared" si="85"/>
        <v>0</v>
      </c>
      <c r="R1118">
        <f t="shared" si="86"/>
        <v>64.400000000000006</v>
      </c>
      <c r="S1118">
        <f t="shared" si="87"/>
        <v>17.888888888888889</v>
      </c>
    </row>
    <row r="1119" spans="1:19" x14ac:dyDescent="0.25">
      <c r="A1119" s="18" t="s">
        <v>32</v>
      </c>
      <c r="B1119" s="18">
        <v>1109</v>
      </c>
      <c r="C1119" s="18">
        <v>87</v>
      </c>
      <c r="D1119" s="19">
        <v>63.5</v>
      </c>
      <c r="E1119" s="7">
        <f t="shared" ca="1" si="88"/>
        <v>-0.33333333333333409</v>
      </c>
      <c r="F1119" s="7">
        <f t="shared" ca="1" si="89"/>
        <v>-1.2000000000000028</v>
      </c>
      <c r="Q1119">
        <f t="shared" si="85"/>
        <v>0</v>
      </c>
      <c r="R1119">
        <f t="shared" si="86"/>
        <v>63.5</v>
      </c>
      <c r="S1119">
        <f t="shared" si="87"/>
        <v>17.638888888888889</v>
      </c>
    </row>
    <row r="1120" spans="1:19" x14ac:dyDescent="0.25">
      <c r="A1120" s="18" t="s">
        <v>32</v>
      </c>
      <c r="B1120" s="18">
        <v>1110</v>
      </c>
      <c r="C1120" s="18">
        <v>88</v>
      </c>
      <c r="D1120" s="19">
        <v>62</v>
      </c>
      <c r="E1120" s="7">
        <f t="shared" ca="1" si="88"/>
        <v>-0.31944444444444403</v>
      </c>
      <c r="F1120" s="7">
        <f t="shared" ca="1" si="89"/>
        <v>-1.1499999999999986</v>
      </c>
      <c r="Q1120">
        <f t="shared" si="85"/>
        <v>0</v>
      </c>
      <c r="R1120">
        <f t="shared" si="86"/>
        <v>62</v>
      </c>
      <c r="S1120">
        <f t="shared" si="87"/>
        <v>17.222222222222221</v>
      </c>
    </row>
    <row r="1121" spans="1:19" x14ac:dyDescent="0.25">
      <c r="A1121" s="18" t="s">
        <v>32</v>
      </c>
      <c r="B1121" s="18">
        <v>1111</v>
      </c>
      <c r="C1121" s="18">
        <v>89</v>
      </c>
      <c r="D1121" s="19">
        <v>61.2</v>
      </c>
      <c r="E1121" s="7">
        <f t="shared" ca="1" si="88"/>
        <v>-9.7222222222222612E-2</v>
      </c>
      <c r="F1121" s="7">
        <f t="shared" ca="1" si="89"/>
        <v>-0.35000000000000142</v>
      </c>
      <c r="Q1121">
        <f t="shared" si="85"/>
        <v>0</v>
      </c>
      <c r="R1121">
        <f t="shared" si="86"/>
        <v>61.2</v>
      </c>
      <c r="S1121">
        <f t="shared" si="87"/>
        <v>17</v>
      </c>
    </row>
    <row r="1122" spans="1:19" x14ac:dyDescent="0.25">
      <c r="A1122" s="18" t="s">
        <v>32</v>
      </c>
      <c r="B1122" s="18">
        <v>1112</v>
      </c>
      <c r="C1122" s="18">
        <v>90</v>
      </c>
      <c r="D1122" s="19">
        <v>61.3</v>
      </c>
      <c r="E1122" s="7">
        <f t="shared" ca="1" si="88"/>
        <v>0.19444444444444425</v>
      </c>
      <c r="F1122" s="7">
        <f t="shared" ca="1" si="89"/>
        <v>0.69999999999999929</v>
      </c>
      <c r="Q1122">
        <f t="shared" si="85"/>
        <v>0</v>
      </c>
      <c r="R1122">
        <f t="shared" si="86"/>
        <v>61.3</v>
      </c>
      <c r="S1122">
        <f t="shared" si="87"/>
        <v>17.027777777777775</v>
      </c>
    </row>
    <row r="1123" spans="1:19" x14ac:dyDescent="0.25">
      <c r="A1123" s="18" t="s">
        <v>32</v>
      </c>
      <c r="B1123" s="18">
        <v>1113</v>
      </c>
      <c r="C1123" s="18">
        <v>91</v>
      </c>
      <c r="D1123" s="19">
        <v>62.6</v>
      </c>
      <c r="E1123" s="7">
        <f t="shared" ca="1" si="88"/>
        <v>0.55555555555555558</v>
      </c>
      <c r="F1123" s="7">
        <f t="shared" ca="1" si="89"/>
        <v>2</v>
      </c>
      <c r="Q1123">
        <f t="shared" si="85"/>
        <v>0</v>
      </c>
      <c r="R1123">
        <f t="shared" si="86"/>
        <v>62.6</v>
      </c>
      <c r="S1123">
        <f t="shared" si="87"/>
        <v>17.388888888888889</v>
      </c>
    </row>
    <row r="1124" spans="1:19" x14ac:dyDescent="0.25">
      <c r="A1124" s="18" t="s">
        <v>32</v>
      </c>
      <c r="B1124" s="18">
        <v>1114</v>
      </c>
      <c r="C1124" s="18">
        <v>92</v>
      </c>
      <c r="D1124" s="19">
        <v>65.3</v>
      </c>
      <c r="E1124" s="7">
        <f t="shared" ca="1" si="88"/>
        <v>0.74999999999999978</v>
      </c>
      <c r="F1124" s="7">
        <f t="shared" ca="1" si="89"/>
        <v>2.6999999999999993</v>
      </c>
      <c r="Q1124">
        <f t="shared" si="85"/>
        <v>0</v>
      </c>
      <c r="R1124">
        <f t="shared" si="86"/>
        <v>65.3</v>
      </c>
      <c r="S1124">
        <f t="shared" si="87"/>
        <v>18.138888888888889</v>
      </c>
    </row>
    <row r="1125" spans="1:19" x14ac:dyDescent="0.25">
      <c r="A1125" s="18" t="s">
        <v>32</v>
      </c>
      <c r="B1125" s="18">
        <v>1115</v>
      </c>
      <c r="C1125" s="18">
        <v>93</v>
      </c>
      <c r="D1125" s="19">
        <v>68</v>
      </c>
      <c r="E1125" s="7">
        <f t="shared" ca="1" si="88"/>
        <v>0.56944444444444564</v>
      </c>
      <c r="F1125" s="7">
        <f t="shared" ca="1" si="89"/>
        <v>2.0500000000000043</v>
      </c>
      <c r="Q1125">
        <f t="shared" si="85"/>
        <v>0</v>
      </c>
      <c r="R1125">
        <f t="shared" si="86"/>
        <v>68</v>
      </c>
      <c r="S1125">
        <f t="shared" si="87"/>
        <v>18.888888888888889</v>
      </c>
    </row>
    <row r="1126" spans="1:19" x14ac:dyDescent="0.25">
      <c r="A1126" s="18" t="s">
        <v>32</v>
      </c>
      <c r="B1126" s="18">
        <v>1116</v>
      </c>
      <c r="C1126" s="18">
        <v>94</v>
      </c>
      <c r="D1126" s="19">
        <v>69.400000000000006</v>
      </c>
      <c r="E1126" s="7">
        <f t="shared" ca="1" si="88"/>
        <v>0.23611111111111149</v>
      </c>
      <c r="F1126" s="7">
        <f t="shared" ca="1" si="89"/>
        <v>0.85000000000000142</v>
      </c>
      <c r="Q1126">
        <f t="shared" si="85"/>
        <v>0</v>
      </c>
      <c r="R1126">
        <f t="shared" si="86"/>
        <v>69.400000000000006</v>
      </c>
      <c r="S1126">
        <f t="shared" si="87"/>
        <v>19.277777777777779</v>
      </c>
    </row>
    <row r="1127" spans="1:19" x14ac:dyDescent="0.25">
      <c r="A1127" s="18" t="s">
        <v>32</v>
      </c>
      <c r="B1127" s="18">
        <v>1117</v>
      </c>
      <c r="C1127" s="18">
        <v>95</v>
      </c>
      <c r="D1127" s="19">
        <v>69.7</v>
      </c>
      <c r="E1127" s="7">
        <f t="shared" ca="1" si="88"/>
        <v>-1.3888888888890073E-2</v>
      </c>
      <c r="F1127" s="7">
        <f t="shared" ca="1" si="89"/>
        <v>-5.0000000000004263E-2</v>
      </c>
      <c r="Q1127">
        <f t="shared" si="85"/>
        <v>0</v>
      </c>
      <c r="R1127">
        <f t="shared" si="86"/>
        <v>69.7</v>
      </c>
      <c r="S1127">
        <f t="shared" si="87"/>
        <v>19.361111111111111</v>
      </c>
    </row>
    <row r="1128" spans="1:19" x14ac:dyDescent="0.25">
      <c r="A1128" s="18" t="s">
        <v>32</v>
      </c>
      <c r="B1128" s="18">
        <v>1118</v>
      </c>
      <c r="C1128" s="18">
        <v>96</v>
      </c>
      <c r="D1128" s="19">
        <v>69.3</v>
      </c>
      <c r="E1128" s="7">
        <f t="shared" ca="1" si="88"/>
        <v>-0.2222222222222234</v>
      </c>
      <c r="F1128" s="7">
        <f t="shared" ca="1" si="89"/>
        <v>-0.80000000000000426</v>
      </c>
      <c r="Q1128">
        <f t="shared" si="85"/>
        <v>0</v>
      </c>
      <c r="R1128">
        <f t="shared" si="86"/>
        <v>69.3</v>
      </c>
      <c r="S1128">
        <f t="shared" si="87"/>
        <v>19.25</v>
      </c>
    </row>
    <row r="1129" spans="1:19" x14ac:dyDescent="0.25">
      <c r="A1129" s="18" t="s">
        <v>32</v>
      </c>
      <c r="B1129" s="18">
        <v>1119</v>
      </c>
      <c r="C1129" s="18">
        <v>97</v>
      </c>
      <c r="D1129" s="19">
        <v>68.099999999999994</v>
      </c>
      <c r="E1129" s="7">
        <f t="shared" ca="1" si="88"/>
        <v>-0.33333333333333215</v>
      </c>
      <c r="F1129" s="7">
        <f t="shared" ca="1" si="89"/>
        <v>-1.1999999999999957</v>
      </c>
      <c r="Q1129">
        <f t="shared" si="85"/>
        <v>0</v>
      </c>
      <c r="R1129">
        <f t="shared" si="86"/>
        <v>68.099999999999994</v>
      </c>
      <c r="S1129">
        <f t="shared" si="87"/>
        <v>18.916666666666664</v>
      </c>
    </row>
    <row r="1130" spans="1:19" x14ac:dyDescent="0.25">
      <c r="A1130" s="18" t="s">
        <v>32</v>
      </c>
      <c r="B1130" s="18">
        <v>1120</v>
      </c>
      <c r="C1130" s="18">
        <v>98</v>
      </c>
      <c r="D1130" s="19">
        <v>66.900000000000006</v>
      </c>
      <c r="E1130" s="7">
        <f t="shared" ca="1" si="88"/>
        <v>-0.26388888888888767</v>
      </c>
      <c r="F1130" s="7">
        <f t="shared" ca="1" si="89"/>
        <v>-0.94999999999999574</v>
      </c>
      <c r="Q1130">
        <f t="shared" si="85"/>
        <v>0</v>
      </c>
      <c r="R1130">
        <f t="shared" si="86"/>
        <v>66.900000000000006</v>
      </c>
      <c r="S1130">
        <f t="shared" si="87"/>
        <v>18.583333333333336</v>
      </c>
    </row>
    <row r="1131" spans="1:19" x14ac:dyDescent="0.25">
      <c r="A1131" s="18" t="s">
        <v>32</v>
      </c>
      <c r="B1131" s="18">
        <v>1121</v>
      </c>
      <c r="C1131" s="18">
        <v>99</v>
      </c>
      <c r="D1131" s="19">
        <v>66.2</v>
      </c>
      <c r="E1131" s="7">
        <f t="shared" ca="1" si="88"/>
        <v>-0.16666666666666705</v>
      </c>
      <c r="F1131" s="7">
        <f t="shared" ca="1" si="89"/>
        <v>-0.60000000000000142</v>
      </c>
      <c r="Q1131">
        <f t="shared" si="85"/>
        <v>0</v>
      </c>
      <c r="R1131">
        <f t="shared" si="86"/>
        <v>66.2</v>
      </c>
      <c r="S1131">
        <f t="shared" si="87"/>
        <v>18.388888888888889</v>
      </c>
    </row>
    <row r="1132" spans="1:19" x14ac:dyDescent="0.25">
      <c r="A1132" s="18" t="s">
        <v>32</v>
      </c>
      <c r="B1132" s="18">
        <v>1122</v>
      </c>
      <c r="C1132" s="18">
        <v>100</v>
      </c>
      <c r="D1132" s="19">
        <v>65.7</v>
      </c>
      <c r="E1132" s="7">
        <f t="shared" ca="1" si="88"/>
        <v>-0.18055555555555516</v>
      </c>
      <c r="F1132" s="7">
        <f t="shared" ca="1" si="89"/>
        <v>-0.64999999999999858</v>
      </c>
      <c r="Q1132">
        <f t="shared" si="85"/>
        <v>0</v>
      </c>
      <c r="R1132">
        <f t="shared" si="86"/>
        <v>65.7</v>
      </c>
      <c r="S1132">
        <f t="shared" si="87"/>
        <v>18.25</v>
      </c>
    </row>
    <row r="1133" spans="1:19" x14ac:dyDescent="0.25">
      <c r="A1133" s="18" t="s">
        <v>32</v>
      </c>
      <c r="B1133" s="18">
        <v>1123</v>
      </c>
      <c r="C1133" s="18">
        <v>101</v>
      </c>
      <c r="D1133" s="19">
        <v>64.900000000000006</v>
      </c>
      <c r="E1133" s="7">
        <f t="shared" ca="1" si="88"/>
        <v>-0.34722222222222221</v>
      </c>
      <c r="F1133" s="7">
        <f t="shared" ca="1" si="89"/>
        <v>-1.25</v>
      </c>
      <c r="Q1133">
        <f t="shared" si="85"/>
        <v>0</v>
      </c>
      <c r="R1133">
        <f t="shared" si="86"/>
        <v>64.900000000000006</v>
      </c>
      <c r="S1133">
        <f t="shared" si="87"/>
        <v>18.027777777777779</v>
      </c>
    </row>
    <row r="1134" spans="1:19" x14ac:dyDescent="0.25">
      <c r="A1134" s="18" t="s">
        <v>32</v>
      </c>
      <c r="B1134" s="18">
        <v>1124</v>
      </c>
      <c r="C1134" s="18">
        <v>102</v>
      </c>
      <c r="D1134" s="19">
        <v>63.2</v>
      </c>
      <c r="E1134" s="7">
        <f t="shared" ca="1" si="88"/>
        <v>-0.63888888888889006</v>
      </c>
      <c r="F1134" s="7">
        <f t="shared" ca="1" si="89"/>
        <v>-2.3000000000000043</v>
      </c>
      <c r="Q1134">
        <f t="shared" si="85"/>
        <v>0</v>
      </c>
      <c r="R1134">
        <f t="shared" si="86"/>
        <v>63.2</v>
      </c>
      <c r="S1134">
        <f t="shared" si="87"/>
        <v>17.555555555555557</v>
      </c>
    </row>
    <row r="1135" spans="1:19" x14ac:dyDescent="0.25">
      <c r="A1135" s="18" t="s">
        <v>32</v>
      </c>
      <c r="B1135" s="18">
        <v>1125</v>
      </c>
      <c r="C1135" s="18">
        <v>103</v>
      </c>
      <c r="D1135" s="19">
        <v>60.3</v>
      </c>
      <c r="E1135" s="7">
        <f t="shared" ca="1" si="88"/>
        <v>-1.0277777777777786</v>
      </c>
      <c r="F1135" s="7">
        <f t="shared" ca="1" si="89"/>
        <v>-3.7000000000000028</v>
      </c>
      <c r="Q1135">
        <f t="shared" si="85"/>
        <v>0</v>
      </c>
      <c r="R1135">
        <f t="shared" si="86"/>
        <v>60.3</v>
      </c>
      <c r="S1135">
        <f t="shared" si="87"/>
        <v>16.75</v>
      </c>
    </row>
    <row r="1136" spans="1:19" x14ac:dyDescent="0.25">
      <c r="A1136" s="18" t="s">
        <v>32</v>
      </c>
      <c r="B1136" s="18">
        <v>1126</v>
      </c>
      <c r="C1136" s="18">
        <v>104</v>
      </c>
      <c r="D1136" s="19">
        <v>55.8</v>
      </c>
      <c r="E1136" s="7">
        <f t="shared" ca="1" si="88"/>
        <v>-1.3611111111111107</v>
      </c>
      <c r="F1136" s="7">
        <f t="shared" ca="1" si="89"/>
        <v>-4.8999999999999986</v>
      </c>
      <c r="Q1136">
        <f t="shared" si="85"/>
        <v>0</v>
      </c>
      <c r="R1136">
        <f t="shared" si="86"/>
        <v>55.8</v>
      </c>
      <c r="S1136">
        <f t="shared" si="87"/>
        <v>15.499999999999998</v>
      </c>
    </row>
    <row r="1137" spans="1:19" x14ac:dyDescent="0.25">
      <c r="A1137" s="18" t="s">
        <v>32</v>
      </c>
      <c r="B1137" s="18">
        <v>1127</v>
      </c>
      <c r="C1137" s="18">
        <v>105</v>
      </c>
      <c r="D1137" s="19">
        <v>50.5</v>
      </c>
      <c r="E1137" s="7">
        <f t="shared" ca="1" si="88"/>
        <v>-1.4722222222222214</v>
      </c>
      <c r="F1137" s="7">
        <f t="shared" ca="1" si="89"/>
        <v>-5.2999999999999972</v>
      </c>
      <c r="Q1137">
        <f t="shared" si="85"/>
        <v>0</v>
      </c>
      <c r="R1137">
        <f t="shared" si="86"/>
        <v>50.5</v>
      </c>
      <c r="S1137">
        <f t="shared" si="87"/>
        <v>14.027777777777777</v>
      </c>
    </row>
    <row r="1138" spans="1:19" x14ac:dyDescent="0.25">
      <c r="A1138" s="18" t="s">
        <v>32</v>
      </c>
      <c r="B1138" s="18">
        <v>1128</v>
      </c>
      <c r="C1138" s="18">
        <v>106</v>
      </c>
      <c r="D1138" s="19">
        <v>45.2</v>
      </c>
      <c r="E1138" s="7">
        <f t="shared" ca="1" si="88"/>
        <v>-1.4444444444444442</v>
      </c>
      <c r="F1138" s="7">
        <f t="shared" ca="1" si="89"/>
        <v>-5.1999999999999993</v>
      </c>
      <c r="Q1138">
        <f t="shared" si="85"/>
        <v>0</v>
      </c>
      <c r="R1138">
        <f t="shared" si="86"/>
        <v>45.2</v>
      </c>
      <c r="S1138">
        <f t="shared" si="87"/>
        <v>12.555555555555555</v>
      </c>
    </row>
    <row r="1139" spans="1:19" x14ac:dyDescent="0.25">
      <c r="A1139" s="18" t="s">
        <v>32</v>
      </c>
      <c r="B1139" s="18">
        <v>1129</v>
      </c>
      <c r="C1139" s="18">
        <v>107</v>
      </c>
      <c r="D1139" s="19">
        <v>40.1</v>
      </c>
      <c r="E1139" s="7">
        <f t="shared" ca="1" si="88"/>
        <v>-1.25</v>
      </c>
      <c r="F1139" s="7">
        <f t="shared" ca="1" si="89"/>
        <v>-4.5</v>
      </c>
      <c r="Q1139">
        <f t="shared" si="85"/>
        <v>0</v>
      </c>
      <c r="R1139">
        <f t="shared" si="86"/>
        <v>40.1</v>
      </c>
      <c r="S1139">
        <f t="shared" si="87"/>
        <v>11.138888888888889</v>
      </c>
    </row>
    <row r="1140" spans="1:19" x14ac:dyDescent="0.25">
      <c r="A1140" s="18" t="s">
        <v>32</v>
      </c>
      <c r="B1140" s="18">
        <v>1130</v>
      </c>
      <c r="C1140" s="18">
        <v>108</v>
      </c>
      <c r="D1140" s="19">
        <v>36.200000000000003</v>
      </c>
      <c r="E1140" s="7">
        <f t="shared" ca="1" si="88"/>
        <v>-1.0000000000000004</v>
      </c>
      <c r="F1140" s="7">
        <f t="shared" ca="1" si="89"/>
        <v>-3.6000000000000014</v>
      </c>
      <c r="Q1140">
        <f t="shared" si="85"/>
        <v>0</v>
      </c>
      <c r="R1140">
        <f t="shared" si="86"/>
        <v>36.200000000000003</v>
      </c>
      <c r="S1140">
        <f t="shared" si="87"/>
        <v>10.055555555555555</v>
      </c>
    </row>
    <row r="1141" spans="1:19" x14ac:dyDescent="0.25">
      <c r="A1141" s="18" t="s">
        <v>32</v>
      </c>
      <c r="B1141" s="18">
        <v>1131</v>
      </c>
      <c r="C1141" s="18">
        <v>109</v>
      </c>
      <c r="D1141" s="19">
        <v>32.9</v>
      </c>
      <c r="E1141" s="7">
        <f t="shared" ca="1" si="88"/>
        <v>-0.88888888888888917</v>
      </c>
      <c r="F1141" s="7">
        <f t="shared" ca="1" si="89"/>
        <v>-3.2000000000000011</v>
      </c>
      <c r="Q1141">
        <f t="shared" si="85"/>
        <v>0</v>
      </c>
      <c r="R1141">
        <f t="shared" si="86"/>
        <v>32.9</v>
      </c>
      <c r="S1141">
        <f t="shared" si="87"/>
        <v>9.1388888888888875</v>
      </c>
    </row>
    <row r="1142" spans="1:19" x14ac:dyDescent="0.25">
      <c r="A1142" s="18" t="s">
        <v>32</v>
      </c>
      <c r="B1142" s="18">
        <v>1132</v>
      </c>
      <c r="C1142" s="18">
        <v>110</v>
      </c>
      <c r="D1142" s="19">
        <v>29.8</v>
      </c>
      <c r="E1142" s="7">
        <f t="shared" ca="1" si="88"/>
        <v>-0.87499999999999956</v>
      </c>
      <c r="F1142" s="7">
        <f t="shared" ca="1" si="89"/>
        <v>-3.1499999999999986</v>
      </c>
      <c r="Q1142">
        <f t="shared" si="85"/>
        <v>0</v>
      </c>
      <c r="R1142">
        <f t="shared" si="86"/>
        <v>29.8</v>
      </c>
      <c r="S1142">
        <f t="shared" si="87"/>
        <v>8.2777777777777786</v>
      </c>
    </row>
    <row r="1143" spans="1:19" x14ac:dyDescent="0.25">
      <c r="A1143" s="18" t="s">
        <v>32</v>
      </c>
      <c r="B1143" s="18">
        <v>1133</v>
      </c>
      <c r="C1143" s="18">
        <v>111</v>
      </c>
      <c r="D1143" s="19">
        <v>26.6</v>
      </c>
      <c r="E1143" s="7">
        <f t="shared" ca="1" si="88"/>
        <v>-0.94444444444444453</v>
      </c>
      <c r="F1143" s="7">
        <f t="shared" ca="1" si="89"/>
        <v>-3.4000000000000004</v>
      </c>
      <c r="Q1143">
        <f t="shared" si="85"/>
        <v>0</v>
      </c>
      <c r="R1143">
        <f t="shared" si="86"/>
        <v>26.6</v>
      </c>
      <c r="S1143">
        <f t="shared" si="87"/>
        <v>7.3888888888888893</v>
      </c>
    </row>
    <row r="1144" spans="1:19" x14ac:dyDescent="0.25">
      <c r="A1144" s="18" t="s">
        <v>32</v>
      </c>
      <c r="B1144" s="18">
        <v>1134</v>
      </c>
      <c r="C1144" s="18">
        <v>112</v>
      </c>
      <c r="D1144" s="19">
        <v>23</v>
      </c>
      <c r="E1144" s="7">
        <f t="shared" ca="1" si="88"/>
        <v>-1.0000000000000004</v>
      </c>
      <c r="F1144" s="7">
        <f t="shared" ca="1" si="89"/>
        <v>-3.6000000000000014</v>
      </c>
      <c r="Q1144">
        <f t="shared" si="85"/>
        <v>0</v>
      </c>
      <c r="R1144">
        <f t="shared" si="86"/>
        <v>23</v>
      </c>
      <c r="S1144">
        <f t="shared" si="87"/>
        <v>6.3888888888888884</v>
      </c>
    </row>
    <row r="1145" spans="1:19" x14ac:dyDescent="0.25">
      <c r="A1145" s="18" t="s">
        <v>32</v>
      </c>
      <c r="B1145" s="18">
        <v>1135</v>
      </c>
      <c r="C1145" s="18">
        <v>113</v>
      </c>
      <c r="D1145" s="19">
        <v>19.399999999999999</v>
      </c>
      <c r="E1145" s="7">
        <f t="shared" ca="1" si="88"/>
        <v>-0.93055555555555547</v>
      </c>
      <c r="F1145" s="7">
        <f t="shared" ca="1" si="89"/>
        <v>-3.3499999999999996</v>
      </c>
      <c r="Q1145">
        <f t="shared" si="85"/>
        <v>0</v>
      </c>
      <c r="R1145">
        <f t="shared" si="86"/>
        <v>19.399999999999999</v>
      </c>
      <c r="S1145">
        <f t="shared" si="87"/>
        <v>5.3888888888888884</v>
      </c>
    </row>
    <row r="1146" spans="1:19" x14ac:dyDescent="0.25">
      <c r="A1146" s="18" t="s">
        <v>32</v>
      </c>
      <c r="B1146" s="18">
        <v>1136</v>
      </c>
      <c r="C1146" s="18">
        <v>114</v>
      </c>
      <c r="D1146" s="19">
        <v>16.3</v>
      </c>
      <c r="E1146" s="7">
        <f t="shared" ca="1" si="88"/>
        <v>-0.66666666666666652</v>
      </c>
      <c r="F1146" s="7">
        <f t="shared" ca="1" si="89"/>
        <v>-2.3999999999999995</v>
      </c>
      <c r="Q1146">
        <f t="shared" si="85"/>
        <v>0</v>
      </c>
      <c r="R1146">
        <f t="shared" si="86"/>
        <v>16.3</v>
      </c>
      <c r="S1146">
        <f t="shared" si="87"/>
        <v>4.5277777777777777</v>
      </c>
    </row>
    <row r="1147" spans="1:19" x14ac:dyDescent="0.25">
      <c r="A1147" s="18" t="s">
        <v>32</v>
      </c>
      <c r="B1147" s="18">
        <v>1137</v>
      </c>
      <c r="C1147" s="18">
        <v>115</v>
      </c>
      <c r="D1147" s="19">
        <v>14.6</v>
      </c>
      <c r="E1147" s="7">
        <f t="shared" ca="1" si="88"/>
        <v>-0.29166666666666685</v>
      </c>
      <c r="F1147" s="7">
        <f t="shared" ca="1" si="89"/>
        <v>-1.0500000000000007</v>
      </c>
      <c r="Q1147">
        <f t="shared" si="85"/>
        <v>0</v>
      </c>
      <c r="R1147">
        <f t="shared" si="86"/>
        <v>14.6</v>
      </c>
      <c r="S1147">
        <f t="shared" si="87"/>
        <v>4.0555555555555554</v>
      </c>
    </row>
    <row r="1148" spans="1:19" x14ac:dyDescent="0.25">
      <c r="A1148" s="18" t="s">
        <v>32</v>
      </c>
      <c r="B1148" s="18">
        <v>1138</v>
      </c>
      <c r="C1148" s="18">
        <v>116</v>
      </c>
      <c r="D1148" s="19">
        <v>14.2</v>
      </c>
      <c r="E1148" s="7">
        <f t="shared" ca="1" si="88"/>
        <v>-4.1666666666666519E-2</v>
      </c>
      <c r="F1148" s="7">
        <f t="shared" ca="1" si="89"/>
        <v>-0.14999999999999947</v>
      </c>
      <c r="Q1148">
        <f t="shared" si="85"/>
        <v>0</v>
      </c>
      <c r="R1148">
        <f t="shared" si="86"/>
        <v>14.2</v>
      </c>
      <c r="S1148">
        <f t="shared" si="87"/>
        <v>3.9444444444444442</v>
      </c>
    </row>
    <row r="1149" spans="1:19" x14ac:dyDescent="0.25">
      <c r="A1149" s="18" t="s">
        <v>32</v>
      </c>
      <c r="B1149" s="18">
        <v>1139</v>
      </c>
      <c r="C1149" s="18">
        <v>117</v>
      </c>
      <c r="D1149" s="19">
        <v>14.3</v>
      </c>
      <c r="E1149" s="7">
        <f t="shared" ca="1" si="88"/>
        <v>5.5555555555555601E-2</v>
      </c>
      <c r="F1149" s="7">
        <f t="shared" ca="1" si="89"/>
        <v>0.20000000000000018</v>
      </c>
      <c r="Q1149">
        <f t="shared" si="85"/>
        <v>0</v>
      </c>
      <c r="R1149">
        <f t="shared" si="86"/>
        <v>14.3</v>
      </c>
      <c r="S1149">
        <f t="shared" si="87"/>
        <v>3.9722222222222223</v>
      </c>
    </row>
    <row r="1150" spans="1:19" x14ac:dyDescent="0.25">
      <c r="A1150" s="18" t="s">
        <v>32</v>
      </c>
      <c r="B1150" s="18">
        <v>1140</v>
      </c>
      <c r="C1150" s="18">
        <v>118</v>
      </c>
      <c r="D1150" s="19">
        <v>14.6</v>
      </c>
      <c r="E1150" s="7">
        <f t="shared" ca="1" si="88"/>
        <v>0.11111111111111097</v>
      </c>
      <c r="F1150" s="7">
        <f t="shared" ca="1" si="89"/>
        <v>0.39999999999999947</v>
      </c>
      <c r="Q1150">
        <f t="shared" si="85"/>
        <v>0</v>
      </c>
      <c r="R1150">
        <f t="shared" si="86"/>
        <v>14.6</v>
      </c>
      <c r="S1150">
        <f t="shared" si="87"/>
        <v>4.0555555555555554</v>
      </c>
    </row>
    <row r="1151" spans="1:19" x14ac:dyDescent="0.25">
      <c r="A1151" s="18" t="s">
        <v>32</v>
      </c>
      <c r="B1151" s="18">
        <v>1141</v>
      </c>
      <c r="C1151" s="18">
        <v>119</v>
      </c>
      <c r="D1151" s="19">
        <v>15.1</v>
      </c>
      <c r="E1151" s="7">
        <f t="shared" ca="1" si="88"/>
        <v>0.24999999999999983</v>
      </c>
      <c r="F1151" s="7">
        <f t="shared" ca="1" si="89"/>
        <v>0.89999999999999947</v>
      </c>
      <c r="Q1151">
        <f t="shared" si="85"/>
        <v>0</v>
      </c>
      <c r="R1151">
        <f t="shared" si="86"/>
        <v>15.1</v>
      </c>
      <c r="S1151">
        <f t="shared" si="87"/>
        <v>4.1944444444444446</v>
      </c>
    </row>
    <row r="1152" spans="1:19" x14ac:dyDescent="0.25">
      <c r="A1152" s="18" t="s">
        <v>32</v>
      </c>
      <c r="B1152" s="18">
        <v>1142</v>
      </c>
      <c r="C1152" s="18">
        <v>120</v>
      </c>
      <c r="D1152" s="19">
        <v>16.399999999999999</v>
      </c>
      <c r="E1152" s="7">
        <f t="shared" ca="1" si="88"/>
        <v>0.5555555555555558</v>
      </c>
      <c r="F1152" s="7">
        <f t="shared" ca="1" si="89"/>
        <v>2.0000000000000009</v>
      </c>
      <c r="Q1152">
        <f t="shared" si="85"/>
        <v>0</v>
      </c>
      <c r="R1152">
        <f t="shared" si="86"/>
        <v>16.399999999999999</v>
      </c>
      <c r="S1152">
        <f t="shared" si="87"/>
        <v>4.5555555555555554</v>
      </c>
    </row>
    <row r="1153" spans="1:19" x14ac:dyDescent="0.25">
      <c r="A1153" s="18" t="s">
        <v>32</v>
      </c>
      <c r="B1153" s="18">
        <v>1143</v>
      </c>
      <c r="C1153" s="18">
        <v>121</v>
      </c>
      <c r="D1153" s="19">
        <v>19.100000000000001</v>
      </c>
      <c r="E1153" s="7">
        <f t="shared" ca="1" si="88"/>
        <v>0.84722222222222243</v>
      </c>
      <c r="F1153" s="7">
        <f t="shared" ca="1" si="89"/>
        <v>3.0500000000000007</v>
      </c>
      <c r="Q1153">
        <f t="shared" si="85"/>
        <v>0</v>
      </c>
      <c r="R1153">
        <f t="shared" si="86"/>
        <v>19.100000000000001</v>
      </c>
      <c r="S1153">
        <f t="shared" si="87"/>
        <v>5.3055555555555562</v>
      </c>
    </row>
    <row r="1154" spans="1:19" x14ac:dyDescent="0.25">
      <c r="A1154" s="18" t="s">
        <v>32</v>
      </c>
      <c r="B1154" s="18">
        <v>1144</v>
      </c>
      <c r="C1154" s="18">
        <v>122</v>
      </c>
      <c r="D1154" s="19">
        <v>22.5</v>
      </c>
      <c r="E1154" s="7">
        <f t="shared" ca="1" si="88"/>
        <v>0.73611111111111072</v>
      </c>
      <c r="F1154" s="7">
        <f t="shared" ca="1" si="89"/>
        <v>2.6499999999999986</v>
      </c>
      <c r="Q1154">
        <f t="shared" si="85"/>
        <v>0</v>
      </c>
      <c r="R1154">
        <f t="shared" si="86"/>
        <v>22.5</v>
      </c>
      <c r="S1154">
        <f t="shared" si="87"/>
        <v>6.25</v>
      </c>
    </row>
    <row r="1155" spans="1:19" x14ac:dyDescent="0.25">
      <c r="A1155" s="18" t="s">
        <v>32</v>
      </c>
      <c r="B1155" s="18">
        <v>1145</v>
      </c>
      <c r="C1155" s="18">
        <v>123</v>
      </c>
      <c r="D1155" s="19">
        <v>24.4</v>
      </c>
      <c r="E1155" s="7">
        <f t="shared" ca="1" si="88"/>
        <v>0.31944444444444453</v>
      </c>
      <c r="F1155" s="7">
        <f t="shared" ca="1" si="89"/>
        <v>1.1500000000000004</v>
      </c>
      <c r="Q1155">
        <f t="shared" si="85"/>
        <v>0</v>
      </c>
      <c r="R1155">
        <f t="shared" si="86"/>
        <v>24.4</v>
      </c>
      <c r="S1155">
        <f t="shared" si="87"/>
        <v>6.7777777777777768</v>
      </c>
    </row>
    <row r="1156" spans="1:19" x14ac:dyDescent="0.25">
      <c r="A1156" s="18" t="s">
        <v>32</v>
      </c>
      <c r="B1156" s="18">
        <v>1146</v>
      </c>
      <c r="C1156" s="18">
        <v>124</v>
      </c>
      <c r="D1156" s="19">
        <v>24.8</v>
      </c>
      <c r="E1156" s="7">
        <f t="shared" ca="1" si="88"/>
        <v>-0.23611111111111099</v>
      </c>
      <c r="F1156" s="7">
        <f t="shared" ca="1" si="89"/>
        <v>-0.84999999999999964</v>
      </c>
      <c r="Q1156">
        <f t="shared" si="85"/>
        <v>0</v>
      </c>
      <c r="R1156">
        <f t="shared" si="86"/>
        <v>24.8</v>
      </c>
      <c r="S1156">
        <f t="shared" si="87"/>
        <v>6.8888888888888893</v>
      </c>
    </row>
    <row r="1157" spans="1:19" x14ac:dyDescent="0.25">
      <c r="A1157" s="18" t="s">
        <v>32</v>
      </c>
      <c r="B1157" s="18">
        <v>1147</v>
      </c>
      <c r="C1157" s="18">
        <v>125</v>
      </c>
      <c r="D1157" s="19">
        <v>22.7</v>
      </c>
      <c r="E1157" s="7">
        <f t="shared" ca="1" si="88"/>
        <v>-1.0277777777777781</v>
      </c>
      <c r="F1157" s="7">
        <f t="shared" ca="1" si="89"/>
        <v>-3.7000000000000011</v>
      </c>
      <c r="Q1157">
        <f t="shared" si="85"/>
        <v>0</v>
      </c>
      <c r="R1157">
        <f t="shared" si="86"/>
        <v>22.7</v>
      </c>
      <c r="S1157">
        <f t="shared" si="87"/>
        <v>6.3055555555555554</v>
      </c>
    </row>
    <row r="1158" spans="1:19" x14ac:dyDescent="0.25">
      <c r="A1158" s="18" t="s">
        <v>32</v>
      </c>
      <c r="B1158" s="18">
        <v>1148</v>
      </c>
      <c r="C1158" s="18">
        <v>126</v>
      </c>
      <c r="D1158" s="19">
        <v>17.399999999999999</v>
      </c>
      <c r="E1158" s="7">
        <f t="shared" ca="1" si="88"/>
        <v>-1.2361111111111109</v>
      </c>
      <c r="F1158" s="7">
        <f t="shared" ca="1" si="89"/>
        <v>-4.4499999999999993</v>
      </c>
      <c r="Q1158">
        <f t="shared" si="85"/>
        <v>0</v>
      </c>
      <c r="R1158">
        <f t="shared" si="86"/>
        <v>17.399999999999999</v>
      </c>
      <c r="S1158">
        <f t="shared" si="87"/>
        <v>4.833333333333333</v>
      </c>
    </row>
    <row r="1159" spans="1:19" x14ac:dyDescent="0.25">
      <c r="A1159" s="18" t="s">
        <v>32</v>
      </c>
      <c r="B1159" s="18">
        <v>1149</v>
      </c>
      <c r="C1159" s="18">
        <v>127</v>
      </c>
      <c r="D1159" s="19">
        <v>13.8</v>
      </c>
      <c r="E1159" s="7">
        <f t="shared" ca="1" si="88"/>
        <v>-0.74999999999999978</v>
      </c>
      <c r="F1159" s="7">
        <f t="shared" ca="1" si="89"/>
        <v>-2.6999999999999993</v>
      </c>
      <c r="Q1159">
        <f t="shared" si="85"/>
        <v>0</v>
      </c>
      <c r="R1159">
        <f t="shared" si="86"/>
        <v>13.8</v>
      </c>
      <c r="S1159">
        <f t="shared" si="87"/>
        <v>3.8333333333333335</v>
      </c>
    </row>
    <row r="1160" spans="1:19" x14ac:dyDescent="0.25">
      <c r="A1160" s="18" t="s">
        <v>32</v>
      </c>
      <c r="B1160" s="18">
        <v>1150</v>
      </c>
      <c r="C1160" s="18">
        <v>128</v>
      </c>
      <c r="D1160" s="19">
        <v>12</v>
      </c>
      <c r="E1160" s="7">
        <f t="shared" ca="1" si="88"/>
        <v>-0.25000000000000011</v>
      </c>
      <c r="F1160" s="7">
        <f t="shared" ca="1" si="89"/>
        <v>-0.90000000000000036</v>
      </c>
      <c r="Q1160">
        <f t="shared" si="85"/>
        <v>0</v>
      </c>
      <c r="R1160">
        <f t="shared" si="86"/>
        <v>12</v>
      </c>
      <c r="S1160">
        <f t="shared" si="87"/>
        <v>3.333333333333333</v>
      </c>
    </row>
    <row r="1161" spans="1:19" x14ac:dyDescent="0.25">
      <c r="A1161" s="18" t="s">
        <v>32</v>
      </c>
      <c r="B1161" s="18">
        <v>1151</v>
      </c>
      <c r="C1161" s="18">
        <v>129</v>
      </c>
      <c r="D1161" s="19">
        <v>12</v>
      </c>
      <c r="E1161" s="7">
        <f t="shared" ca="1" si="88"/>
        <v>0</v>
      </c>
      <c r="F1161" s="7">
        <f t="shared" ca="1" si="89"/>
        <v>0</v>
      </c>
      <c r="Q1161">
        <f t="shared" si="85"/>
        <v>0</v>
      </c>
      <c r="R1161">
        <f t="shared" si="86"/>
        <v>12</v>
      </c>
      <c r="S1161">
        <f t="shared" si="87"/>
        <v>3.333333333333333</v>
      </c>
    </row>
    <row r="1162" spans="1:19" x14ac:dyDescent="0.25">
      <c r="A1162" s="18" t="s">
        <v>32</v>
      </c>
      <c r="B1162" s="18">
        <v>1152</v>
      </c>
      <c r="C1162" s="18">
        <v>130</v>
      </c>
      <c r="D1162" s="19">
        <v>12</v>
      </c>
      <c r="E1162" s="7">
        <f t="shared" ca="1" si="88"/>
        <v>0.26388888888888895</v>
      </c>
      <c r="F1162" s="7">
        <f t="shared" ca="1" si="89"/>
        <v>0.95000000000000018</v>
      </c>
      <c r="Q1162">
        <f t="shared" ref="Q1162:Q1225" si="90">IF(D1162&lt;1,1,0)</f>
        <v>0</v>
      </c>
      <c r="R1162">
        <f t="shared" ref="R1162:R1225" si="91">IF(Q1162=1,"",D1162)</f>
        <v>12</v>
      </c>
      <c r="S1162">
        <f t="shared" ref="S1162:S1225" si="92">D1162/3.6</f>
        <v>3.333333333333333</v>
      </c>
    </row>
    <row r="1163" spans="1:19" x14ac:dyDescent="0.25">
      <c r="A1163" s="18" t="s">
        <v>32</v>
      </c>
      <c r="B1163" s="18">
        <v>1153</v>
      </c>
      <c r="C1163" s="18">
        <v>131</v>
      </c>
      <c r="D1163" s="19">
        <v>13.9</v>
      </c>
      <c r="E1163" s="7">
        <f t="shared" ca="1" si="88"/>
        <v>0.94444444444444453</v>
      </c>
      <c r="F1163" s="7">
        <f t="shared" ca="1" si="89"/>
        <v>3.4000000000000004</v>
      </c>
      <c r="Q1163">
        <f t="shared" si="90"/>
        <v>0</v>
      </c>
      <c r="R1163">
        <f t="shared" si="91"/>
        <v>13.9</v>
      </c>
      <c r="S1163">
        <f t="shared" si="92"/>
        <v>3.8611111111111112</v>
      </c>
    </row>
    <row r="1164" spans="1:19" x14ac:dyDescent="0.25">
      <c r="A1164" s="18" t="s">
        <v>32</v>
      </c>
      <c r="B1164" s="18">
        <v>1154</v>
      </c>
      <c r="C1164" s="18">
        <v>132</v>
      </c>
      <c r="D1164" s="19">
        <v>18.8</v>
      </c>
      <c r="E1164" s="7">
        <f t="shared" ref="E1164:E1227" ca="1" si="93">($E1165-$E1163)/2/3.6</f>
        <v>1.5555555555555556</v>
      </c>
      <c r="F1164" s="7">
        <f t="shared" ref="F1164:F1227" ca="1" si="94">($E1165-$E1163)/2</f>
        <v>5.6000000000000005</v>
      </c>
      <c r="Q1164">
        <f t="shared" si="90"/>
        <v>0</v>
      </c>
      <c r="R1164">
        <f t="shared" si="91"/>
        <v>18.8</v>
      </c>
      <c r="S1164">
        <f t="shared" si="92"/>
        <v>5.2222222222222223</v>
      </c>
    </row>
    <row r="1165" spans="1:19" x14ac:dyDescent="0.25">
      <c r="A1165" s="18" t="s">
        <v>32</v>
      </c>
      <c r="B1165" s="18">
        <v>1155</v>
      </c>
      <c r="C1165" s="18">
        <v>133</v>
      </c>
      <c r="D1165" s="19">
        <v>25.1</v>
      </c>
      <c r="E1165" s="7">
        <f t="shared" ca="1" si="93"/>
        <v>1.5277777777777777</v>
      </c>
      <c r="F1165" s="7">
        <f t="shared" ca="1" si="94"/>
        <v>5.5</v>
      </c>
      <c r="Q1165">
        <f t="shared" si="90"/>
        <v>0</v>
      </c>
      <c r="R1165">
        <f t="shared" si="91"/>
        <v>25.1</v>
      </c>
      <c r="S1165">
        <f t="shared" si="92"/>
        <v>6.9722222222222223</v>
      </c>
    </row>
    <row r="1166" spans="1:19" x14ac:dyDescent="0.25">
      <c r="A1166" s="18" t="s">
        <v>32</v>
      </c>
      <c r="B1166" s="18">
        <v>1156</v>
      </c>
      <c r="C1166" s="18">
        <v>134</v>
      </c>
      <c r="D1166" s="19">
        <v>29.8</v>
      </c>
      <c r="E1166" s="7">
        <f t="shared" ca="1" si="93"/>
        <v>1.2083333333333328</v>
      </c>
      <c r="F1166" s="7">
        <f t="shared" ca="1" si="94"/>
        <v>4.3499999999999979</v>
      </c>
      <c r="Q1166">
        <f t="shared" si="90"/>
        <v>0</v>
      </c>
      <c r="R1166">
        <f t="shared" si="91"/>
        <v>29.8</v>
      </c>
      <c r="S1166">
        <f t="shared" si="92"/>
        <v>8.2777777777777786</v>
      </c>
    </row>
    <row r="1167" spans="1:19" x14ac:dyDescent="0.25">
      <c r="A1167" s="18" t="s">
        <v>32</v>
      </c>
      <c r="B1167" s="18">
        <v>1157</v>
      </c>
      <c r="C1167" s="18">
        <v>135</v>
      </c>
      <c r="D1167" s="19">
        <v>33.799999999999997</v>
      </c>
      <c r="E1167" s="7">
        <f t="shared" ca="1" si="93"/>
        <v>1.166666666666667</v>
      </c>
      <c r="F1167" s="7">
        <f t="shared" ca="1" si="94"/>
        <v>4.2000000000000011</v>
      </c>
      <c r="Q1167">
        <f t="shared" si="90"/>
        <v>0</v>
      </c>
      <c r="R1167">
        <f t="shared" si="91"/>
        <v>33.799999999999997</v>
      </c>
      <c r="S1167">
        <f t="shared" si="92"/>
        <v>9.3888888888888875</v>
      </c>
    </row>
    <row r="1168" spans="1:19" x14ac:dyDescent="0.25">
      <c r="A1168" s="18" t="s">
        <v>32</v>
      </c>
      <c r="B1168" s="18">
        <v>1158</v>
      </c>
      <c r="C1168" s="18">
        <v>136</v>
      </c>
      <c r="D1168" s="19">
        <v>38.200000000000003</v>
      </c>
      <c r="E1168" s="7">
        <f t="shared" ca="1" si="93"/>
        <v>1.3333333333333335</v>
      </c>
      <c r="F1168" s="7">
        <f t="shared" ca="1" si="94"/>
        <v>4.8000000000000007</v>
      </c>
      <c r="Q1168">
        <f t="shared" si="90"/>
        <v>0</v>
      </c>
      <c r="R1168">
        <f t="shared" si="91"/>
        <v>38.200000000000003</v>
      </c>
      <c r="S1168">
        <f t="shared" si="92"/>
        <v>10.611111111111112</v>
      </c>
    </row>
    <row r="1169" spans="1:19" x14ac:dyDescent="0.25">
      <c r="A1169" s="18" t="s">
        <v>32</v>
      </c>
      <c r="B1169" s="18">
        <v>1159</v>
      </c>
      <c r="C1169" s="18">
        <v>137</v>
      </c>
      <c r="D1169" s="19">
        <v>43.4</v>
      </c>
      <c r="E1169" s="7">
        <f t="shared" ca="1" si="93"/>
        <v>1.4861111111111105</v>
      </c>
      <c r="F1169" s="7">
        <f t="shared" ca="1" si="94"/>
        <v>5.3499999999999979</v>
      </c>
      <c r="Q1169">
        <f t="shared" si="90"/>
        <v>0</v>
      </c>
      <c r="R1169">
        <f t="shared" si="91"/>
        <v>43.4</v>
      </c>
      <c r="S1169">
        <f t="shared" si="92"/>
        <v>12.055555555555555</v>
      </c>
    </row>
    <row r="1170" spans="1:19" x14ac:dyDescent="0.25">
      <c r="A1170" s="18" t="s">
        <v>32</v>
      </c>
      <c r="B1170" s="18">
        <v>1160</v>
      </c>
      <c r="C1170" s="18">
        <v>138</v>
      </c>
      <c r="D1170" s="19">
        <v>48.9</v>
      </c>
      <c r="E1170" s="7">
        <f t="shared" ca="1" si="93"/>
        <v>1.4444444444444442</v>
      </c>
      <c r="F1170" s="7">
        <f t="shared" ca="1" si="94"/>
        <v>5.1999999999999993</v>
      </c>
      <c r="Q1170">
        <f t="shared" si="90"/>
        <v>0</v>
      </c>
      <c r="R1170">
        <f t="shared" si="91"/>
        <v>48.9</v>
      </c>
      <c r="S1170">
        <f t="shared" si="92"/>
        <v>13.583333333333332</v>
      </c>
    </row>
    <row r="1171" spans="1:19" x14ac:dyDescent="0.25">
      <c r="A1171" s="18" t="s">
        <v>32</v>
      </c>
      <c r="B1171" s="18">
        <v>1161</v>
      </c>
      <c r="C1171" s="18">
        <v>139</v>
      </c>
      <c r="D1171" s="19">
        <v>53.8</v>
      </c>
      <c r="E1171" s="7">
        <f t="shared" ca="1" si="93"/>
        <v>1.2361111111111109</v>
      </c>
      <c r="F1171" s="7">
        <f t="shared" ca="1" si="94"/>
        <v>4.4499999999999993</v>
      </c>
      <c r="Q1171">
        <f t="shared" si="90"/>
        <v>0</v>
      </c>
      <c r="R1171">
        <f t="shared" si="91"/>
        <v>53.8</v>
      </c>
      <c r="S1171">
        <f t="shared" si="92"/>
        <v>14.944444444444443</v>
      </c>
    </row>
    <row r="1172" spans="1:19" x14ac:dyDescent="0.25">
      <c r="A1172" s="18" t="s">
        <v>32</v>
      </c>
      <c r="B1172" s="18">
        <v>1162</v>
      </c>
      <c r="C1172" s="18">
        <v>140</v>
      </c>
      <c r="D1172" s="19">
        <v>57.8</v>
      </c>
      <c r="E1172" s="7">
        <f t="shared" ca="1" si="93"/>
        <v>1.0694444444444449</v>
      </c>
      <c r="F1172" s="7">
        <f t="shared" ca="1" si="94"/>
        <v>3.8500000000000014</v>
      </c>
      <c r="Q1172">
        <f t="shared" si="90"/>
        <v>0</v>
      </c>
      <c r="R1172">
        <f t="shared" si="91"/>
        <v>57.8</v>
      </c>
      <c r="S1172">
        <f t="shared" si="92"/>
        <v>16.055555555555554</v>
      </c>
    </row>
    <row r="1173" spans="1:19" x14ac:dyDescent="0.25">
      <c r="A1173" s="18" t="s">
        <v>32</v>
      </c>
      <c r="B1173" s="18">
        <v>1163</v>
      </c>
      <c r="C1173" s="18">
        <v>141</v>
      </c>
      <c r="D1173" s="19">
        <v>61.5</v>
      </c>
      <c r="E1173" s="7">
        <f t="shared" ca="1" si="93"/>
        <v>1.0000000000000004</v>
      </c>
      <c r="F1173" s="7">
        <f t="shared" ca="1" si="94"/>
        <v>3.6000000000000014</v>
      </c>
      <c r="Q1173">
        <f t="shared" si="90"/>
        <v>0</v>
      </c>
      <c r="R1173">
        <f t="shared" si="91"/>
        <v>61.5</v>
      </c>
      <c r="S1173">
        <f t="shared" si="92"/>
        <v>17.083333333333332</v>
      </c>
    </row>
    <row r="1174" spans="1:19" x14ac:dyDescent="0.25">
      <c r="A1174" s="18" t="s">
        <v>32</v>
      </c>
      <c r="B1174" s="18">
        <v>1164</v>
      </c>
      <c r="C1174" s="18">
        <v>142</v>
      </c>
      <c r="D1174" s="19">
        <v>65</v>
      </c>
      <c r="E1174" s="7">
        <f t="shared" ca="1" si="93"/>
        <v>0.95833333333333415</v>
      </c>
      <c r="F1174" s="7">
        <f t="shared" ca="1" si="94"/>
        <v>3.4500000000000028</v>
      </c>
      <c r="Q1174">
        <f t="shared" si="90"/>
        <v>0</v>
      </c>
      <c r="R1174">
        <f t="shared" si="91"/>
        <v>65</v>
      </c>
      <c r="S1174">
        <f t="shared" si="92"/>
        <v>18.055555555555554</v>
      </c>
    </row>
    <row r="1175" spans="1:19" x14ac:dyDescent="0.25">
      <c r="A1175" s="18" t="s">
        <v>32</v>
      </c>
      <c r="B1175" s="18">
        <v>1165</v>
      </c>
      <c r="C1175" s="18">
        <v>143</v>
      </c>
      <c r="D1175" s="19">
        <v>68.400000000000006</v>
      </c>
      <c r="E1175" s="7">
        <f t="shared" ca="1" si="93"/>
        <v>0.91666666666666585</v>
      </c>
      <c r="F1175" s="7">
        <f t="shared" ca="1" si="94"/>
        <v>3.2999999999999972</v>
      </c>
      <c r="Q1175">
        <f t="shared" si="90"/>
        <v>0</v>
      </c>
      <c r="R1175">
        <f t="shared" si="91"/>
        <v>68.400000000000006</v>
      </c>
      <c r="S1175">
        <f t="shared" si="92"/>
        <v>19</v>
      </c>
    </row>
    <row r="1176" spans="1:19" x14ac:dyDescent="0.25">
      <c r="A1176" s="18" t="s">
        <v>32</v>
      </c>
      <c r="B1176" s="18">
        <v>1166</v>
      </c>
      <c r="C1176" s="18">
        <v>144</v>
      </c>
      <c r="D1176" s="19">
        <v>71.599999999999994</v>
      </c>
      <c r="E1176" s="7">
        <f t="shared" ca="1" si="93"/>
        <v>0.63888888888888806</v>
      </c>
      <c r="F1176" s="7">
        <f t="shared" ca="1" si="94"/>
        <v>2.2999999999999972</v>
      </c>
      <c r="Q1176">
        <f t="shared" si="90"/>
        <v>0</v>
      </c>
      <c r="R1176">
        <f t="shared" si="91"/>
        <v>71.599999999999994</v>
      </c>
      <c r="S1176">
        <f t="shared" si="92"/>
        <v>19.888888888888886</v>
      </c>
    </row>
    <row r="1177" spans="1:19" x14ac:dyDescent="0.25">
      <c r="A1177" s="18" t="s">
        <v>32</v>
      </c>
      <c r="B1177" s="18">
        <v>1167</v>
      </c>
      <c r="C1177" s="18">
        <v>145</v>
      </c>
      <c r="D1177" s="19">
        <v>73</v>
      </c>
      <c r="E1177" s="7">
        <f t="shared" ca="1" si="93"/>
        <v>0.37500000000000039</v>
      </c>
      <c r="F1177" s="7">
        <f t="shared" ca="1" si="94"/>
        <v>1.3500000000000014</v>
      </c>
      <c r="Q1177">
        <f t="shared" si="90"/>
        <v>0</v>
      </c>
      <c r="R1177">
        <f t="shared" si="91"/>
        <v>73</v>
      </c>
      <c r="S1177">
        <f t="shared" si="92"/>
        <v>20.277777777777779</v>
      </c>
    </row>
    <row r="1178" spans="1:19" x14ac:dyDescent="0.25">
      <c r="A1178" s="18" t="s">
        <v>32</v>
      </c>
      <c r="B1178" s="18">
        <v>1168</v>
      </c>
      <c r="C1178" s="18">
        <v>146</v>
      </c>
      <c r="D1178" s="19">
        <v>74.3</v>
      </c>
      <c r="E1178" s="7">
        <f t="shared" ca="1" si="93"/>
        <v>0.44444444444444481</v>
      </c>
      <c r="F1178" s="7">
        <f t="shared" ca="1" si="94"/>
        <v>1.6000000000000014</v>
      </c>
      <c r="Q1178">
        <f t="shared" si="90"/>
        <v>0</v>
      </c>
      <c r="R1178">
        <f t="shared" si="91"/>
        <v>74.3</v>
      </c>
      <c r="S1178">
        <f t="shared" si="92"/>
        <v>20.638888888888889</v>
      </c>
    </row>
    <row r="1179" spans="1:19" x14ac:dyDescent="0.25">
      <c r="A1179" s="18" t="s">
        <v>32</v>
      </c>
      <c r="B1179" s="18">
        <v>1169</v>
      </c>
      <c r="C1179" s="18">
        <v>147</v>
      </c>
      <c r="D1179" s="19">
        <v>76.2</v>
      </c>
      <c r="E1179" s="7">
        <f t="shared" ca="1" si="93"/>
        <v>0.50000000000000122</v>
      </c>
      <c r="F1179" s="7">
        <f t="shared" ca="1" si="94"/>
        <v>1.8000000000000043</v>
      </c>
      <c r="Q1179">
        <f t="shared" si="90"/>
        <v>0</v>
      </c>
      <c r="R1179">
        <f t="shared" si="91"/>
        <v>76.2</v>
      </c>
      <c r="S1179">
        <f t="shared" si="92"/>
        <v>21.166666666666668</v>
      </c>
    </row>
    <row r="1180" spans="1:19" x14ac:dyDescent="0.25">
      <c r="A1180" s="18" t="s">
        <v>32</v>
      </c>
      <c r="B1180" s="18">
        <v>1170</v>
      </c>
      <c r="C1180" s="18">
        <v>148</v>
      </c>
      <c r="D1180" s="19">
        <v>77.900000000000006</v>
      </c>
      <c r="E1180" s="7">
        <f t="shared" ca="1" si="93"/>
        <v>0.45833333333333293</v>
      </c>
      <c r="F1180" s="7">
        <f t="shared" ca="1" si="94"/>
        <v>1.6499999999999986</v>
      </c>
      <c r="Q1180">
        <f t="shared" si="90"/>
        <v>0</v>
      </c>
      <c r="R1180">
        <f t="shared" si="91"/>
        <v>77.900000000000006</v>
      </c>
      <c r="S1180">
        <f t="shared" si="92"/>
        <v>21.638888888888889</v>
      </c>
    </row>
    <row r="1181" spans="1:19" x14ac:dyDescent="0.25">
      <c r="A1181" s="18" t="s">
        <v>32</v>
      </c>
      <c r="B1181" s="18">
        <v>1171</v>
      </c>
      <c r="C1181" s="18">
        <v>149</v>
      </c>
      <c r="D1181" s="19">
        <v>79.5</v>
      </c>
      <c r="E1181" s="7">
        <f t="shared" ca="1" si="93"/>
        <v>0.43055555555555475</v>
      </c>
      <c r="F1181" s="7">
        <f t="shared" ca="1" si="94"/>
        <v>1.5499999999999972</v>
      </c>
      <c r="Q1181">
        <f t="shared" si="90"/>
        <v>0</v>
      </c>
      <c r="R1181">
        <f t="shared" si="91"/>
        <v>79.5</v>
      </c>
      <c r="S1181">
        <f t="shared" si="92"/>
        <v>22.083333333333332</v>
      </c>
    </row>
    <row r="1182" spans="1:19" x14ac:dyDescent="0.25">
      <c r="A1182" s="18" t="s">
        <v>32</v>
      </c>
      <c r="B1182" s="18">
        <v>1172</v>
      </c>
      <c r="C1182" s="18">
        <v>150</v>
      </c>
      <c r="D1182" s="19">
        <v>81</v>
      </c>
      <c r="E1182" s="7">
        <f t="shared" ca="1" si="93"/>
        <v>0.38888888888888851</v>
      </c>
      <c r="F1182" s="7">
        <f t="shared" ca="1" si="94"/>
        <v>1.3999999999999986</v>
      </c>
      <c r="Q1182">
        <f t="shared" si="90"/>
        <v>0</v>
      </c>
      <c r="R1182">
        <f t="shared" si="91"/>
        <v>81</v>
      </c>
      <c r="S1182">
        <f t="shared" si="92"/>
        <v>22.5</v>
      </c>
    </row>
    <row r="1183" spans="1:19" x14ac:dyDescent="0.25">
      <c r="A1183" s="18" t="s">
        <v>32</v>
      </c>
      <c r="B1183" s="18">
        <v>1173</v>
      </c>
      <c r="C1183" s="18">
        <v>151</v>
      </c>
      <c r="D1183" s="19">
        <v>82.3</v>
      </c>
      <c r="E1183" s="7">
        <f t="shared" ca="1" si="93"/>
        <v>0.34722222222222221</v>
      </c>
      <c r="F1183" s="7">
        <f t="shared" ca="1" si="94"/>
        <v>1.25</v>
      </c>
      <c r="Q1183">
        <f t="shared" si="90"/>
        <v>0</v>
      </c>
      <c r="R1183">
        <f t="shared" si="91"/>
        <v>82.3</v>
      </c>
      <c r="S1183">
        <f t="shared" si="92"/>
        <v>22.861111111111111</v>
      </c>
    </row>
    <row r="1184" spans="1:19" x14ac:dyDescent="0.25">
      <c r="A1184" s="18" t="s">
        <v>32</v>
      </c>
      <c r="B1184" s="18">
        <v>1174</v>
      </c>
      <c r="C1184" s="18">
        <v>152</v>
      </c>
      <c r="D1184" s="19">
        <v>83.5</v>
      </c>
      <c r="E1184" s="7">
        <f t="shared" ca="1" si="93"/>
        <v>0.31944444444444403</v>
      </c>
      <c r="F1184" s="7">
        <f t="shared" ca="1" si="94"/>
        <v>1.1499999999999986</v>
      </c>
      <c r="Q1184">
        <f t="shared" si="90"/>
        <v>0</v>
      </c>
      <c r="R1184">
        <f t="shared" si="91"/>
        <v>83.5</v>
      </c>
      <c r="S1184">
        <f t="shared" si="92"/>
        <v>23.194444444444443</v>
      </c>
    </row>
    <row r="1185" spans="1:19" x14ac:dyDescent="0.25">
      <c r="A1185" s="18" t="s">
        <v>32</v>
      </c>
      <c r="B1185" s="18">
        <v>1175</v>
      </c>
      <c r="C1185" s="18">
        <v>153</v>
      </c>
      <c r="D1185" s="19">
        <v>84.6</v>
      </c>
      <c r="E1185" s="7">
        <f t="shared" ca="1" si="93"/>
        <v>0.27777777777777779</v>
      </c>
      <c r="F1185" s="7">
        <f t="shared" ca="1" si="94"/>
        <v>1</v>
      </c>
      <c r="Q1185">
        <f t="shared" si="90"/>
        <v>0</v>
      </c>
      <c r="R1185">
        <f t="shared" si="91"/>
        <v>84.6</v>
      </c>
      <c r="S1185">
        <f t="shared" si="92"/>
        <v>23.499999999999996</v>
      </c>
    </row>
    <row r="1186" spans="1:19" x14ac:dyDescent="0.25">
      <c r="A1186" s="18" t="s">
        <v>32</v>
      </c>
      <c r="B1186" s="18">
        <v>1176</v>
      </c>
      <c r="C1186" s="18">
        <v>154</v>
      </c>
      <c r="D1186" s="19">
        <v>85.5</v>
      </c>
      <c r="E1186" s="7">
        <f t="shared" ca="1" si="93"/>
        <v>0.23611111111111149</v>
      </c>
      <c r="F1186" s="7">
        <f t="shared" ca="1" si="94"/>
        <v>0.85000000000000142</v>
      </c>
      <c r="Q1186">
        <f t="shared" si="90"/>
        <v>0</v>
      </c>
      <c r="R1186">
        <f t="shared" si="91"/>
        <v>85.5</v>
      </c>
      <c r="S1186">
        <f t="shared" si="92"/>
        <v>23.75</v>
      </c>
    </row>
    <row r="1187" spans="1:19" x14ac:dyDescent="0.25">
      <c r="A1187" s="18" t="s">
        <v>32</v>
      </c>
      <c r="B1187" s="18">
        <v>1177</v>
      </c>
      <c r="C1187" s="18">
        <v>155</v>
      </c>
      <c r="D1187" s="19">
        <v>86.3</v>
      </c>
      <c r="E1187" s="7">
        <f t="shared" ca="1" si="93"/>
        <v>0.22222222222222143</v>
      </c>
      <c r="F1187" s="7">
        <f t="shared" ca="1" si="94"/>
        <v>0.79999999999999716</v>
      </c>
      <c r="Q1187">
        <f t="shared" si="90"/>
        <v>0</v>
      </c>
      <c r="R1187">
        <f t="shared" si="91"/>
        <v>86.3</v>
      </c>
      <c r="S1187">
        <f t="shared" si="92"/>
        <v>23.972222222222221</v>
      </c>
    </row>
    <row r="1188" spans="1:19" x14ac:dyDescent="0.25">
      <c r="A1188" s="18" t="s">
        <v>32</v>
      </c>
      <c r="B1188" s="18">
        <v>1178</v>
      </c>
      <c r="C1188" s="18">
        <v>156</v>
      </c>
      <c r="D1188" s="19">
        <v>87.1</v>
      </c>
      <c r="E1188" s="7">
        <f t="shared" ca="1" si="93"/>
        <v>0.24999999999999961</v>
      </c>
      <c r="F1188" s="7">
        <f t="shared" ca="1" si="94"/>
        <v>0.89999999999999858</v>
      </c>
      <c r="Q1188">
        <f t="shared" si="90"/>
        <v>0</v>
      </c>
      <c r="R1188">
        <f t="shared" si="91"/>
        <v>87.1</v>
      </c>
      <c r="S1188">
        <f t="shared" si="92"/>
        <v>24.194444444444443</v>
      </c>
    </row>
    <row r="1189" spans="1:19" x14ac:dyDescent="0.25">
      <c r="A1189" s="18" t="s">
        <v>32</v>
      </c>
      <c r="B1189" s="18">
        <v>1179</v>
      </c>
      <c r="C1189" s="18">
        <v>157</v>
      </c>
      <c r="D1189" s="19">
        <v>88.1</v>
      </c>
      <c r="E1189" s="7">
        <f t="shared" ca="1" si="93"/>
        <v>0.27777777777777779</v>
      </c>
      <c r="F1189" s="7">
        <f t="shared" ca="1" si="94"/>
        <v>1</v>
      </c>
      <c r="Q1189">
        <f t="shared" si="90"/>
        <v>0</v>
      </c>
      <c r="R1189">
        <f t="shared" si="91"/>
        <v>88.1</v>
      </c>
      <c r="S1189">
        <f t="shared" si="92"/>
        <v>24.472222222222221</v>
      </c>
    </row>
    <row r="1190" spans="1:19" x14ac:dyDescent="0.25">
      <c r="A1190" s="18" t="s">
        <v>32</v>
      </c>
      <c r="B1190" s="18">
        <v>1180</v>
      </c>
      <c r="C1190" s="18">
        <v>158</v>
      </c>
      <c r="D1190" s="19">
        <v>89.1</v>
      </c>
      <c r="E1190" s="7">
        <f t="shared" ca="1" si="93"/>
        <v>0.27777777777777779</v>
      </c>
      <c r="F1190" s="7">
        <f t="shared" ca="1" si="94"/>
        <v>1</v>
      </c>
      <c r="Q1190">
        <f t="shared" si="90"/>
        <v>0</v>
      </c>
      <c r="R1190">
        <f t="shared" si="91"/>
        <v>89.1</v>
      </c>
      <c r="S1190">
        <f t="shared" si="92"/>
        <v>24.749999999999996</v>
      </c>
    </row>
    <row r="1191" spans="1:19" x14ac:dyDescent="0.25">
      <c r="A1191" s="18" t="s">
        <v>32</v>
      </c>
      <c r="B1191" s="18">
        <v>1181</v>
      </c>
      <c r="C1191" s="18">
        <v>159</v>
      </c>
      <c r="D1191" s="19">
        <v>90.1</v>
      </c>
      <c r="E1191" s="7">
        <f t="shared" ca="1" si="93"/>
        <v>0.26388888888888967</v>
      </c>
      <c r="F1191" s="7">
        <f t="shared" ca="1" si="94"/>
        <v>0.95000000000000284</v>
      </c>
      <c r="Q1191">
        <f t="shared" si="90"/>
        <v>0</v>
      </c>
      <c r="R1191">
        <f t="shared" si="91"/>
        <v>90.1</v>
      </c>
      <c r="S1191">
        <f t="shared" si="92"/>
        <v>25.027777777777775</v>
      </c>
    </row>
    <row r="1192" spans="1:19" x14ac:dyDescent="0.25">
      <c r="A1192" s="18" t="s">
        <v>32</v>
      </c>
      <c r="B1192" s="18">
        <v>1182</v>
      </c>
      <c r="C1192" s="18">
        <v>160</v>
      </c>
      <c r="D1192" s="19">
        <v>91</v>
      </c>
      <c r="E1192" s="7">
        <f t="shared" ca="1" si="93"/>
        <v>0.2222222222222234</v>
      </c>
      <c r="F1192" s="7">
        <f t="shared" ca="1" si="94"/>
        <v>0.80000000000000426</v>
      </c>
      <c r="Q1192">
        <f t="shared" si="90"/>
        <v>0</v>
      </c>
      <c r="R1192">
        <f t="shared" si="91"/>
        <v>91</v>
      </c>
      <c r="S1192">
        <f t="shared" si="92"/>
        <v>25.277777777777779</v>
      </c>
    </row>
    <row r="1193" spans="1:19" x14ac:dyDescent="0.25">
      <c r="A1193" s="18" t="s">
        <v>32</v>
      </c>
      <c r="B1193" s="18">
        <v>1183</v>
      </c>
      <c r="C1193" s="18">
        <v>161</v>
      </c>
      <c r="D1193" s="19">
        <v>91.7</v>
      </c>
      <c r="E1193" s="7">
        <f t="shared" ca="1" si="93"/>
        <v>0.18055555555555516</v>
      </c>
      <c r="F1193" s="7">
        <f t="shared" ca="1" si="94"/>
        <v>0.64999999999999858</v>
      </c>
      <c r="Q1193">
        <f t="shared" si="90"/>
        <v>0</v>
      </c>
      <c r="R1193">
        <f t="shared" si="91"/>
        <v>91.7</v>
      </c>
      <c r="S1193">
        <f t="shared" si="92"/>
        <v>25.472222222222221</v>
      </c>
    </row>
    <row r="1194" spans="1:19" x14ac:dyDescent="0.25">
      <c r="A1194" s="18" t="s">
        <v>32</v>
      </c>
      <c r="B1194" s="18">
        <v>1184</v>
      </c>
      <c r="C1194" s="18">
        <v>162</v>
      </c>
      <c r="D1194" s="19">
        <v>92.3</v>
      </c>
      <c r="E1194" s="7">
        <f t="shared" ca="1" si="93"/>
        <v>0.15277777777777699</v>
      </c>
      <c r="F1194" s="7">
        <f t="shared" ca="1" si="94"/>
        <v>0.54999999999999716</v>
      </c>
      <c r="Q1194">
        <f t="shared" si="90"/>
        <v>0</v>
      </c>
      <c r="R1194">
        <f t="shared" si="91"/>
        <v>92.3</v>
      </c>
      <c r="S1194">
        <f t="shared" si="92"/>
        <v>25.638888888888886</v>
      </c>
    </row>
    <row r="1195" spans="1:19" x14ac:dyDescent="0.25">
      <c r="A1195" s="18" t="s">
        <v>32</v>
      </c>
      <c r="B1195" s="18">
        <v>1185</v>
      </c>
      <c r="C1195" s="18">
        <v>163</v>
      </c>
      <c r="D1195" s="19">
        <v>92.8</v>
      </c>
      <c r="E1195" s="7">
        <f t="shared" ca="1" si="93"/>
        <v>0.11111111111111072</v>
      </c>
      <c r="F1195" s="7">
        <f t="shared" ca="1" si="94"/>
        <v>0.39999999999999858</v>
      </c>
      <c r="Q1195">
        <f t="shared" si="90"/>
        <v>0</v>
      </c>
      <c r="R1195">
        <f t="shared" si="91"/>
        <v>92.8</v>
      </c>
      <c r="S1195">
        <f t="shared" si="92"/>
        <v>25.777777777777775</v>
      </c>
    </row>
    <row r="1196" spans="1:19" x14ac:dyDescent="0.25">
      <c r="A1196" s="18" t="s">
        <v>32</v>
      </c>
      <c r="B1196" s="18">
        <v>1186</v>
      </c>
      <c r="C1196" s="18">
        <v>164</v>
      </c>
      <c r="D1196" s="19">
        <v>93.1</v>
      </c>
      <c r="E1196" s="7">
        <f t="shared" ca="1" si="93"/>
        <v>4.1666666666666269E-2</v>
      </c>
      <c r="F1196" s="7">
        <f t="shared" ca="1" si="94"/>
        <v>0.14999999999999858</v>
      </c>
      <c r="Q1196">
        <f t="shared" si="90"/>
        <v>0</v>
      </c>
      <c r="R1196">
        <f t="shared" si="91"/>
        <v>93.1</v>
      </c>
      <c r="S1196">
        <f t="shared" si="92"/>
        <v>25.861111111111107</v>
      </c>
    </row>
    <row r="1197" spans="1:19" x14ac:dyDescent="0.25">
      <c r="A1197" s="18" t="s">
        <v>32</v>
      </c>
      <c r="B1197" s="18">
        <v>1187</v>
      </c>
      <c r="C1197" s="18">
        <v>165</v>
      </c>
      <c r="D1197" s="19">
        <v>93.1</v>
      </c>
      <c r="E1197" s="7">
        <f t="shared" ca="1" si="93"/>
        <v>0</v>
      </c>
      <c r="F1197" s="7">
        <f t="shared" ca="1" si="94"/>
        <v>0</v>
      </c>
      <c r="Q1197">
        <f t="shared" si="90"/>
        <v>0</v>
      </c>
      <c r="R1197">
        <f t="shared" si="91"/>
        <v>93.1</v>
      </c>
      <c r="S1197">
        <f t="shared" si="92"/>
        <v>25.861111111111107</v>
      </c>
    </row>
    <row r="1198" spans="1:19" x14ac:dyDescent="0.25">
      <c r="A1198" s="18" t="s">
        <v>32</v>
      </c>
      <c r="B1198" s="18">
        <v>1188</v>
      </c>
      <c r="C1198" s="18">
        <v>166</v>
      </c>
      <c r="D1198" s="19">
        <v>93.1</v>
      </c>
      <c r="E1198" s="7">
        <f t="shared" ca="1" si="93"/>
        <v>0</v>
      </c>
      <c r="F1198" s="7">
        <f t="shared" ca="1" si="94"/>
        <v>0</v>
      </c>
      <c r="Q1198">
        <f t="shared" si="90"/>
        <v>0</v>
      </c>
      <c r="R1198">
        <f t="shared" si="91"/>
        <v>93.1</v>
      </c>
      <c r="S1198">
        <f t="shared" si="92"/>
        <v>25.861111111111107</v>
      </c>
    </row>
    <row r="1199" spans="1:19" x14ac:dyDescent="0.25">
      <c r="A1199" s="18" t="s">
        <v>32</v>
      </c>
      <c r="B1199" s="18">
        <v>1189</v>
      </c>
      <c r="C1199" s="18">
        <v>167</v>
      </c>
      <c r="D1199" s="19">
        <v>93.1</v>
      </c>
      <c r="E1199" s="7">
        <f t="shared" ca="1" si="93"/>
        <v>0</v>
      </c>
      <c r="F1199" s="7">
        <f t="shared" ca="1" si="94"/>
        <v>0</v>
      </c>
      <c r="Q1199">
        <f t="shared" si="90"/>
        <v>0</v>
      </c>
      <c r="R1199">
        <f t="shared" si="91"/>
        <v>93.1</v>
      </c>
      <c r="S1199">
        <f t="shared" si="92"/>
        <v>25.861111111111107</v>
      </c>
    </row>
    <row r="1200" spans="1:19" x14ac:dyDescent="0.25">
      <c r="A1200" s="18" t="s">
        <v>32</v>
      </c>
      <c r="B1200" s="18">
        <v>1190</v>
      </c>
      <c r="C1200" s="18">
        <v>168</v>
      </c>
      <c r="D1200" s="19">
        <v>93.1</v>
      </c>
      <c r="E1200" s="7">
        <f t="shared" ca="1" si="93"/>
        <v>0</v>
      </c>
      <c r="F1200" s="7">
        <f t="shared" ca="1" si="94"/>
        <v>0</v>
      </c>
      <c r="Q1200">
        <f t="shared" si="90"/>
        <v>0</v>
      </c>
      <c r="R1200">
        <f t="shared" si="91"/>
        <v>93.1</v>
      </c>
      <c r="S1200">
        <f t="shared" si="92"/>
        <v>25.861111111111107</v>
      </c>
    </row>
    <row r="1201" spans="1:19" x14ac:dyDescent="0.25">
      <c r="A1201" s="18" t="s">
        <v>32</v>
      </c>
      <c r="B1201" s="18">
        <v>1191</v>
      </c>
      <c r="C1201" s="18">
        <v>169</v>
      </c>
      <c r="D1201" s="19">
        <v>93.1</v>
      </c>
      <c r="E1201" s="7">
        <f t="shared" ca="1" si="93"/>
        <v>0</v>
      </c>
      <c r="F1201" s="7">
        <f t="shared" ca="1" si="94"/>
        <v>0</v>
      </c>
      <c r="Q1201">
        <f t="shared" si="90"/>
        <v>0</v>
      </c>
      <c r="R1201">
        <f t="shared" si="91"/>
        <v>93.1</v>
      </c>
      <c r="S1201">
        <f t="shared" si="92"/>
        <v>25.861111111111107</v>
      </c>
    </row>
    <row r="1202" spans="1:19" x14ac:dyDescent="0.25">
      <c r="A1202" s="18" t="s">
        <v>32</v>
      </c>
      <c r="B1202" s="18">
        <v>1192</v>
      </c>
      <c r="C1202" s="18">
        <v>170</v>
      </c>
      <c r="D1202" s="19">
        <v>93.1</v>
      </c>
      <c r="E1202" s="7">
        <f t="shared" ca="1" si="93"/>
        <v>0</v>
      </c>
      <c r="F1202" s="7">
        <f t="shared" ca="1" si="94"/>
        <v>0</v>
      </c>
      <c r="Q1202">
        <f t="shared" si="90"/>
        <v>0</v>
      </c>
      <c r="R1202">
        <f t="shared" si="91"/>
        <v>93.1</v>
      </c>
      <c r="S1202">
        <f t="shared" si="92"/>
        <v>25.861111111111107</v>
      </c>
    </row>
    <row r="1203" spans="1:19" x14ac:dyDescent="0.25">
      <c r="A1203" s="18" t="s">
        <v>32</v>
      </c>
      <c r="B1203" s="18">
        <v>1193</v>
      </c>
      <c r="C1203" s="18">
        <v>171</v>
      </c>
      <c r="D1203" s="19">
        <v>93.1</v>
      </c>
      <c r="E1203" s="7">
        <f t="shared" ca="1" si="93"/>
        <v>0</v>
      </c>
      <c r="F1203" s="7">
        <f t="shared" ca="1" si="94"/>
        <v>0</v>
      </c>
      <c r="Q1203">
        <f t="shared" si="90"/>
        <v>0</v>
      </c>
      <c r="R1203">
        <f t="shared" si="91"/>
        <v>93.1</v>
      </c>
      <c r="S1203">
        <f t="shared" si="92"/>
        <v>25.861111111111107</v>
      </c>
    </row>
    <row r="1204" spans="1:19" x14ac:dyDescent="0.25">
      <c r="A1204" s="18" t="s">
        <v>32</v>
      </c>
      <c r="B1204" s="18">
        <v>1194</v>
      </c>
      <c r="C1204" s="18">
        <v>172</v>
      </c>
      <c r="D1204" s="19">
        <v>93.1</v>
      </c>
      <c r="E1204" s="7">
        <f t="shared" ca="1" si="93"/>
        <v>0</v>
      </c>
      <c r="F1204" s="7">
        <f t="shared" ca="1" si="94"/>
        <v>0</v>
      </c>
      <c r="Q1204">
        <f t="shared" si="90"/>
        <v>0</v>
      </c>
      <c r="R1204">
        <f t="shared" si="91"/>
        <v>93.1</v>
      </c>
      <c r="S1204">
        <f t="shared" si="92"/>
        <v>25.861111111111107</v>
      </c>
    </row>
    <row r="1205" spans="1:19" x14ac:dyDescent="0.25">
      <c r="A1205" s="18" t="s">
        <v>32</v>
      </c>
      <c r="B1205" s="18">
        <v>1195</v>
      </c>
      <c r="C1205" s="18">
        <v>173</v>
      </c>
      <c r="D1205" s="19">
        <v>93.1</v>
      </c>
      <c r="E1205" s="7">
        <f t="shared" ca="1" si="93"/>
        <v>1.3888888888890073E-2</v>
      </c>
      <c r="F1205" s="7">
        <f t="shared" ca="1" si="94"/>
        <v>5.0000000000004263E-2</v>
      </c>
      <c r="Q1205">
        <f t="shared" si="90"/>
        <v>0</v>
      </c>
      <c r="R1205">
        <f t="shared" si="91"/>
        <v>93.1</v>
      </c>
      <c r="S1205">
        <f t="shared" si="92"/>
        <v>25.861111111111107</v>
      </c>
    </row>
    <row r="1206" spans="1:19" x14ac:dyDescent="0.25">
      <c r="A1206" s="18" t="s">
        <v>32</v>
      </c>
      <c r="B1206" s="18">
        <v>1196</v>
      </c>
      <c r="C1206" s="18">
        <v>174</v>
      </c>
      <c r="D1206" s="19">
        <v>93.2</v>
      </c>
      <c r="E1206" s="7">
        <f t="shared" ca="1" si="93"/>
        <v>1.3888888888890073E-2</v>
      </c>
      <c r="F1206" s="7">
        <f t="shared" ca="1" si="94"/>
        <v>5.0000000000004263E-2</v>
      </c>
      <c r="Q1206">
        <f t="shared" si="90"/>
        <v>0</v>
      </c>
      <c r="R1206">
        <f t="shared" si="91"/>
        <v>93.2</v>
      </c>
      <c r="S1206">
        <f t="shared" si="92"/>
        <v>25.888888888888889</v>
      </c>
    </row>
    <row r="1207" spans="1:19" x14ac:dyDescent="0.25">
      <c r="A1207" s="18" t="s">
        <v>32</v>
      </c>
      <c r="B1207" s="18">
        <v>1197</v>
      </c>
      <c r="C1207" s="18">
        <v>175</v>
      </c>
      <c r="D1207" s="19">
        <v>93.2</v>
      </c>
      <c r="E1207" s="7">
        <f t="shared" ca="1" si="93"/>
        <v>1.3888888888888099E-2</v>
      </c>
      <c r="F1207" s="7">
        <f t="shared" ca="1" si="94"/>
        <v>4.9999999999997158E-2</v>
      </c>
      <c r="Q1207">
        <f t="shared" si="90"/>
        <v>0</v>
      </c>
      <c r="R1207">
        <f t="shared" si="91"/>
        <v>93.2</v>
      </c>
      <c r="S1207">
        <f t="shared" si="92"/>
        <v>25.888888888888889</v>
      </c>
    </row>
    <row r="1208" spans="1:19" x14ac:dyDescent="0.25">
      <c r="A1208" s="18" t="s">
        <v>32</v>
      </c>
      <c r="B1208" s="18">
        <v>1198</v>
      </c>
      <c r="C1208" s="18">
        <v>176</v>
      </c>
      <c r="D1208" s="19">
        <v>93.3</v>
      </c>
      <c r="E1208" s="7">
        <f t="shared" ca="1" si="93"/>
        <v>6.9444444444444448E-2</v>
      </c>
      <c r="F1208" s="7">
        <f t="shared" ca="1" si="94"/>
        <v>0.25</v>
      </c>
      <c r="Q1208">
        <f t="shared" si="90"/>
        <v>0</v>
      </c>
      <c r="R1208">
        <f t="shared" si="91"/>
        <v>93.3</v>
      </c>
      <c r="S1208">
        <f t="shared" si="92"/>
        <v>25.916666666666664</v>
      </c>
    </row>
    <row r="1209" spans="1:19" x14ac:dyDescent="0.25">
      <c r="A1209" s="18" t="s">
        <v>32</v>
      </c>
      <c r="B1209" s="18">
        <v>1199</v>
      </c>
      <c r="C1209" s="18">
        <v>177</v>
      </c>
      <c r="D1209" s="19">
        <v>93.7</v>
      </c>
      <c r="E1209" s="7">
        <f t="shared" ca="1" si="93"/>
        <v>0.12500000000000078</v>
      </c>
      <c r="F1209" s="7">
        <f t="shared" ca="1" si="94"/>
        <v>0.45000000000000284</v>
      </c>
      <c r="Q1209">
        <f t="shared" si="90"/>
        <v>0</v>
      </c>
      <c r="R1209">
        <f t="shared" si="91"/>
        <v>93.7</v>
      </c>
      <c r="S1209">
        <f t="shared" si="92"/>
        <v>26.027777777777779</v>
      </c>
    </row>
    <row r="1210" spans="1:19" x14ac:dyDescent="0.25">
      <c r="A1210" s="18" t="s">
        <v>32</v>
      </c>
      <c r="B1210" s="18">
        <v>1200</v>
      </c>
      <c r="C1210" s="18">
        <v>178</v>
      </c>
      <c r="D1210" s="19">
        <v>94.2</v>
      </c>
      <c r="E1210" s="7">
        <f t="shared" ca="1" si="93"/>
        <v>0.18055555555555516</v>
      </c>
      <c r="F1210" s="7">
        <f t="shared" ca="1" si="94"/>
        <v>0.64999999999999858</v>
      </c>
      <c r="Q1210">
        <f t="shared" si="90"/>
        <v>0</v>
      </c>
      <c r="R1210">
        <f t="shared" si="91"/>
        <v>94.2</v>
      </c>
      <c r="S1210">
        <f t="shared" si="92"/>
        <v>26.166666666666668</v>
      </c>
    </row>
    <row r="1211" spans="1:19" x14ac:dyDescent="0.25">
      <c r="A1211" s="18" t="s">
        <v>32</v>
      </c>
      <c r="B1211" s="18">
        <v>1201</v>
      </c>
      <c r="C1211" s="18">
        <v>179</v>
      </c>
      <c r="D1211" s="19">
        <v>95</v>
      </c>
      <c r="E1211" s="7">
        <f t="shared" ca="1" si="93"/>
        <v>0.22222222222222143</v>
      </c>
      <c r="F1211" s="7">
        <f t="shared" ca="1" si="94"/>
        <v>0.79999999999999716</v>
      </c>
      <c r="Q1211">
        <f t="shared" si="90"/>
        <v>0</v>
      </c>
      <c r="R1211">
        <f t="shared" si="91"/>
        <v>95</v>
      </c>
      <c r="S1211">
        <f t="shared" si="92"/>
        <v>26.388888888888889</v>
      </c>
    </row>
    <row r="1212" spans="1:19" x14ac:dyDescent="0.25">
      <c r="A1212" s="18" t="s">
        <v>32</v>
      </c>
      <c r="B1212" s="18">
        <v>1202</v>
      </c>
      <c r="C1212" s="18">
        <v>180</v>
      </c>
      <c r="D1212" s="19">
        <v>95.8</v>
      </c>
      <c r="E1212" s="7">
        <f t="shared" ca="1" si="93"/>
        <v>0.19444444444444522</v>
      </c>
      <c r="F1212" s="7">
        <f t="shared" ca="1" si="94"/>
        <v>0.70000000000000284</v>
      </c>
      <c r="Q1212">
        <f t="shared" si="90"/>
        <v>0</v>
      </c>
      <c r="R1212">
        <f t="shared" si="91"/>
        <v>95.8</v>
      </c>
      <c r="S1212">
        <f t="shared" si="92"/>
        <v>26.611111111111111</v>
      </c>
    </row>
    <row r="1213" spans="1:19" x14ac:dyDescent="0.25">
      <c r="A1213" s="18" t="s">
        <v>32</v>
      </c>
      <c r="B1213" s="18">
        <v>1203</v>
      </c>
      <c r="C1213" s="18">
        <v>181</v>
      </c>
      <c r="D1213" s="19">
        <v>96.4</v>
      </c>
      <c r="E1213" s="7">
        <f t="shared" ca="1" si="93"/>
        <v>0.1388888888888889</v>
      </c>
      <c r="F1213" s="7">
        <f t="shared" ca="1" si="94"/>
        <v>0.5</v>
      </c>
      <c r="Q1213">
        <f t="shared" si="90"/>
        <v>0</v>
      </c>
      <c r="R1213">
        <f t="shared" si="91"/>
        <v>96.4</v>
      </c>
      <c r="S1213">
        <f t="shared" si="92"/>
        <v>26.777777777777779</v>
      </c>
    </row>
    <row r="1214" spans="1:19" x14ac:dyDescent="0.25">
      <c r="A1214" s="18" t="s">
        <v>32</v>
      </c>
      <c r="B1214" s="18">
        <v>1204</v>
      </c>
      <c r="C1214" s="18">
        <v>182</v>
      </c>
      <c r="D1214" s="19">
        <v>96.8</v>
      </c>
      <c r="E1214" s="7">
        <f t="shared" ca="1" si="93"/>
        <v>8.3333333333332538E-2</v>
      </c>
      <c r="F1214" s="7">
        <f t="shared" ca="1" si="94"/>
        <v>0.29999999999999716</v>
      </c>
      <c r="Q1214">
        <f t="shared" si="90"/>
        <v>0</v>
      </c>
      <c r="R1214">
        <f t="shared" si="91"/>
        <v>96.8</v>
      </c>
      <c r="S1214">
        <f t="shared" si="92"/>
        <v>26.888888888888886</v>
      </c>
    </row>
    <row r="1215" spans="1:19" x14ac:dyDescent="0.25">
      <c r="A1215" s="18" t="s">
        <v>32</v>
      </c>
      <c r="B1215" s="18">
        <v>1205</v>
      </c>
      <c r="C1215" s="18">
        <v>183</v>
      </c>
      <c r="D1215" s="19">
        <v>97</v>
      </c>
      <c r="E1215" s="7">
        <f t="shared" ca="1" si="93"/>
        <v>4.1666666666666269E-2</v>
      </c>
      <c r="F1215" s="7">
        <f t="shared" ca="1" si="94"/>
        <v>0.14999999999999858</v>
      </c>
      <c r="Q1215">
        <f t="shared" si="90"/>
        <v>0</v>
      </c>
      <c r="R1215">
        <f t="shared" si="91"/>
        <v>97</v>
      </c>
      <c r="S1215">
        <f t="shared" si="92"/>
        <v>26.944444444444443</v>
      </c>
    </row>
    <row r="1216" spans="1:19" x14ac:dyDescent="0.25">
      <c r="A1216" s="18" t="s">
        <v>32</v>
      </c>
      <c r="B1216" s="18">
        <v>1206</v>
      </c>
      <c r="C1216" s="18">
        <v>184</v>
      </c>
      <c r="D1216" s="19">
        <v>97.1</v>
      </c>
      <c r="E1216" s="7">
        <f t="shared" ca="1" si="93"/>
        <v>2.7777777777778172E-2</v>
      </c>
      <c r="F1216" s="7">
        <f t="shared" ca="1" si="94"/>
        <v>0.10000000000000142</v>
      </c>
      <c r="Q1216">
        <f t="shared" si="90"/>
        <v>0</v>
      </c>
      <c r="R1216">
        <f t="shared" si="91"/>
        <v>97.1</v>
      </c>
      <c r="S1216">
        <f t="shared" si="92"/>
        <v>26.972222222222221</v>
      </c>
    </row>
    <row r="1217" spans="1:19" x14ac:dyDescent="0.25">
      <c r="A1217" s="18" t="s">
        <v>32</v>
      </c>
      <c r="B1217" s="18">
        <v>1207</v>
      </c>
      <c r="C1217" s="18">
        <v>185</v>
      </c>
      <c r="D1217" s="19">
        <v>97.2</v>
      </c>
      <c r="E1217" s="7">
        <f t="shared" ca="1" si="93"/>
        <v>2.7777777777778172E-2</v>
      </c>
      <c r="F1217" s="7">
        <f t="shared" ca="1" si="94"/>
        <v>0.10000000000000142</v>
      </c>
      <c r="Q1217">
        <f t="shared" si="90"/>
        <v>0</v>
      </c>
      <c r="R1217">
        <f t="shared" si="91"/>
        <v>97.2</v>
      </c>
      <c r="S1217">
        <f t="shared" si="92"/>
        <v>27</v>
      </c>
    </row>
    <row r="1218" spans="1:19" x14ac:dyDescent="0.25">
      <c r="A1218" s="18" t="s">
        <v>32</v>
      </c>
      <c r="B1218" s="18">
        <v>1208</v>
      </c>
      <c r="C1218" s="18">
        <v>186</v>
      </c>
      <c r="D1218" s="19">
        <v>97.3</v>
      </c>
      <c r="E1218" s="7">
        <f t="shared" ca="1" si="93"/>
        <v>2.7777777777778172E-2</v>
      </c>
      <c r="F1218" s="7">
        <f t="shared" ca="1" si="94"/>
        <v>0.10000000000000142</v>
      </c>
      <c r="Q1218">
        <f t="shared" si="90"/>
        <v>0</v>
      </c>
      <c r="R1218">
        <f t="shared" si="91"/>
        <v>97.3</v>
      </c>
      <c r="S1218">
        <f t="shared" si="92"/>
        <v>27.027777777777775</v>
      </c>
    </row>
    <row r="1219" spans="1:19" x14ac:dyDescent="0.25">
      <c r="A1219" s="18" t="s">
        <v>32</v>
      </c>
      <c r="B1219" s="18">
        <v>1209</v>
      </c>
      <c r="C1219" s="18">
        <v>187</v>
      </c>
      <c r="D1219" s="19">
        <v>97.4</v>
      </c>
      <c r="E1219" s="7">
        <f t="shared" ca="1" si="93"/>
        <v>1.3888888888890073E-2</v>
      </c>
      <c r="F1219" s="7">
        <f t="shared" ca="1" si="94"/>
        <v>5.0000000000004263E-2</v>
      </c>
      <c r="Q1219">
        <f t="shared" si="90"/>
        <v>0</v>
      </c>
      <c r="R1219">
        <f t="shared" si="91"/>
        <v>97.4</v>
      </c>
      <c r="S1219">
        <f t="shared" si="92"/>
        <v>27.055555555555557</v>
      </c>
    </row>
    <row r="1220" spans="1:19" x14ac:dyDescent="0.25">
      <c r="A1220" s="18" t="s">
        <v>32</v>
      </c>
      <c r="B1220" s="18">
        <v>1210</v>
      </c>
      <c r="C1220" s="18">
        <v>188</v>
      </c>
      <c r="D1220" s="19">
        <v>97.4</v>
      </c>
      <c r="E1220" s="7">
        <f t="shared" ca="1" si="93"/>
        <v>0</v>
      </c>
      <c r="F1220" s="7">
        <f t="shared" ca="1" si="94"/>
        <v>0</v>
      </c>
      <c r="Q1220">
        <f t="shared" si="90"/>
        <v>0</v>
      </c>
      <c r="R1220">
        <f t="shared" si="91"/>
        <v>97.4</v>
      </c>
      <c r="S1220">
        <f t="shared" si="92"/>
        <v>27.055555555555557</v>
      </c>
    </row>
    <row r="1221" spans="1:19" x14ac:dyDescent="0.25">
      <c r="A1221" s="18" t="s">
        <v>32</v>
      </c>
      <c r="B1221" s="18">
        <v>1211</v>
      </c>
      <c r="C1221" s="18">
        <v>189</v>
      </c>
      <c r="D1221" s="19">
        <v>97.4</v>
      </c>
      <c r="E1221" s="7">
        <f t="shared" ca="1" si="93"/>
        <v>0</v>
      </c>
      <c r="F1221" s="7">
        <f t="shared" ca="1" si="94"/>
        <v>0</v>
      </c>
      <c r="Q1221">
        <f t="shared" si="90"/>
        <v>0</v>
      </c>
      <c r="R1221">
        <f t="shared" si="91"/>
        <v>97.4</v>
      </c>
      <c r="S1221">
        <f t="shared" si="92"/>
        <v>27.055555555555557</v>
      </c>
    </row>
    <row r="1222" spans="1:19" x14ac:dyDescent="0.25">
      <c r="A1222" s="18" t="s">
        <v>32</v>
      </c>
      <c r="B1222" s="18">
        <v>1212</v>
      </c>
      <c r="C1222" s="18">
        <v>190</v>
      </c>
      <c r="D1222" s="19">
        <v>97.4</v>
      </c>
      <c r="E1222" s="7">
        <f t="shared" ca="1" si="93"/>
        <v>-1.3888888888890073E-2</v>
      </c>
      <c r="F1222" s="7">
        <f t="shared" ca="1" si="94"/>
        <v>-5.0000000000004263E-2</v>
      </c>
      <c r="Q1222">
        <f t="shared" si="90"/>
        <v>0</v>
      </c>
      <c r="R1222">
        <f t="shared" si="91"/>
        <v>97.4</v>
      </c>
      <c r="S1222">
        <f t="shared" si="92"/>
        <v>27.055555555555557</v>
      </c>
    </row>
    <row r="1223" spans="1:19" x14ac:dyDescent="0.25">
      <c r="A1223" s="18" t="s">
        <v>32</v>
      </c>
      <c r="B1223" s="18">
        <v>1213</v>
      </c>
      <c r="C1223" s="18">
        <v>191</v>
      </c>
      <c r="D1223" s="19">
        <v>97.3</v>
      </c>
      <c r="E1223" s="7">
        <f t="shared" ca="1" si="93"/>
        <v>-1.3888888888890073E-2</v>
      </c>
      <c r="F1223" s="7">
        <f t="shared" ca="1" si="94"/>
        <v>-5.0000000000004263E-2</v>
      </c>
      <c r="Q1223">
        <f t="shared" si="90"/>
        <v>0</v>
      </c>
      <c r="R1223">
        <f t="shared" si="91"/>
        <v>97.3</v>
      </c>
      <c r="S1223">
        <f t="shared" si="92"/>
        <v>27.027777777777775</v>
      </c>
    </row>
    <row r="1224" spans="1:19" x14ac:dyDescent="0.25">
      <c r="A1224" s="18" t="s">
        <v>32</v>
      </c>
      <c r="B1224" s="18">
        <v>1214</v>
      </c>
      <c r="C1224" s="18">
        <v>192</v>
      </c>
      <c r="D1224" s="19">
        <v>97.3</v>
      </c>
      <c r="E1224" s="7">
        <f t="shared" ca="1" si="93"/>
        <v>0</v>
      </c>
      <c r="F1224" s="7">
        <f t="shared" ca="1" si="94"/>
        <v>0</v>
      </c>
      <c r="Q1224">
        <f t="shared" si="90"/>
        <v>0</v>
      </c>
      <c r="R1224">
        <f t="shared" si="91"/>
        <v>97.3</v>
      </c>
      <c r="S1224">
        <f t="shared" si="92"/>
        <v>27.027777777777775</v>
      </c>
    </row>
    <row r="1225" spans="1:19" x14ac:dyDescent="0.25">
      <c r="A1225" s="18" t="s">
        <v>32</v>
      </c>
      <c r="B1225" s="18">
        <v>1215</v>
      </c>
      <c r="C1225" s="18">
        <v>193</v>
      </c>
      <c r="D1225" s="19">
        <v>97.3</v>
      </c>
      <c r="E1225" s="7">
        <f t="shared" ca="1" si="93"/>
        <v>0</v>
      </c>
      <c r="F1225" s="7">
        <f t="shared" ca="1" si="94"/>
        <v>0</v>
      </c>
      <c r="Q1225">
        <f t="shared" si="90"/>
        <v>0</v>
      </c>
      <c r="R1225">
        <f t="shared" si="91"/>
        <v>97.3</v>
      </c>
      <c r="S1225">
        <f t="shared" si="92"/>
        <v>27.027777777777775</v>
      </c>
    </row>
    <row r="1226" spans="1:19" x14ac:dyDescent="0.25">
      <c r="A1226" s="18" t="s">
        <v>32</v>
      </c>
      <c r="B1226" s="18">
        <v>1216</v>
      </c>
      <c r="C1226" s="18">
        <v>194</v>
      </c>
      <c r="D1226" s="19">
        <v>97.3</v>
      </c>
      <c r="E1226" s="7">
        <f t="shared" ca="1" si="93"/>
        <v>-1.3888888888888099E-2</v>
      </c>
      <c r="F1226" s="7">
        <f t="shared" ca="1" si="94"/>
        <v>-4.9999999999997158E-2</v>
      </c>
      <c r="Q1226">
        <f t="shared" ref="Q1226:Q1289" si="95">IF(D1226&lt;1,1,0)</f>
        <v>0</v>
      </c>
      <c r="R1226">
        <f t="shared" ref="R1226:R1289" si="96">IF(Q1226=1,"",D1226)</f>
        <v>97.3</v>
      </c>
      <c r="S1226">
        <f t="shared" ref="S1226:S1289" si="97">D1226/3.6</f>
        <v>27.027777777777775</v>
      </c>
    </row>
    <row r="1227" spans="1:19" x14ac:dyDescent="0.25">
      <c r="A1227" s="18" t="s">
        <v>32</v>
      </c>
      <c r="B1227" s="18">
        <v>1217</v>
      </c>
      <c r="C1227" s="18">
        <v>195</v>
      </c>
      <c r="D1227" s="19">
        <v>97.2</v>
      </c>
      <c r="E1227" s="7">
        <f t="shared" ca="1" si="93"/>
        <v>-2.7777777777778172E-2</v>
      </c>
      <c r="F1227" s="7">
        <f t="shared" ca="1" si="94"/>
        <v>-0.10000000000000142</v>
      </c>
      <c r="Q1227">
        <f t="shared" si="95"/>
        <v>0</v>
      </c>
      <c r="R1227">
        <f t="shared" si="96"/>
        <v>97.2</v>
      </c>
      <c r="S1227">
        <f t="shared" si="97"/>
        <v>27</v>
      </c>
    </row>
    <row r="1228" spans="1:19" x14ac:dyDescent="0.25">
      <c r="A1228" s="18" t="s">
        <v>32</v>
      </c>
      <c r="B1228" s="18">
        <v>1218</v>
      </c>
      <c r="C1228" s="18">
        <v>196</v>
      </c>
      <c r="D1228" s="19">
        <v>97.1</v>
      </c>
      <c r="E1228" s="7">
        <f t="shared" ref="E1228:E1291" ca="1" si="98">($E1229-$E1227)/2/3.6</f>
        <v>-2.7777777777778172E-2</v>
      </c>
      <c r="F1228" s="7">
        <f t="shared" ref="F1228:F1291" ca="1" si="99">($E1229-$E1227)/2</f>
        <v>-0.10000000000000142</v>
      </c>
      <c r="Q1228">
        <f t="shared" si="95"/>
        <v>0</v>
      </c>
      <c r="R1228">
        <f t="shared" si="96"/>
        <v>97.1</v>
      </c>
      <c r="S1228">
        <f t="shared" si="97"/>
        <v>26.972222222222221</v>
      </c>
    </row>
    <row r="1229" spans="1:19" x14ac:dyDescent="0.25">
      <c r="A1229" s="18" t="s">
        <v>32</v>
      </c>
      <c r="B1229" s="18">
        <v>1219</v>
      </c>
      <c r="C1229" s="18">
        <v>197</v>
      </c>
      <c r="D1229" s="19">
        <v>97</v>
      </c>
      <c r="E1229" s="7">
        <f t="shared" ca="1" si="98"/>
        <v>-2.7777777777776198E-2</v>
      </c>
      <c r="F1229" s="7">
        <f t="shared" ca="1" si="99"/>
        <v>-9.9999999999994316E-2</v>
      </c>
      <c r="Q1229">
        <f t="shared" si="95"/>
        <v>0</v>
      </c>
      <c r="R1229">
        <f t="shared" si="96"/>
        <v>97</v>
      </c>
      <c r="S1229">
        <f t="shared" si="97"/>
        <v>26.944444444444443</v>
      </c>
    </row>
    <row r="1230" spans="1:19" x14ac:dyDescent="0.25">
      <c r="A1230" s="18" t="s">
        <v>32</v>
      </c>
      <c r="B1230" s="18">
        <v>1220</v>
      </c>
      <c r="C1230" s="18">
        <v>198</v>
      </c>
      <c r="D1230" s="19">
        <v>96.9</v>
      </c>
      <c r="E1230" s="7">
        <f t="shared" ca="1" si="98"/>
        <v>-4.1666666666666269E-2</v>
      </c>
      <c r="F1230" s="7">
        <f t="shared" ca="1" si="99"/>
        <v>-0.14999999999999858</v>
      </c>
      <c r="Q1230">
        <f t="shared" si="95"/>
        <v>0</v>
      </c>
      <c r="R1230">
        <f t="shared" si="96"/>
        <v>96.9</v>
      </c>
      <c r="S1230">
        <f t="shared" si="97"/>
        <v>26.916666666666668</v>
      </c>
    </row>
    <row r="1231" spans="1:19" x14ac:dyDescent="0.25">
      <c r="A1231" s="18" t="s">
        <v>32</v>
      </c>
      <c r="B1231" s="18">
        <v>1221</v>
      </c>
      <c r="C1231" s="18">
        <v>199</v>
      </c>
      <c r="D1231" s="19">
        <v>96.7</v>
      </c>
      <c r="E1231" s="7">
        <f t="shared" ca="1" si="98"/>
        <v>-6.9444444444444448E-2</v>
      </c>
      <c r="F1231" s="7">
        <f t="shared" ca="1" si="99"/>
        <v>-0.25</v>
      </c>
      <c r="Q1231">
        <f t="shared" si="95"/>
        <v>0</v>
      </c>
      <c r="R1231">
        <f t="shared" si="96"/>
        <v>96.7</v>
      </c>
      <c r="S1231">
        <f t="shared" si="97"/>
        <v>26.861111111111111</v>
      </c>
    </row>
    <row r="1232" spans="1:19" x14ac:dyDescent="0.25">
      <c r="A1232" s="18" t="s">
        <v>32</v>
      </c>
      <c r="B1232" s="18">
        <v>1222</v>
      </c>
      <c r="C1232" s="18">
        <v>200</v>
      </c>
      <c r="D1232" s="19">
        <v>96.4</v>
      </c>
      <c r="E1232" s="7">
        <f t="shared" ca="1" si="98"/>
        <v>-8.3333333333334522E-2</v>
      </c>
      <c r="F1232" s="7">
        <f t="shared" ca="1" si="99"/>
        <v>-0.30000000000000426</v>
      </c>
      <c r="Q1232">
        <f t="shared" si="95"/>
        <v>0</v>
      </c>
      <c r="R1232">
        <f t="shared" si="96"/>
        <v>96.4</v>
      </c>
      <c r="S1232">
        <f t="shared" si="97"/>
        <v>26.777777777777779</v>
      </c>
    </row>
    <row r="1233" spans="1:19" x14ac:dyDescent="0.25">
      <c r="A1233" s="18" t="s">
        <v>32</v>
      </c>
      <c r="B1233" s="18">
        <v>1223</v>
      </c>
      <c r="C1233" s="18">
        <v>201</v>
      </c>
      <c r="D1233" s="19">
        <v>96.1</v>
      </c>
      <c r="E1233" s="7">
        <f t="shared" ca="1" si="98"/>
        <v>-9.7222222222222612E-2</v>
      </c>
      <c r="F1233" s="7">
        <f t="shared" ca="1" si="99"/>
        <v>-0.35000000000000142</v>
      </c>
      <c r="Q1233">
        <f t="shared" si="95"/>
        <v>0</v>
      </c>
      <c r="R1233">
        <f t="shared" si="96"/>
        <v>96.1</v>
      </c>
      <c r="S1233">
        <f t="shared" si="97"/>
        <v>26.694444444444443</v>
      </c>
    </row>
    <row r="1234" spans="1:19" x14ac:dyDescent="0.25">
      <c r="A1234" s="18" t="s">
        <v>32</v>
      </c>
      <c r="B1234" s="18">
        <v>1224</v>
      </c>
      <c r="C1234" s="18">
        <v>202</v>
      </c>
      <c r="D1234" s="19">
        <v>95.7</v>
      </c>
      <c r="E1234" s="7">
        <f t="shared" ca="1" si="98"/>
        <v>-8.3333333333332538E-2</v>
      </c>
      <c r="F1234" s="7">
        <f t="shared" ca="1" si="99"/>
        <v>-0.29999999999999716</v>
      </c>
      <c r="Q1234">
        <f t="shared" si="95"/>
        <v>0</v>
      </c>
      <c r="R1234">
        <f t="shared" si="96"/>
        <v>95.7</v>
      </c>
      <c r="S1234">
        <f t="shared" si="97"/>
        <v>26.583333333333332</v>
      </c>
    </row>
    <row r="1235" spans="1:19" x14ac:dyDescent="0.25">
      <c r="A1235" s="18" t="s">
        <v>32</v>
      </c>
      <c r="B1235" s="18">
        <v>1225</v>
      </c>
      <c r="C1235" s="18">
        <v>203</v>
      </c>
      <c r="D1235" s="19">
        <v>95.5</v>
      </c>
      <c r="E1235" s="7">
        <f t="shared" ca="1" si="98"/>
        <v>-5.5555555555556344E-2</v>
      </c>
      <c r="F1235" s="7">
        <f t="shared" ca="1" si="99"/>
        <v>-0.20000000000000284</v>
      </c>
      <c r="Q1235">
        <f t="shared" si="95"/>
        <v>0</v>
      </c>
      <c r="R1235">
        <f t="shared" si="96"/>
        <v>95.5</v>
      </c>
      <c r="S1235">
        <f t="shared" si="97"/>
        <v>26.527777777777779</v>
      </c>
    </row>
    <row r="1236" spans="1:19" x14ac:dyDescent="0.25">
      <c r="A1236" s="18" t="s">
        <v>32</v>
      </c>
      <c r="B1236" s="18">
        <v>1226</v>
      </c>
      <c r="C1236" s="18">
        <v>204</v>
      </c>
      <c r="D1236" s="19">
        <v>95.3</v>
      </c>
      <c r="E1236" s="7">
        <f t="shared" ca="1" si="98"/>
        <v>-4.1666666666666269E-2</v>
      </c>
      <c r="F1236" s="7">
        <f t="shared" ca="1" si="99"/>
        <v>-0.14999999999999858</v>
      </c>
      <c r="Q1236">
        <f t="shared" si="95"/>
        <v>0</v>
      </c>
      <c r="R1236">
        <f t="shared" si="96"/>
        <v>95.3</v>
      </c>
      <c r="S1236">
        <f t="shared" si="97"/>
        <v>26.472222222222221</v>
      </c>
    </row>
    <row r="1237" spans="1:19" x14ac:dyDescent="0.25">
      <c r="A1237" s="18" t="s">
        <v>32</v>
      </c>
      <c r="B1237" s="18">
        <v>1227</v>
      </c>
      <c r="C1237" s="18">
        <v>205</v>
      </c>
      <c r="D1237" s="19">
        <v>95.2</v>
      </c>
      <c r="E1237" s="7">
        <f t="shared" ca="1" si="98"/>
        <v>-4.1666666666666269E-2</v>
      </c>
      <c r="F1237" s="7">
        <f t="shared" ca="1" si="99"/>
        <v>-0.14999999999999858</v>
      </c>
      <c r="Q1237">
        <f t="shared" si="95"/>
        <v>0</v>
      </c>
      <c r="R1237">
        <f t="shared" si="96"/>
        <v>95.2</v>
      </c>
      <c r="S1237">
        <f t="shared" si="97"/>
        <v>26.444444444444443</v>
      </c>
    </row>
    <row r="1238" spans="1:19" x14ac:dyDescent="0.25">
      <c r="A1238" s="18" t="s">
        <v>32</v>
      </c>
      <c r="B1238" s="18">
        <v>1228</v>
      </c>
      <c r="C1238" s="18">
        <v>206</v>
      </c>
      <c r="D1238" s="19">
        <v>95</v>
      </c>
      <c r="E1238" s="7">
        <f t="shared" ca="1" si="98"/>
        <v>-4.1666666666666269E-2</v>
      </c>
      <c r="F1238" s="7">
        <f t="shared" ca="1" si="99"/>
        <v>-0.14999999999999858</v>
      </c>
      <c r="Q1238">
        <f t="shared" si="95"/>
        <v>0</v>
      </c>
      <c r="R1238">
        <f t="shared" si="96"/>
        <v>95</v>
      </c>
      <c r="S1238">
        <f t="shared" si="97"/>
        <v>26.388888888888889</v>
      </c>
    </row>
    <row r="1239" spans="1:19" x14ac:dyDescent="0.25">
      <c r="A1239" s="18" t="s">
        <v>32</v>
      </c>
      <c r="B1239" s="18">
        <v>1229</v>
      </c>
      <c r="C1239" s="18">
        <v>207</v>
      </c>
      <c r="D1239" s="19">
        <v>94.9</v>
      </c>
      <c r="E1239" s="7">
        <f t="shared" ca="1" si="98"/>
        <v>-4.1666666666666269E-2</v>
      </c>
      <c r="F1239" s="7">
        <f t="shared" ca="1" si="99"/>
        <v>-0.14999999999999858</v>
      </c>
      <c r="Q1239">
        <f t="shared" si="95"/>
        <v>0</v>
      </c>
      <c r="R1239">
        <f t="shared" si="96"/>
        <v>94.9</v>
      </c>
      <c r="S1239">
        <f t="shared" si="97"/>
        <v>26.361111111111111</v>
      </c>
    </row>
    <row r="1240" spans="1:19" x14ac:dyDescent="0.25">
      <c r="A1240" s="18" t="s">
        <v>32</v>
      </c>
      <c r="B1240" s="18">
        <v>1230</v>
      </c>
      <c r="C1240" s="18">
        <v>208</v>
      </c>
      <c r="D1240" s="19">
        <v>94.7</v>
      </c>
      <c r="E1240" s="7">
        <f t="shared" ca="1" si="98"/>
        <v>-5.5555555555556344E-2</v>
      </c>
      <c r="F1240" s="7">
        <f t="shared" ca="1" si="99"/>
        <v>-0.20000000000000284</v>
      </c>
      <c r="Q1240">
        <f t="shared" si="95"/>
        <v>0</v>
      </c>
      <c r="R1240">
        <f t="shared" si="96"/>
        <v>94.7</v>
      </c>
      <c r="S1240">
        <f t="shared" si="97"/>
        <v>26.305555555555557</v>
      </c>
    </row>
    <row r="1241" spans="1:19" x14ac:dyDescent="0.25">
      <c r="A1241" s="18" t="s">
        <v>32</v>
      </c>
      <c r="B1241" s="18">
        <v>1231</v>
      </c>
      <c r="C1241" s="18">
        <v>209</v>
      </c>
      <c r="D1241" s="19">
        <v>94.5</v>
      </c>
      <c r="E1241" s="7">
        <f t="shared" ca="1" si="98"/>
        <v>-4.1666666666666269E-2</v>
      </c>
      <c r="F1241" s="7">
        <f t="shared" ca="1" si="99"/>
        <v>-0.14999999999999858</v>
      </c>
      <c r="Q1241">
        <f t="shared" si="95"/>
        <v>0</v>
      </c>
      <c r="R1241">
        <f t="shared" si="96"/>
        <v>94.5</v>
      </c>
      <c r="S1241">
        <f t="shared" si="97"/>
        <v>26.25</v>
      </c>
    </row>
    <row r="1242" spans="1:19" x14ac:dyDescent="0.25">
      <c r="A1242" s="18" t="s">
        <v>32</v>
      </c>
      <c r="B1242" s="18">
        <v>1232</v>
      </c>
      <c r="C1242" s="18">
        <v>210</v>
      </c>
      <c r="D1242" s="19">
        <v>94.4</v>
      </c>
      <c r="E1242" s="7">
        <f t="shared" ca="1" si="98"/>
        <v>-1.3888888888888099E-2</v>
      </c>
      <c r="F1242" s="7">
        <f t="shared" ca="1" si="99"/>
        <v>-4.9999999999997158E-2</v>
      </c>
      <c r="Q1242">
        <f t="shared" si="95"/>
        <v>0</v>
      </c>
      <c r="R1242">
        <f t="shared" si="96"/>
        <v>94.4</v>
      </c>
      <c r="S1242">
        <f t="shared" si="97"/>
        <v>26.222222222222221</v>
      </c>
    </row>
    <row r="1243" spans="1:19" x14ac:dyDescent="0.25">
      <c r="A1243" s="18" t="s">
        <v>32</v>
      </c>
      <c r="B1243" s="18">
        <v>1233</v>
      </c>
      <c r="C1243" s="18">
        <v>211</v>
      </c>
      <c r="D1243" s="19">
        <v>94.4</v>
      </c>
      <c r="E1243" s="7">
        <f t="shared" ca="1" si="98"/>
        <v>-1.3888888888890073E-2</v>
      </c>
      <c r="F1243" s="7">
        <f t="shared" ca="1" si="99"/>
        <v>-5.0000000000004263E-2</v>
      </c>
      <c r="Q1243">
        <f t="shared" si="95"/>
        <v>0</v>
      </c>
      <c r="R1243">
        <f t="shared" si="96"/>
        <v>94.4</v>
      </c>
      <c r="S1243">
        <f t="shared" si="97"/>
        <v>26.222222222222221</v>
      </c>
    </row>
    <row r="1244" spans="1:19" x14ac:dyDescent="0.25">
      <c r="A1244" s="18" t="s">
        <v>32</v>
      </c>
      <c r="B1244" s="18">
        <v>1234</v>
      </c>
      <c r="C1244" s="18">
        <v>212</v>
      </c>
      <c r="D1244" s="19">
        <v>94.3</v>
      </c>
      <c r="E1244" s="7">
        <f t="shared" ca="1" si="98"/>
        <v>-1.3888888888890073E-2</v>
      </c>
      <c r="F1244" s="7">
        <f t="shared" ca="1" si="99"/>
        <v>-5.0000000000004263E-2</v>
      </c>
      <c r="Q1244">
        <f t="shared" si="95"/>
        <v>0</v>
      </c>
      <c r="R1244">
        <f t="shared" si="96"/>
        <v>94.3</v>
      </c>
      <c r="S1244">
        <f t="shared" si="97"/>
        <v>26.194444444444443</v>
      </c>
    </row>
    <row r="1245" spans="1:19" x14ac:dyDescent="0.25">
      <c r="A1245" s="18" t="s">
        <v>32</v>
      </c>
      <c r="B1245" s="18">
        <v>1235</v>
      </c>
      <c r="C1245" s="18">
        <v>213</v>
      </c>
      <c r="D1245" s="19">
        <v>94.3</v>
      </c>
      <c r="E1245" s="7">
        <f t="shared" ca="1" si="98"/>
        <v>-2.7777777777778172E-2</v>
      </c>
      <c r="F1245" s="7">
        <f t="shared" ca="1" si="99"/>
        <v>-0.10000000000000142</v>
      </c>
      <c r="Q1245">
        <f t="shared" si="95"/>
        <v>0</v>
      </c>
      <c r="R1245">
        <f t="shared" si="96"/>
        <v>94.3</v>
      </c>
      <c r="S1245">
        <f t="shared" si="97"/>
        <v>26.194444444444443</v>
      </c>
    </row>
    <row r="1246" spans="1:19" x14ac:dyDescent="0.25">
      <c r="A1246" s="18" t="s">
        <v>32</v>
      </c>
      <c r="B1246" s="18">
        <v>1236</v>
      </c>
      <c r="C1246" s="18">
        <v>214</v>
      </c>
      <c r="D1246" s="19">
        <v>94.1</v>
      </c>
      <c r="E1246" s="7">
        <f t="shared" ca="1" si="98"/>
        <v>-5.5555555555554373E-2</v>
      </c>
      <c r="F1246" s="7">
        <f t="shared" ca="1" si="99"/>
        <v>-0.19999999999999574</v>
      </c>
      <c r="Q1246">
        <f t="shared" si="95"/>
        <v>0</v>
      </c>
      <c r="R1246">
        <f t="shared" si="96"/>
        <v>94.1</v>
      </c>
      <c r="S1246">
        <f t="shared" si="97"/>
        <v>26.138888888888886</v>
      </c>
    </row>
    <row r="1247" spans="1:19" x14ac:dyDescent="0.25">
      <c r="A1247" s="18" t="s">
        <v>32</v>
      </c>
      <c r="B1247" s="18">
        <v>1237</v>
      </c>
      <c r="C1247" s="18">
        <v>215</v>
      </c>
      <c r="D1247" s="19">
        <v>93.9</v>
      </c>
      <c r="E1247" s="7">
        <f t="shared" ca="1" si="98"/>
        <v>-9.7222222222220642E-2</v>
      </c>
      <c r="F1247" s="7">
        <f t="shared" ca="1" si="99"/>
        <v>-0.34999999999999432</v>
      </c>
      <c r="Q1247">
        <f t="shared" si="95"/>
        <v>0</v>
      </c>
      <c r="R1247">
        <f t="shared" si="96"/>
        <v>93.9</v>
      </c>
      <c r="S1247">
        <f t="shared" si="97"/>
        <v>26.083333333333336</v>
      </c>
    </row>
    <row r="1248" spans="1:19" x14ac:dyDescent="0.25">
      <c r="A1248" s="18" t="s">
        <v>32</v>
      </c>
      <c r="B1248" s="18">
        <v>1238</v>
      </c>
      <c r="C1248" s="18">
        <v>216</v>
      </c>
      <c r="D1248" s="19">
        <v>93.4</v>
      </c>
      <c r="E1248" s="7">
        <f t="shared" ca="1" si="98"/>
        <v>-0.15277777777777896</v>
      </c>
      <c r="F1248" s="7">
        <f t="shared" ca="1" si="99"/>
        <v>-0.55000000000000426</v>
      </c>
      <c r="Q1248">
        <f t="shared" si="95"/>
        <v>0</v>
      </c>
      <c r="R1248">
        <f t="shared" si="96"/>
        <v>93.4</v>
      </c>
      <c r="S1248">
        <f t="shared" si="97"/>
        <v>25.944444444444446</v>
      </c>
    </row>
    <row r="1249" spans="1:19" x14ac:dyDescent="0.25">
      <c r="A1249" s="18" t="s">
        <v>32</v>
      </c>
      <c r="B1249" s="18">
        <v>1239</v>
      </c>
      <c r="C1249" s="18">
        <v>217</v>
      </c>
      <c r="D1249" s="19">
        <v>92.8</v>
      </c>
      <c r="E1249" s="7">
        <f t="shared" ca="1" si="98"/>
        <v>-0.19444444444444522</v>
      </c>
      <c r="F1249" s="7">
        <f t="shared" ca="1" si="99"/>
        <v>-0.70000000000000284</v>
      </c>
      <c r="Q1249">
        <f t="shared" si="95"/>
        <v>0</v>
      </c>
      <c r="R1249">
        <f t="shared" si="96"/>
        <v>92.8</v>
      </c>
      <c r="S1249">
        <f t="shared" si="97"/>
        <v>25.777777777777775</v>
      </c>
    </row>
    <row r="1250" spans="1:19" x14ac:dyDescent="0.25">
      <c r="A1250" s="18" t="s">
        <v>32</v>
      </c>
      <c r="B1250" s="18">
        <v>1240</v>
      </c>
      <c r="C1250" s="18">
        <v>218</v>
      </c>
      <c r="D1250" s="19">
        <v>92</v>
      </c>
      <c r="E1250" s="7">
        <f t="shared" ca="1" si="98"/>
        <v>-0.20833333333333331</v>
      </c>
      <c r="F1250" s="7">
        <f t="shared" ca="1" si="99"/>
        <v>-0.75</v>
      </c>
      <c r="Q1250">
        <f t="shared" si="95"/>
        <v>0</v>
      </c>
      <c r="R1250">
        <f t="shared" si="96"/>
        <v>92</v>
      </c>
      <c r="S1250">
        <f t="shared" si="97"/>
        <v>25.555555555555554</v>
      </c>
    </row>
    <row r="1251" spans="1:19" x14ac:dyDescent="0.25">
      <c r="A1251" s="18" t="s">
        <v>32</v>
      </c>
      <c r="B1251" s="18">
        <v>1241</v>
      </c>
      <c r="C1251" s="18">
        <v>219</v>
      </c>
      <c r="D1251" s="19">
        <v>91.3</v>
      </c>
      <c r="E1251" s="7">
        <f t="shared" ca="1" si="98"/>
        <v>-0.19444444444444522</v>
      </c>
      <c r="F1251" s="7">
        <f t="shared" ca="1" si="99"/>
        <v>-0.70000000000000284</v>
      </c>
      <c r="Q1251">
        <f t="shared" si="95"/>
        <v>0</v>
      </c>
      <c r="R1251">
        <f t="shared" si="96"/>
        <v>91.3</v>
      </c>
      <c r="S1251">
        <f t="shared" si="97"/>
        <v>25.361111111111111</v>
      </c>
    </row>
    <row r="1252" spans="1:19" x14ac:dyDescent="0.25">
      <c r="A1252" s="18" t="s">
        <v>32</v>
      </c>
      <c r="B1252" s="18">
        <v>1242</v>
      </c>
      <c r="C1252" s="18">
        <v>220</v>
      </c>
      <c r="D1252" s="19">
        <v>90.6</v>
      </c>
      <c r="E1252" s="7">
        <f t="shared" ca="1" si="98"/>
        <v>-0.18055555555555516</v>
      </c>
      <c r="F1252" s="7">
        <f t="shared" ca="1" si="99"/>
        <v>-0.64999999999999858</v>
      </c>
      <c r="Q1252">
        <f t="shared" si="95"/>
        <v>0</v>
      </c>
      <c r="R1252">
        <f t="shared" si="96"/>
        <v>90.6</v>
      </c>
      <c r="S1252">
        <f t="shared" si="97"/>
        <v>25.166666666666664</v>
      </c>
    </row>
    <row r="1253" spans="1:19" x14ac:dyDescent="0.25">
      <c r="A1253" s="18" t="s">
        <v>32</v>
      </c>
      <c r="B1253" s="18">
        <v>1243</v>
      </c>
      <c r="C1253" s="18">
        <v>221</v>
      </c>
      <c r="D1253" s="19">
        <v>90</v>
      </c>
      <c r="E1253" s="7">
        <f t="shared" ca="1" si="98"/>
        <v>-0.18055555555555516</v>
      </c>
      <c r="F1253" s="7">
        <f t="shared" ca="1" si="99"/>
        <v>-0.64999999999999858</v>
      </c>
      <c r="Q1253">
        <f t="shared" si="95"/>
        <v>0</v>
      </c>
      <c r="R1253">
        <f t="shared" si="96"/>
        <v>90</v>
      </c>
      <c r="S1253">
        <f t="shared" si="97"/>
        <v>25</v>
      </c>
    </row>
    <row r="1254" spans="1:19" x14ac:dyDescent="0.25">
      <c r="A1254" s="18" t="s">
        <v>32</v>
      </c>
      <c r="B1254" s="18">
        <v>1244</v>
      </c>
      <c r="C1254" s="18">
        <v>222</v>
      </c>
      <c r="D1254" s="19">
        <v>89.3</v>
      </c>
      <c r="E1254" s="7">
        <f t="shared" ca="1" si="98"/>
        <v>-0.18055555555555516</v>
      </c>
      <c r="F1254" s="7">
        <f t="shared" ca="1" si="99"/>
        <v>-0.64999999999999858</v>
      </c>
      <c r="Q1254">
        <f t="shared" si="95"/>
        <v>0</v>
      </c>
      <c r="R1254">
        <f t="shared" si="96"/>
        <v>89.3</v>
      </c>
      <c r="S1254">
        <f t="shared" si="97"/>
        <v>24.805555555555554</v>
      </c>
    </row>
    <row r="1255" spans="1:19" x14ac:dyDescent="0.25">
      <c r="A1255" s="18" t="s">
        <v>32</v>
      </c>
      <c r="B1255" s="18">
        <v>1245</v>
      </c>
      <c r="C1255" s="18">
        <v>223</v>
      </c>
      <c r="D1255" s="19">
        <v>88.7</v>
      </c>
      <c r="E1255" s="7">
        <f t="shared" ca="1" si="98"/>
        <v>-0.16666666666666705</v>
      </c>
      <c r="F1255" s="7">
        <f t="shared" ca="1" si="99"/>
        <v>-0.60000000000000142</v>
      </c>
      <c r="Q1255">
        <f t="shared" si="95"/>
        <v>0</v>
      </c>
      <c r="R1255">
        <f t="shared" si="96"/>
        <v>88.7</v>
      </c>
      <c r="S1255">
        <f t="shared" si="97"/>
        <v>24.638888888888889</v>
      </c>
    </row>
    <row r="1256" spans="1:19" x14ac:dyDescent="0.25">
      <c r="A1256" s="18" t="s">
        <v>32</v>
      </c>
      <c r="B1256" s="18">
        <v>1246</v>
      </c>
      <c r="C1256" s="18">
        <v>224</v>
      </c>
      <c r="D1256" s="19">
        <v>88.1</v>
      </c>
      <c r="E1256" s="7">
        <f t="shared" ca="1" si="98"/>
        <v>-0.18055555555555516</v>
      </c>
      <c r="F1256" s="7">
        <f t="shared" ca="1" si="99"/>
        <v>-0.64999999999999858</v>
      </c>
      <c r="Q1256">
        <f t="shared" si="95"/>
        <v>0</v>
      </c>
      <c r="R1256">
        <f t="shared" si="96"/>
        <v>88.1</v>
      </c>
      <c r="S1256">
        <f t="shared" si="97"/>
        <v>24.472222222222221</v>
      </c>
    </row>
    <row r="1257" spans="1:19" x14ac:dyDescent="0.25">
      <c r="A1257" s="18" t="s">
        <v>32</v>
      </c>
      <c r="B1257" s="18">
        <v>1247</v>
      </c>
      <c r="C1257" s="18">
        <v>225</v>
      </c>
      <c r="D1257" s="19">
        <v>87.4</v>
      </c>
      <c r="E1257" s="7">
        <f t="shared" ca="1" si="98"/>
        <v>-0.19444444444444325</v>
      </c>
      <c r="F1257" s="7">
        <f t="shared" ca="1" si="99"/>
        <v>-0.69999999999999574</v>
      </c>
      <c r="Q1257">
        <f t="shared" si="95"/>
        <v>0</v>
      </c>
      <c r="R1257">
        <f t="shared" si="96"/>
        <v>87.4</v>
      </c>
      <c r="S1257">
        <f t="shared" si="97"/>
        <v>24.277777777777779</v>
      </c>
    </row>
    <row r="1258" spans="1:19" x14ac:dyDescent="0.25">
      <c r="A1258" s="18" t="s">
        <v>32</v>
      </c>
      <c r="B1258" s="18">
        <v>1248</v>
      </c>
      <c r="C1258" s="18">
        <v>226</v>
      </c>
      <c r="D1258" s="19">
        <v>86.7</v>
      </c>
      <c r="E1258" s="7">
        <f t="shared" ca="1" si="98"/>
        <v>-0.19444444444444522</v>
      </c>
      <c r="F1258" s="7">
        <f t="shared" ca="1" si="99"/>
        <v>-0.70000000000000284</v>
      </c>
      <c r="Q1258">
        <f t="shared" si="95"/>
        <v>0</v>
      </c>
      <c r="R1258">
        <f t="shared" si="96"/>
        <v>86.7</v>
      </c>
      <c r="S1258">
        <f t="shared" si="97"/>
        <v>24.083333333333332</v>
      </c>
    </row>
    <row r="1259" spans="1:19" x14ac:dyDescent="0.25">
      <c r="A1259" s="18" t="s">
        <v>32</v>
      </c>
      <c r="B1259" s="18">
        <v>1249</v>
      </c>
      <c r="C1259" s="18">
        <v>227</v>
      </c>
      <c r="D1259" s="19">
        <v>86</v>
      </c>
      <c r="E1259" s="7">
        <f t="shared" ca="1" si="98"/>
        <v>-0.19444444444444522</v>
      </c>
      <c r="F1259" s="7">
        <f t="shared" ca="1" si="99"/>
        <v>-0.70000000000000284</v>
      </c>
      <c r="Q1259">
        <f t="shared" si="95"/>
        <v>0</v>
      </c>
      <c r="R1259">
        <f t="shared" si="96"/>
        <v>86</v>
      </c>
      <c r="S1259">
        <f t="shared" si="97"/>
        <v>23.888888888888889</v>
      </c>
    </row>
    <row r="1260" spans="1:19" x14ac:dyDescent="0.25">
      <c r="A1260" s="18" t="s">
        <v>32</v>
      </c>
      <c r="B1260" s="18">
        <v>1250</v>
      </c>
      <c r="C1260" s="18">
        <v>228</v>
      </c>
      <c r="D1260" s="19">
        <v>85.3</v>
      </c>
      <c r="E1260" s="7">
        <f t="shared" ca="1" si="98"/>
        <v>-0.18055555555555516</v>
      </c>
      <c r="F1260" s="7">
        <f t="shared" ca="1" si="99"/>
        <v>-0.64999999999999858</v>
      </c>
      <c r="Q1260">
        <f t="shared" si="95"/>
        <v>0</v>
      </c>
      <c r="R1260">
        <f t="shared" si="96"/>
        <v>85.3</v>
      </c>
      <c r="S1260">
        <f t="shared" si="97"/>
        <v>23.694444444444443</v>
      </c>
    </row>
    <row r="1261" spans="1:19" x14ac:dyDescent="0.25">
      <c r="A1261" s="18" t="s">
        <v>32</v>
      </c>
      <c r="B1261" s="18">
        <v>1251</v>
      </c>
      <c r="C1261" s="18">
        <v>229</v>
      </c>
      <c r="D1261" s="19">
        <v>84.7</v>
      </c>
      <c r="E1261" s="7">
        <f t="shared" ca="1" si="98"/>
        <v>-0.16666666666666705</v>
      </c>
      <c r="F1261" s="7">
        <f t="shared" ca="1" si="99"/>
        <v>-0.60000000000000142</v>
      </c>
      <c r="Q1261">
        <f t="shared" si="95"/>
        <v>0</v>
      </c>
      <c r="R1261">
        <f t="shared" si="96"/>
        <v>84.7</v>
      </c>
      <c r="S1261">
        <f t="shared" si="97"/>
        <v>23.527777777777779</v>
      </c>
    </row>
    <row r="1262" spans="1:19" x14ac:dyDescent="0.25">
      <c r="A1262" s="18" t="s">
        <v>32</v>
      </c>
      <c r="B1262" s="18">
        <v>1252</v>
      </c>
      <c r="C1262" s="18">
        <v>230</v>
      </c>
      <c r="D1262" s="19">
        <v>84.1</v>
      </c>
      <c r="E1262" s="7">
        <f t="shared" ca="1" si="98"/>
        <v>-0.16666666666666705</v>
      </c>
      <c r="F1262" s="7">
        <f t="shared" ca="1" si="99"/>
        <v>-0.60000000000000142</v>
      </c>
      <c r="Q1262">
        <f t="shared" si="95"/>
        <v>0</v>
      </c>
      <c r="R1262">
        <f t="shared" si="96"/>
        <v>84.1</v>
      </c>
      <c r="S1262">
        <f t="shared" si="97"/>
        <v>23.361111111111111</v>
      </c>
    </row>
    <row r="1263" spans="1:19" x14ac:dyDescent="0.25">
      <c r="A1263" s="18" t="s">
        <v>32</v>
      </c>
      <c r="B1263" s="18">
        <v>1253</v>
      </c>
      <c r="C1263" s="18">
        <v>231</v>
      </c>
      <c r="D1263" s="19">
        <v>83.5</v>
      </c>
      <c r="E1263" s="7">
        <f t="shared" ca="1" si="98"/>
        <v>-0.16666666666666508</v>
      </c>
      <c r="F1263" s="7">
        <f t="shared" ca="1" si="99"/>
        <v>-0.59999999999999432</v>
      </c>
      <c r="Q1263">
        <f t="shared" si="95"/>
        <v>0</v>
      </c>
      <c r="R1263">
        <f t="shared" si="96"/>
        <v>83.5</v>
      </c>
      <c r="S1263">
        <f t="shared" si="97"/>
        <v>23.194444444444443</v>
      </c>
    </row>
    <row r="1264" spans="1:19" x14ac:dyDescent="0.25">
      <c r="A1264" s="18" t="s">
        <v>32</v>
      </c>
      <c r="B1264" s="18">
        <v>1254</v>
      </c>
      <c r="C1264" s="18">
        <v>232</v>
      </c>
      <c r="D1264" s="19">
        <v>82.9</v>
      </c>
      <c r="E1264" s="7">
        <f t="shared" ca="1" si="98"/>
        <v>-0.16666666666666705</v>
      </c>
      <c r="F1264" s="7">
        <f t="shared" ca="1" si="99"/>
        <v>-0.60000000000000142</v>
      </c>
      <c r="Q1264">
        <f t="shared" si="95"/>
        <v>0</v>
      </c>
      <c r="R1264">
        <f t="shared" si="96"/>
        <v>82.9</v>
      </c>
      <c r="S1264">
        <f t="shared" si="97"/>
        <v>23.027777777777779</v>
      </c>
    </row>
    <row r="1265" spans="1:19" x14ac:dyDescent="0.25">
      <c r="A1265" s="18" t="s">
        <v>32</v>
      </c>
      <c r="B1265" s="18">
        <v>1255</v>
      </c>
      <c r="C1265" s="18">
        <v>233</v>
      </c>
      <c r="D1265" s="19">
        <v>82.3</v>
      </c>
      <c r="E1265" s="7">
        <f t="shared" ca="1" si="98"/>
        <v>-0.16666666666666705</v>
      </c>
      <c r="F1265" s="7">
        <f t="shared" ca="1" si="99"/>
        <v>-0.60000000000000142</v>
      </c>
      <c r="Q1265">
        <f t="shared" si="95"/>
        <v>0</v>
      </c>
      <c r="R1265">
        <f t="shared" si="96"/>
        <v>82.3</v>
      </c>
      <c r="S1265">
        <f t="shared" si="97"/>
        <v>22.861111111111111</v>
      </c>
    </row>
    <row r="1266" spans="1:19" x14ac:dyDescent="0.25">
      <c r="A1266" s="18" t="s">
        <v>32</v>
      </c>
      <c r="B1266" s="18">
        <v>1256</v>
      </c>
      <c r="C1266" s="18">
        <v>234</v>
      </c>
      <c r="D1266" s="19">
        <v>81.7</v>
      </c>
      <c r="E1266" s="7">
        <f t="shared" ca="1" si="98"/>
        <v>-0.16666666666666705</v>
      </c>
      <c r="F1266" s="7">
        <f t="shared" ca="1" si="99"/>
        <v>-0.60000000000000142</v>
      </c>
      <c r="Q1266">
        <f t="shared" si="95"/>
        <v>0</v>
      </c>
      <c r="R1266">
        <f t="shared" si="96"/>
        <v>81.7</v>
      </c>
      <c r="S1266">
        <f t="shared" si="97"/>
        <v>22.694444444444446</v>
      </c>
    </row>
    <row r="1267" spans="1:19" x14ac:dyDescent="0.25">
      <c r="A1267" s="18" t="s">
        <v>32</v>
      </c>
      <c r="B1267" s="18">
        <v>1257</v>
      </c>
      <c r="C1267" s="18">
        <v>235</v>
      </c>
      <c r="D1267" s="19">
        <v>81.099999999999994</v>
      </c>
      <c r="E1267" s="7">
        <f t="shared" ca="1" si="98"/>
        <v>-0.16666666666666705</v>
      </c>
      <c r="F1267" s="7">
        <f t="shared" ca="1" si="99"/>
        <v>-0.60000000000000142</v>
      </c>
      <c r="Q1267">
        <f t="shared" si="95"/>
        <v>0</v>
      </c>
      <c r="R1267">
        <f t="shared" si="96"/>
        <v>81.099999999999994</v>
      </c>
      <c r="S1267">
        <f t="shared" si="97"/>
        <v>22.527777777777775</v>
      </c>
    </row>
    <row r="1268" spans="1:19" x14ac:dyDescent="0.25">
      <c r="A1268" s="18" t="s">
        <v>32</v>
      </c>
      <c r="B1268" s="18">
        <v>1258</v>
      </c>
      <c r="C1268" s="18">
        <v>236</v>
      </c>
      <c r="D1268" s="19">
        <v>80.5</v>
      </c>
      <c r="E1268" s="7">
        <f t="shared" ca="1" si="98"/>
        <v>-0.16666666666666508</v>
      </c>
      <c r="F1268" s="7">
        <f t="shared" ca="1" si="99"/>
        <v>-0.59999999999999432</v>
      </c>
      <c r="Q1268">
        <f t="shared" si="95"/>
        <v>0</v>
      </c>
      <c r="R1268">
        <f t="shared" si="96"/>
        <v>80.5</v>
      </c>
      <c r="S1268">
        <f t="shared" si="97"/>
        <v>22.361111111111111</v>
      </c>
    </row>
    <row r="1269" spans="1:19" x14ac:dyDescent="0.25">
      <c r="A1269" s="18" t="s">
        <v>32</v>
      </c>
      <c r="B1269" s="18">
        <v>1259</v>
      </c>
      <c r="C1269" s="18">
        <v>237</v>
      </c>
      <c r="D1269" s="19">
        <v>79.900000000000006</v>
      </c>
      <c r="E1269" s="7">
        <f t="shared" ca="1" si="98"/>
        <v>-0.15277777777777699</v>
      </c>
      <c r="F1269" s="7">
        <f t="shared" ca="1" si="99"/>
        <v>-0.54999999999999716</v>
      </c>
      <c r="Q1269">
        <f t="shared" si="95"/>
        <v>0</v>
      </c>
      <c r="R1269">
        <f t="shared" si="96"/>
        <v>79.900000000000006</v>
      </c>
      <c r="S1269">
        <f t="shared" si="97"/>
        <v>22.194444444444446</v>
      </c>
    </row>
    <row r="1270" spans="1:19" x14ac:dyDescent="0.25">
      <c r="A1270" s="18" t="s">
        <v>32</v>
      </c>
      <c r="B1270" s="18">
        <v>1260</v>
      </c>
      <c r="C1270" s="18">
        <v>238</v>
      </c>
      <c r="D1270" s="19">
        <v>79.400000000000006</v>
      </c>
      <c r="E1270" s="7">
        <f t="shared" ca="1" si="98"/>
        <v>-0.12500000000000078</v>
      </c>
      <c r="F1270" s="7">
        <f t="shared" ca="1" si="99"/>
        <v>-0.45000000000000284</v>
      </c>
      <c r="Q1270">
        <f t="shared" si="95"/>
        <v>0</v>
      </c>
      <c r="R1270">
        <f t="shared" si="96"/>
        <v>79.400000000000006</v>
      </c>
      <c r="S1270">
        <f t="shared" si="97"/>
        <v>22.055555555555557</v>
      </c>
    </row>
    <row r="1271" spans="1:19" x14ac:dyDescent="0.25">
      <c r="A1271" s="18" t="s">
        <v>32</v>
      </c>
      <c r="B1271" s="18">
        <v>1261</v>
      </c>
      <c r="C1271" s="18">
        <v>239</v>
      </c>
      <c r="D1271" s="19">
        <v>79</v>
      </c>
      <c r="E1271" s="7">
        <f t="shared" ca="1" si="98"/>
        <v>-9.7222222222222612E-2</v>
      </c>
      <c r="F1271" s="7">
        <f t="shared" ca="1" si="99"/>
        <v>-0.35000000000000142</v>
      </c>
      <c r="Q1271">
        <f t="shared" si="95"/>
        <v>0</v>
      </c>
      <c r="R1271">
        <f t="shared" si="96"/>
        <v>79</v>
      </c>
      <c r="S1271">
        <f t="shared" si="97"/>
        <v>21.944444444444443</v>
      </c>
    </row>
    <row r="1272" spans="1:19" x14ac:dyDescent="0.25">
      <c r="A1272" s="18" t="s">
        <v>32</v>
      </c>
      <c r="B1272" s="18">
        <v>1262</v>
      </c>
      <c r="C1272" s="18">
        <v>240</v>
      </c>
      <c r="D1272" s="19">
        <v>78.7</v>
      </c>
      <c r="E1272" s="7">
        <f t="shared" ca="1" si="98"/>
        <v>-4.1666666666666269E-2</v>
      </c>
      <c r="F1272" s="7">
        <f t="shared" ca="1" si="99"/>
        <v>-0.14999999999999858</v>
      </c>
      <c r="Q1272">
        <f t="shared" si="95"/>
        <v>0</v>
      </c>
      <c r="R1272">
        <f t="shared" si="96"/>
        <v>78.7</v>
      </c>
      <c r="S1272">
        <f t="shared" si="97"/>
        <v>21.861111111111111</v>
      </c>
    </row>
    <row r="1273" spans="1:19" x14ac:dyDescent="0.25">
      <c r="A1273" s="18" t="s">
        <v>32</v>
      </c>
      <c r="B1273" s="18">
        <v>1263</v>
      </c>
      <c r="C1273" s="18">
        <v>241</v>
      </c>
      <c r="D1273" s="19">
        <v>78.7</v>
      </c>
      <c r="E1273" s="7">
        <f t="shared" ca="1" si="98"/>
        <v>1.3888888888888099E-2</v>
      </c>
      <c r="F1273" s="7">
        <f t="shared" ca="1" si="99"/>
        <v>4.9999999999997158E-2</v>
      </c>
      <c r="Q1273">
        <f t="shared" si="95"/>
        <v>0</v>
      </c>
      <c r="R1273">
        <f t="shared" si="96"/>
        <v>78.7</v>
      </c>
      <c r="S1273">
        <f t="shared" si="97"/>
        <v>21.861111111111111</v>
      </c>
    </row>
    <row r="1274" spans="1:19" x14ac:dyDescent="0.25">
      <c r="A1274" s="18" t="s">
        <v>32</v>
      </c>
      <c r="B1274" s="18">
        <v>1264</v>
      </c>
      <c r="C1274" s="18">
        <v>242</v>
      </c>
      <c r="D1274" s="19">
        <v>78.8</v>
      </c>
      <c r="E1274" s="7">
        <f t="shared" ca="1" si="98"/>
        <v>5.5555555555554373E-2</v>
      </c>
      <c r="F1274" s="7">
        <f t="shared" ca="1" si="99"/>
        <v>0.19999999999999574</v>
      </c>
      <c r="Q1274">
        <f t="shared" si="95"/>
        <v>0</v>
      </c>
      <c r="R1274">
        <f t="shared" si="96"/>
        <v>78.8</v>
      </c>
      <c r="S1274">
        <f t="shared" si="97"/>
        <v>21.888888888888889</v>
      </c>
    </row>
    <row r="1275" spans="1:19" x14ac:dyDescent="0.25">
      <c r="A1275" s="18" t="s">
        <v>32</v>
      </c>
      <c r="B1275" s="18">
        <v>1265</v>
      </c>
      <c r="C1275" s="18">
        <v>243</v>
      </c>
      <c r="D1275" s="19">
        <v>79.099999999999994</v>
      </c>
      <c r="E1275" s="7">
        <f t="shared" ca="1" si="98"/>
        <v>8.3333333333334522E-2</v>
      </c>
      <c r="F1275" s="7">
        <f t="shared" ca="1" si="99"/>
        <v>0.30000000000000426</v>
      </c>
      <c r="Q1275">
        <f t="shared" si="95"/>
        <v>0</v>
      </c>
      <c r="R1275">
        <f t="shared" si="96"/>
        <v>79.099999999999994</v>
      </c>
      <c r="S1275">
        <f t="shared" si="97"/>
        <v>21.972222222222221</v>
      </c>
    </row>
    <row r="1276" spans="1:19" x14ac:dyDescent="0.25">
      <c r="A1276" s="18" t="s">
        <v>32</v>
      </c>
      <c r="B1276" s="18">
        <v>1266</v>
      </c>
      <c r="C1276" s="18">
        <v>244</v>
      </c>
      <c r="D1276" s="19">
        <v>79.400000000000006</v>
      </c>
      <c r="E1276" s="7">
        <f t="shared" ca="1" si="98"/>
        <v>6.9444444444444448E-2</v>
      </c>
      <c r="F1276" s="7">
        <f t="shared" ca="1" si="99"/>
        <v>0.25</v>
      </c>
      <c r="Q1276">
        <f t="shared" si="95"/>
        <v>0</v>
      </c>
      <c r="R1276">
        <f t="shared" si="96"/>
        <v>79.400000000000006</v>
      </c>
      <c r="S1276">
        <f t="shared" si="97"/>
        <v>22.055555555555557</v>
      </c>
    </row>
    <row r="1277" spans="1:19" x14ac:dyDescent="0.25">
      <c r="A1277" s="18" t="s">
        <v>32</v>
      </c>
      <c r="B1277" s="18">
        <v>1267</v>
      </c>
      <c r="C1277" s="18">
        <v>245</v>
      </c>
      <c r="D1277" s="19">
        <v>79.599999999999994</v>
      </c>
      <c r="E1277" s="7">
        <f t="shared" ca="1" si="98"/>
        <v>5.5555555555554373E-2</v>
      </c>
      <c r="F1277" s="7">
        <f t="shared" ca="1" si="99"/>
        <v>0.19999999999999574</v>
      </c>
      <c r="Q1277">
        <f t="shared" si="95"/>
        <v>0</v>
      </c>
      <c r="R1277">
        <f t="shared" si="96"/>
        <v>79.599999999999994</v>
      </c>
      <c r="S1277">
        <f t="shared" si="97"/>
        <v>22.111111111111111</v>
      </c>
    </row>
    <row r="1278" spans="1:19" x14ac:dyDescent="0.25">
      <c r="A1278" s="18" t="s">
        <v>32</v>
      </c>
      <c r="B1278" s="18">
        <v>1268</v>
      </c>
      <c r="C1278" s="18">
        <v>246</v>
      </c>
      <c r="D1278" s="19">
        <v>79.8</v>
      </c>
      <c r="E1278" s="7">
        <f t="shared" ca="1" si="98"/>
        <v>2.7777777777778172E-2</v>
      </c>
      <c r="F1278" s="7">
        <f t="shared" ca="1" si="99"/>
        <v>0.10000000000000142</v>
      </c>
      <c r="Q1278">
        <f t="shared" si="95"/>
        <v>0</v>
      </c>
      <c r="R1278">
        <f t="shared" si="96"/>
        <v>79.8</v>
      </c>
      <c r="S1278">
        <f t="shared" si="97"/>
        <v>22.166666666666664</v>
      </c>
    </row>
    <row r="1279" spans="1:19" x14ac:dyDescent="0.25">
      <c r="A1279" s="18" t="s">
        <v>32</v>
      </c>
      <c r="B1279" s="18">
        <v>1269</v>
      </c>
      <c r="C1279" s="18">
        <v>247</v>
      </c>
      <c r="D1279" s="19">
        <v>79.8</v>
      </c>
      <c r="E1279" s="7">
        <f t="shared" ca="1" si="98"/>
        <v>-2.7777777777778172E-2</v>
      </c>
      <c r="F1279" s="7">
        <f t="shared" ca="1" si="99"/>
        <v>-0.10000000000000142</v>
      </c>
      <c r="Q1279">
        <f t="shared" si="95"/>
        <v>0</v>
      </c>
      <c r="R1279">
        <f t="shared" si="96"/>
        <v>79.8</v>
      </c>
      <c r="S1279">
        <f t="shared" si="97"/>
        <v>22.166666666666664</v>
      </c>
    </row>
    <row r="1280" spans="1:19" x14ac:dyDescent="0.25">
      <c r="A1280" s="18" t="s">
        <v>32</v>
      </c>
      <c r="B1280" s="18">
        <v>1270</v>
      </c>
      <c r="C1280" s="18">
        <v>248</v>
      </c>
      <c r="D1280" s="19">
        <v>79.599999999999994</v>
      </c>
      <c r="E1280" s="7">
        <f t="shared" ca="1" si="98"/>
        <v>-6.9444444444444448E-2</v>
      </c>
      <c r="F1280" s="7">
        <f t="shared" ca="1" si="99"/>
        <v>-0.25</v>
      </c>
      <c r="Q1280">
        <f t="shared" si="95"/>
        <v>0</v>
      </c>
      <c r="R1280">
        <f t="shared" si="96"/>
        <v>79.599999999999994</v>
      </c>
      <c r="S1280">
        <f t="shared" si="97"/>
        <v>22.111111111111111</v>
      </c>
    </row>
    <row r="1281" spans="1:19" x14ac:dyDescent="0.25">
      <c r="A1281" s="18" t="s">
        <v>32</v>
      </c>
      <c r="B1281" s="18">
        <v>1271</v>
      </c>
      <c r="C1281" s="18">
        <v>249</v>
      </c>
      <c r="D1281" s="19">
        <v>79.3</v>
      </c>
      <c r="E1281" s="7">
        <f t="shared" ca="1" si="98"/>
        <v>-9.7222222222220642E-2</v>
      </c>
      <c r="F1281" s="7">
        <f t="shared" ca="1" si="99"/>
        <v>-0.34999999999999432</v>
      </c>
      <c r="Q1281">
        <f t="shared" si="95"/>
        <v>0</v>
      </c>
      <c r="R1281">
        <f t="shared" si="96"/>
        <v>79.3</v>
      </c>
      <c r="S1281">
        <f t="shared" si="97"/>
        <v>22.027777777777775</v>
      </c>
    </row>
    <row r="1282" spans="1:19" x14ac:dyDescent="0.25">
      <c r="A1282" s="18" t="s">
        <v>32</v>
      </c>
      <c r="B1282" s="18">
        <v>1272</v>
      </c>
      <c r="C1282" s="18">
        <v>250</v>
      </c>
      <c r="D1282" s="19">
        <v>78.900000000000006</v>
      </c>
      <c r="E1282" s="7">
        <f t="shared" ca="1" si="98"/>
        <v>-0.11111111111111072</v>
      </c>
      <c r="F1282" s="7">
        <f t="shared" ca="1" si="99"/>
        <v>-0.39999999999999858</v>
      </c>
      <c r="Q1282">
        <f t="shared" si="95"/>
        <v>0</v>
      </c>
      <c r="R1282">
        <f t="shared" si="96"/>
        <v>78.900000000000006</v>
      </c>
      <c r="S1282">
        <f t="shared" si="97"/>
        <v>21.916666666666668</v>
      </c>
    </row>
    <row r="1283" spans="1:19" x14ac:dyDescent="0.25">
      <c r="A1283" s="18" t="s">
        <v>32</v>
      </c>
      <c r="B1283" s="18">
        <v>1273</v>
      </c>
      <c r="C1283" s="18">
        <v>251</v>
      </c>
      <c r="D1283" s="19">
        <v>78.5</v>
      </c>
      <c r="E1283" s="7">
        <f t="shared" ca="1" si="98"/>
        <v>-9.7222222222222612E-2</v>
      </c>
      <c r="F1283" s="7">
        <f t="shared" ca="1" si="99"/>
        <v>-0.35000000000000142</v>
      </c>
      <c r="Q1283">
        <f t="shared" si="95"/>
        <v>0</v>
      </c>
      <c r="R1283">
        <f t="shared" si="96"/>
        <v>78.5</v>
      </c>
      <c r="S1283">
        <f t="shared" si="97"/>
        <v>21.805555555555554</v>
      </c>
    </row>
    <row r="1284" spans="1:19" x14ac:dyDescent="0.25">
      <c r="A1284" s="18" t="s">
        <v>32</v>
      </c>
      <c r="B1284" s="18">
        <v>1274</v>
      </c>
      <c r="C1284" s="18">
        <v>252</v>
      </c>
      <c r="D1284" s="19">
        <v>78.2</v>
      </c>
      <c r="E1284" s="7">
        <f t="shared" ca="1" si="98"/>
        <v>-8.3333333333332538E-2</v>
      </c>
      <c r="F1284" s="7">
        <f t="shared" ca="1" si="99"/>
        <v>-0.29999999999999716</v>
      </c>
      <c r="Q1284">
        <f t="shared" si="95"/>
        <v>0</v>
      </c>
      <c r="R1284">
        <f t="shared" si="96"/>
        <v>78.2</v>
      </c>
      <c r="S1284">
        <f t="shared" si="97"/>
        <v>21.722222222222221</v>
      </c>
    </row>
    <row r="1285" spans="1:19" x14ac:dyDescent="0.25">
      <c r="A1285" s="18" t="s">
        <v>32</v>
      </c>
      <c r="B1285" s="18">
        <v>1275</v>
      </c>
      <c r="C1285" s="18">
        <v>253</v>
      </c>
      <c r="D1285" s="19">
        <v>77.900000000000006</v>
      </c>
      <c r="E1285" s="7">
        <f t="shared" ca="1" si="98"/>
        <v>-6.9444444444444448E-2</v>
      </c>
      <c r="F1285" s="7">
        <f t="shared" ca="1" si="99"/>
        <v>-0.25</v>
      </c>
      <c r="Q1285">
        <f t="shared" si="95"/>
        <v>0</v>
      </c>
      <c r="R1285">
        <f t="shared" si="96"/>
        <v>77.900000000000006</v>
      </c>
      <c r="S1285">
        <f t="shared" si="97"/>
        <v>21.638888888888889</v>
      </c>
    </row>
    <row r="1286" spans="1:19" x14ac:dyDescent="0.25">
      <c r="A1286" s="18" t="s">
        <v>32</v>
      </c>
      <c r="B1286" s="18">
        <v>1276</v>
      </c>
      <c r="C1286" s="18">
        <v>254</v>
      </c>
      <c r="D1286" s="19">
        <v>77.7</v>
      </c>
      <c r="E1286" s="7">
        <f t="shared" ca="1" si="98"/>
        <v>-2.7777777777778172E-2</v>
      </c>
      <c r="F1286" s="7">
        <f t="shared" ca="1" si="99"/>
        <v>-0.10000000000000142</v>
      </c>
      <c r="Q1286">
        <f t="shared" si="95"/>
        <v>0</v>
      </c>
      <c r="R1286">
        <f t="shared" si="96"/>
        <v>77.7</v>
      </c>
      <c r="S1286">
        <f t="shared" si="97"/>
        <v>21.583333333333332</v>
      </c>
    </row>
    <row r="1287" spans="1:19" x14ac:dyDescent="0.25">
      <c r="A1287" s="18" t="s">
        <v>32</v>
      </c>
      <c r="B1287" s="18">
        <v>1277</v>
      </c>
      <c r="C1287" s="18">
        <v>255</v>
      </c>
      <c r="D1287" s="19">
        <v>77.7</v>
      </c>
      <c r="E1287" s="7">
        <f t="shared" ca="1" si="98"/>
        <v>1.3888888888888099E-2</v>
      </c>
      <c r="F1287" s="7">
        <f t="shared" ca="1" si="99"/>
        <v>4.9999999999997158E-2</v>
      </c>
      <c r="Q1287">
        <f t="shared" si="95"/>
        <v>0</v>
      </c>
      <c r="R1287">
        <f t="shared" si="96"/>
        <v>77.7</v>
      </c>
      <c r="S1287">
        <f t="shared" si="97"/>
        <v>21.583333333333332</v>
      </c>
    </row>
    <row r="1288" spans="1:19" x14ac:dyDescent="0.25">
      <c r="A1288" s="18" t="s">
        <v>32</v>
      </c>
      <c r="B1288" s="18">
        <v>1278</v>
      </c>
      <c r="C1288" s="18">
        <v>256</v>
      </c>
      <c r="D1288" s="19">
        <v>77.8</v>
      </c>
      <c r="E1288" s="7">
        <f t="shared" ca="1" si="98"/>
        <v>2.7777777777778172E-2</v>
      </c>
      <c r="F1288" s="7">
        <f t="shared" ca="1" si="99"/>
        <v>0.10000000000000142</v>
      </c>
      <c r="Q1288">
        <f t="shared" si="95"/>
        <v>0</v>
      </c>
      <c r="R1288">
        <f t="shared" si="96"/>
        <v>77.8</v>
      </c>
      <c r="S1288">
        <f t="shared" si="97"/>
        <v>21.611111111111111</v>
      </c>
    </row>
    <row r="1289" spans="1:19" x14ac:dyDescent="0.25">
      <c r="A1289" s="18" t="s">
        <v>32</v>
      </c>
      <c r="B1289" s="18">
        <v>1279</v>
      </c>
      <c r="C1289" s="18">
        <v>257</v>
      </c>
      <c r="D1289" s="19">
        <v>77.900000000000006</v>
      </c>
      <c r="E1289" s="7">
        <f t="shared" ca="1" si="98"/>
        <v>4.1666666666666269E-2</v>
      </c>
      <c r="F1289" s="7">
        <f t="shared" ca="1" si="99"/>
        <v>0.14999999999999858</v>
      </c>
      <c r="Q1289">
        <f t="shared" si="95"/>
        <v>0</v>
      </c>
      <c r="R1289">
        <f t="shared" si="96"/>
        <v>77.900000000000006</v>
      </c>
      <c r="S1289">
        <f t="shared" si="97"/>
        <v>21.638888888888889</v>
      </c>
    </row>
    <row r="1290" spans="1:19" x14ac:dyDescent="0.25">
      <c r="A1290" s="18" t="s">
        <v>32</v>
      </c>
      <c r="B1290" s="18">
        <v>1280</v>
      </c>
      <c r="C1290" s="18">
        <v>258</v>
      </c>
      <c r="D1290" s="19">
        <v>78.099999999999994</v>
      </c>
      <c r="E1290" s="7">
        <f t="shared" ca="1" si="98"/>
        <v>5.5555555555554373E-2</v>
      </c>
      <c r="F1290" s="7">
        <f t="shared" ca="1" si="99"/>
        <v>0.19999999999999574</v>
      </c>
      <c r="Q1290">
        <f t="shared" ref="Q1290:Q1353" si="100">IF(D1290&lt;1,1,0)</f>
        <v>0</v>
      </c>
      <c r="R1290">
        <f t="shared" ref="R1290:R1353" si="101">IF(Q1290=1,"",D1290)</f>
        <v>78.099999999999994</v>
      </c>
      <c r="S1290">
        <f t="shared" ref="S1290:S1353" si="102">D1290/3.6</f>
        <v>21.694444444444443</v>
      </c>
    </row>
    <row r="1291" spans="1:19" x14ac:dyDescent="0.25">
      <c r="A1291" s="18" t="s">
        <v>32</v>
      </c>
      <c r="B1291" s="18">
        <v>1281</v>
      </c>
      <c r="C1291" s="18">
        <v>259</v>
      </c>
      <c r="D1291" s="19">
        <v>78.3</v>
      </c>
      <c r="E1291" s="7">
        <f t="shared" ca="1" si="98"/>
        <v>2.7777777777778172E-2</v>
      </c>
      <c r="F1291" s="7">
        <f t="shared" ca="1" si="99"/>
        <v>0.10000000000000142</v>
      </c>
      <c r="Q1291">
        <f t="shared" si="100"/>
        <v>0</v>
      </c>
      <c r="R1291">
        <f t="shared" si="101"/>
        <v>78.3</v>
      </c>
      <c r="S1291">
        <f t="shared" si="102"/>
        <v>21.75</v>
      </c>
    </row>
    <row r="1292" spans="1:19" x14ac:dyDescent="0.25">
      <c r="A1292" s="18" t="s">
        <v>32</v>
      </c>
      <c r="B1292" s="18">
        <v>1282</v>
      </c>
      <c r="C1292" s="18">
        <v>260</v>
      </c>
      <c r="D1292" s="19">
        <v>78.3</v>
      </c>
      <c r="E1292" s="7">
        <f t="shared" ref="E1292:E1355" ca="1" si="103">($E1293-$E1291)/2/3.6</f>
        <v>1.3888888888890073E-2</v>
      </c>
      <c r="F1292" s="7">
        <f t="shared" ref="F1292:F1355" ca="1" si="104">($E1293-$E1291)/2</f>
        <v>5.0000000000004263E-2</v>
      </c>
      <c r="Q1292">
        <f t="shared" si="100"/>
        <v>0</v>
      </c>
      <c r="R1292">
        <f t="shared" si="101"/>
        <v>78.3</v>
      </c>
      <c r="S1292">
        <f t="shared" si="102"/>
        <v>21.75</v>
      </c>
    </row>
    <row r="1293" spans="1:19" x14ac:dyDescent="0.25">
      <c r="A1293" s="18" t="s">
        <v>32</v>
      </c>
      <c r="B1293" s="18">
        <v>1283</v>
      </c>
      <c r="C1293" s="18">
        <v>261</v>
      </c>
      <c r="D1293" s="19">
        <v>78.400000000000006</v>
      </c>
      <c r="E1293" s="7">
        <f t="shared" ca="1" si="103"/>
        <v>1.3888888888890073E-2</v>
      </c>
      <c r="F1293" s="7">
        <f t="shared" ca="1" si="104"/>
        <v>5.0000000000004263E-2</v>
      </c>
      <c r="Q1293">
        <f t="shared" si="100"/>
        <v>0</v>
      </c>
      <c r="R1293">
        <f t="shared" si="101"/>
        <v>78.400000000000006</v>
      </c>
      <c r="S1293">
        <f t="shared" si="102"/>
        <v>21.777777777777779</v>
      </c>
    </row>
    <row r="1294" spans="1:19" x14ac:dyDescent="0.25">
      <c r="A1294" s="18" t="s">
        <v>32</v>
      </c>
      <c r="B1294" s="18">
        <v>1284</v>
      </c>
      <c r="C1294" s="18">
        <v>262</v>
      </c>
      <c r="D1294" s="19">
        <v>78.400000000000006</v>
      </c>
      <c r="E1294" s="7">
        <f t="shared" ca="1" si="103"/>
        <v>0</v>
      </c>
      <c r="F1294" s="7">
        <f t="shared" ca="1" si="104"/>
        <v>0</v>
      </c>
      <c r="Q1294">
        <f t="shared" si="100"/>
        <v>0</v>
      </c>
      <c r="R1294">
        <f t="shared" si="101"/>
        <v>78.400000000000006</v>
      </c>
      <c r="S1294">
        <f t="shared" si="102"/>
        <v>21.777777777777779</v>
      </c>
    </row>
    <row r="1295" spans="1:19" x14ac:dyDescent="0.25">
      <c r="A1295" s="18" t="s">
        <v>32</v>
      </c>
      <c r="B1295" s="18">
        <v>1285</v>
      </c>
      <c r="C1295" s="18">
        <v>263</v>
      </c>
      <c r="D1295" s="19">
        <v>78.400000000000006</v>
      </c>
      <c r="E1295" s="7">
        <f t="shared" ca="1" si="103"/>
        <v>-2.7777777777778172E-2</v>
      </c>
      <c r="F1295" s="7">
        <f t="shared" ca="1" si="104"/>
        <v>-0.10000000000000142</v>
      </c>
      <c r="Q1295">
        <f t="shared" si="100"/>
        <v>0</v>
      </c>
      <c r="R1295">
        <f t="shared" si="101"/>
        <v>78.400000000000006</v>
      </c>
      <c r="S1295">
        <f t="shared" si="102"/>
        <v>21.777777777777779</v>
      </c>
    </row>
    <row r="1296" spans="1:19" x14ac:dyDescent="0.25">
      <c r="A1296" s="18" t="s">
        <v>32</v>
      </c>
      <c r="B1296" s="18">
        <v>1286</v>
      </c>
      <c r="C1296" s="18">
        <v>264</v>
      </c>
      <c r="D1296" s="19">
        <v>78.2</v>
      </c>
      <c r="E1296" s="7">
        <f t="shared" ca="1" si="103"/>
        <v>-5.5555555555556344E-2</v>
      </c>
      <c r="F1296" s="7">
        <f t="shared" ca="1" si="104"/>
        <v>-0.20000000000000284</v>
      </c>
      <c r="Q1296">
        <f t="shared" si="100"/>
        <v>0</v>
      </c>
      <c r="R1296">
        <f t="shared" si="101"/>
        <v>78.2</v>
      </c>
      <c r="S1296">
        <f t="shared" si="102"/>
        <v>21.722222222222221</v>
      </c>
    </row>
    <row r="1297" spans="1:19" x14ac:dyDescent="0.25">
      <c r="A1297" s="18" t="s">
        <v>32</v>
      </c>
      <c r="B1297" s="18">
        <v>1287</v>
      </c>
      <c r="C1297" s="18">
        <v>265</v>
      </c>
      <c r="D1297" s="19">
        <v>78</v>
      </c>
      <c r="E1297" s="7">
        <f t="shared" ca="1" si="103"/>
        <v>-6.9444444444444448E-2</v>
      </c>
      <c r="F1297" s="7">
        <f t="shared" ca="1" si="104"/>
        <v>-0.25</v>
      </c>
      <c r="Q1297">
        <f t="shared" si="100"/>
        <v>0</v>
      </c>
      <c r="R1297">
        <f t="shared" si="101"/>
        <v>78</v>
      </c>
      <c r="S1297">
        <f t="shared" si="102"/>
        <v>21.666666666666668</v>
      </c>
    </row>
    <row r="1298" spans="1:19" x14ac:dyDescent="0.25">
      <c r="A1298" s="18" t="s">
        <v>32</v>
      </c>
      <c r="B1298" s="18">
        <v>1288</v>
      </c>
      <c r="C1298" s="18">
        <v>266</v>
      </c>
      <c r="D1298" s="19">
        <v>77.7</v>
      </c>
      <c r="E1298" s="7">
        <f t="shared" ca="1" si="103"/>
        <v>-9.7222222222222612E-2</v>
      </c>
      <c r="F1298" s="7">
        <f t="shared" ca="1" si="104"/>
        <v>-0.35000000000000142</v>
      </c>
      <c r="Q1298">
        <f t="shared" si="100"/>
        <v>0</v>
      </c>
      <c r="R1298">
        <f t="shared" si="101"/>
        <v>77.7</v>
      </c>
      <c r="S1298">
        <f t="shared" si="102"/>
        <v>21.583333333333332</v>
      </c>
    </row>
    <row r="1299" spans="1:19" x14ac:dyDescent="0.25">
      <c r="A1299" s="18" t="s">
        <v>32</v>
      </c>
      <c r="B1299" s="18">
        <v>1289</v>
      </c>
      <c r="C1299" s="18">
        <v>267</v>
      </c>
      <c r="D1299" s="19">
        <v>77.3</v>
      </c>
      <c r="E1299" s="7">
        <f t="shared" ca="1" si="103"/>
        <v>-0.11111111111111072</v>
      </c>
      <c r="F1299" s="7">
        <f t="shared" ca="1" si="104"/>
        <v>-0.39999999999999858</v>
      </c>
      <c r="Q1299">
        <f t="shared" si="100"/>
        <v>0</v>
      </c>
      <c r="R1299">
        <f t="shared" si="101"/>
        <v>77.3</v>
      </c>
      <c r="S1299">
        <f t="shared" si="102"/>
        <v>21.472222222222221</v>
      </c>
    </row>
    <row r="1300" spans="1:19" x14ac:dyDescent="0.25">
      <c r="A1300" s="18" t="s">
        <v>32</v>
      </c>
      <c r="B1300" s="18">
        <v>1290</v>
      </c>
      <c r="C1300" s="18">
        <v>268</v>
      </c>
      <c r="D1300" s="19">
        <v>76.900000000000006</v>
      </c>
      <c r="E1300" s="7">
        <f t="shared" ca="1" si="103"/>
        <v>-9.7222222222222612E-2</v>
      </c>
      <c r="F1300" s="7">
        <f t="shared" ca="1" si="104"/>
        <v>-0.35000000000000142</v>
      </c>
      <c r="Q1300">
        <f t="shared" si="100"/>
        <v>0</v>
      </c>
      <c r="R1300">
        <f t="shared" si="101"/>
        <v>76.900000000000006</v>
      </c>
      <c r="S1300">
        <f t="shared" si="102"/>
        <v>21.361111111111111</v>
      </c>
    </row>
    <row r="1301" spans="1:19" x14ac:dyDescent="0.25">
      <c r="A1301" s="18" t="s">
        <v>32</v>
      </c>
      <c r="B1301" s="18">
        <v>1291</v>
      </c>
      <c r="C1301" s="18">
        <v>269</v>
      </c>
      <c r="D1301" s="19">
        <v>76.599999999999994</v>
      </c>
      <c r="E1301" s="7">
        <f t="shared" ca="1" si="103"/>
        <v>-9.7222222222222612E-2</v>
      </c>
      <c r="F1301" s="7">
        <f t="shared" ca="1" si="104"/>
        <v>-0.35000000000000142</v>
      </c>
      <c r="Q1301">
        <f t="shared" si="100"/>
        <v>0</v>
      </c>
      <c r="R1301">
        <f t="shared" si="101"/>
        <v>76.599999999999994</v>
      </c>
      <c r="S1301">
        <f t="shared" si="102"/>
        <v>21.277777777777775</v>
      </c>
    </row>
    <row r="1302" spans="1:19" x14ac:dyDescent="0.25">
      <c r="A1302" s="18" t="s">
        <v>32</v>
      </c>
      <c r="B1302" s="18">
        <v>1292</v>
      </c>
      <c r="C1302" s="18">
        <v>270</v>
      </c>
      <c r="D1302" s="19">
        <v>76.2</v>
      </c>
      <c r="E1302" s="7">
        <f t="shared" ca="1" si="103"/>
        <v>-0.12499999999999881</v>
      </c>
      <c r="F1302" s="7">
        <f t="shared" ca="1" si="104"/>
        <v>-0.44999999999999574</v>
      </c>
      <c r="Q1302">
        <f t="shared" si="100"/>
        <v>0</v>
      </c>
      <c r="R1302">
        <f t="shared" si="101"/>
        <v>76.2</v>
      </c>
      <c r="S1302">
        <f t="shared" si="102"/>
        <v>21.166666666666668</v>
      </c>
    </row>
    <row r="1303" spans="1:19" x14ac:dyDescent="0.25">
      <c r="A1303" s="18" t="s">
        <v>32</v>
      </c>
      <c r="B1303" s="18">
        <v>1293</v>
      </c>
      <c r="C1303" s="18">
        <v>271</v>
      </c>
      <c r="D1303" s="19">
        <v>75.7</v>
      </c>
      <c r="E1303" s="7">
        <f t="shared" ca="1" si="103"/>
        <v>-0.1388888888888889</v>
      </c>
      <c r="F1303" s="7">
        <f t="shared" ca="1" si="104"/>
        <v>-0.5</v>
      </c>
      <c r="Q1303">
        <f t="shared" si="100"/>
        <v>0</v>
      </c>
      <c r="R1303">
        <f t="shared" si="101"/>
        <v>75.7</v>
      </c>
      <c r="S1303">
        <f t="shared" si="102"/>
        <v>21.027777777777779</v>
      </c>
    </row>
    <row r="1304" spans="1:19" x14ac:dyDescent="0.25">
      <c r="A1304" s="18" t="s">
        <v>32</v>
      </c>
      <c r="B1304" s="18">
        <v>1294</v>
      </c>
      <c r="C1304" s="18">
        <v>272</v>
      </c>
      <c r="D1304" s="19">
        <v>75.2</v>
      </c>
      <c r="E1304" s="7">
        <f t="shared" ca="1" si="103"/>
        <v>-0.1388888888888889</v>
      </c>
      <c r="F1304" s="7">
        <f t="shared" ca="1" si="104"/>
        <v>-0.5</v>
      </c>
      <c r="Q1304">
        <f t="shared" si="100"/>
        <v>0</v>
      </c>
      <c r="R1304">
        <f t="shared" si="101"/>
        <v>75.2</v>
      </c>
      <c r="S1304">
        <f t="shared" si="102"/>
        <v>20.888888888888889</v>
      </c>
    </row>
    <row r="1305" spans="1:19" x14ac:dyDescent="0.25">
      <c r="A1305" s="18" t="s">
        <v>32</v>
      </c>
      <c r="B1305" s="18">
        <v>1295</v>
      </c>
      <c r="C1305" s="18">
        <v>273</v>
      </c>
      <c r="D1305" s="19">
        <v>74.7</v>
      </c>
      <c r="E1305" s="7">
        <f t="shared" ca="1" si="103"/>
        <v>-0.11111111111111072</v>
      </c>
      <c r="F1305" s="7">
        <f t="shared" ca="1" si="104"/>
        <v>-0.39999999999999858</v>
      </c>
      <c r="Q1305">
        <f t="shared" si="100"/>
        <v>0</v>
      </c>
      <c r="R1305">
        <f t="shared" si="101"/>
        <v>74.7</v>
      </c>
      <c r="S1305">
        <f t="shared" si="102"/>
        <v>20.75</v>
      </c>
    </row>
    <row r="1306" spans="1:19" x14ac:dyDescent="0.25">
      <c r="A1306" s="18" t="s">
        <v>32</v>
      </c>
      <c r="B1306" s="18">
        <v>1296</v>
      </c>
      <c r="C1306" s="18">
        <v>274</v>
      </c>
      <c r="D1306" s="19">
        <v>74.400000000000006</v>
      </c>
      <c r="E1306" s="7">
        <f t="shared" ca="1" si="103"/>
        <v>-5.5555555555556344E-2</v>
      </c>
      <c r="F1306" s="7">
        <f t="shared" ca="1" si="104"/>
        <v>-0.20000000000000284</v>
      </c>
      <c r="Q1306">
        <f t="shared" si="100"/>
        <v>0</v>
      </c>
      <c r="R1306">
        <f t="shared" si="101"/>
        <v>74.400000000000006</v>
      </c>
      <c r="S1306">
        <f t="shared" si="102"/>
        <v>20.666666666666668</v>
      </c>
    </row>
    <row r="1307" spans="1:19" x14ac:dyDescent="0.25">
      <c r="A1307" s="18" t="s">
        <v>32</v>
      </c>
      <c r="B1307" s="18">
        <v>1297</v>
      </c>
      <c r="C1307" s="18">
        <v>275</v>
      </c>
      <c r="D1307" s="19">
        <v>74.3</v>
      </c>
      <c r="E1307" s="7">
        <f t="shared" ca="1" si="103"/>
        <v>0</v>
      </c>
      <c r="F1307" s="7">
        <f t="shared" ca="1" si="104"/>
        <v>0</v>
      </c>
      <c r="Q1307">
        <f t="shared" si="100"/>
        <v>0</v>
      </c>
      <c r="R1307">
        <f t="shared" si="101"/>
        <v>74.3</v>
      </c>
      <c r="S1307">
        <f t="shared" si="102"/>
        <v>20.638888888888889</v>
      </c>
    </row>
    <row r="1308" spans="1:19" x14ac:dyDescent="0.25">
      <c r="A1308" s="18" t="s">
        <v>32</v>
      </c>
      <c r="B1308" s="18">
        <v>1298</v>
      </c>
      <c r="C1308" s="18">
        <v>276</v>
      </c>
      <c r="D1308" s="19">
        <v>74.400000000000006</v>
      </c>
      <c r="E1308" s="7">
        <f t="shared" ca="1" si="103"/>
        <v>4.1666666666666269E-2</v>
      </c>
      <c r="F1308" s="7">
        <f t="shared" ca="1" si="104"/>
        <v>0.14999999999999858</v>
      </c>
      <c r="Q1308">
        <f t="shared" si="100"/>
        <v>0</v>
      </c>
      <c r="R1308">
        <f t="shared" si="101"/>
        <v>74.400000000000006</v>
      </c>
      <c r="S1308">
        <f t="shared" si="102"/>
        <v>20.666666666666668</v>
      </c>
    </row>
    <row r="1309" spans="1:19" x14ac:dyDescent="0.25">
      <c r="A1309" s="18" t="s">
        <v>32</v>
      </c>
      <c r="B1309" s="18">
        <v>1299</v>
      </c>
      <c r="C1309" s="18">
        <v>277</v>
      </c>
      <c r="D1309" s="19">
        <v>74.599999999999994</v>
      </c>
      <c r="E1309" s="7">
        <f t="shared" ca="1" si="103"/>
        <v>6.9444444444444448E-2</v>
      </c>
      <c r="F1309" s="7">
        <f t="shared" ca="1" si="104"/>
        <v>0.25</v>
      </c>
      <c r="Q1309">
        <f t="shared" si="100"/>
        <v>0</v>
      </c>
      <c r="R1309">
        <f t="shared" si="101"/>
        <v>74.599999999999994</v>
      </c>
      <c r="S1309">
        <f t="shared" si="102"/>
        <v>20.722222222222221</v>
      </c>
    </row>
    <row r="1310" spans="1:19" x14ac:dyDescent="0.25">
      <c r="A1310" s="18" t="s">
        <v>32</v>
      </c>
      <c r="B1310" s="18">
        <v>1300</v>
      </c>
      <c r="C1310" s="18">
        <v>278</v>
      </c>
      <c r="D1310" s="19">
        <v>74.900000000000006</v>
      </c>
      <c r="E1310" s="7">
        <f t="shared" ca="1" si="103"/>
        <v>6.9444444444444448E-2</v>
      </c>
      <c r="F1310" s="7">
        <f t="shared" ca="1" si="104"/>
        <v>0.25</v>
      </c>
      <c r="Q1310">
        <f t="shared" si="100"/>
        <v>0</v>
      </c>
      <c r="R1310">
        <f t="shared" si="101"/>
        <v>74.900000000000006</v>
      </c>
      <c r="S1310">
        <f t="shared" si="102"/>
        <v>20.805555555555557</v>
      </c>
    </row>
    <row r="1311" spans="1:19" x14ac:dyDescent="0.25">
      <c r="A1311" s="18" t="s">
        <v>32</v>
      </c>
      <c r="B1311" s="18">
        <v>1301</v>
      </c>
      <c r="C1311" s="18">
        <v>279</v>
      </c>
      <c r="D1311" s="19">
        <v>75.099999999999994</v>
      </c>
      <c r="E1311" s="7">
        <f t="shared" ca="1" si="103"/>
        <v>5.5555555555554373E-2</v>
      </c>
      <c r="F1311" s="7">
        <f t="shared" ca="1" si="104"/>
        <v>0.19999999999999574</v>
      </c>
      <c r="Q1311">
        <f t="shared" si="100"/>
        <v>0</v>
      </c>
      <c r="R1311">
        <f t="shared" si="101"/>
        <v>75.099999999999994</v>
      </c>
      <c r="S1311">
        <f t="shared" si="102"/>
        <v>20.861111111111111</v>
      </c>
    </row>
    <row r="1312" spans="1:19" x14ac:dyDescent="0.25">
      <c r="A1312" s="18" t="s">
        <v>32</v>
      </c>
      <c r="B1312" s="18">
        <v>1302</v>
      </c>
      <c r="C1312" s="18">
        <v>280</v>
      </c>
      <c r="D1312" s="19">
        <v>75.3</v>
      </c>
      <c r="E1312" s="7">
        <f t="shared" ca="1" si="103"/>
        <v>5.5555555555556344E-2</v>
      </c>
      <c r="F1312" s="7">
        <f t="shared" ca="1" si="104"/>
        <v>0.20000000000000284</v>
      </c>
      <c r="Q1312">
        <f t="shared" si="100"/>
        <v>0</v>
      </c>
      <c r="R1312">
        <f t="shared" si="101"/>
        <v>75.3</v>
      </c>
      <c r="S1312">
        <f t="shared" si="102"/>
        <v>20.916666666666664</v>
      </c>
    </row>
    <row r="1313" spans="1:19" x14ac:dyDescent="0.25">
      <c r="A1313" s="18" t="s">
        <v>32</v>
      </c>
      <c r="B1313" s="18">
        <v>1303</v>
      </c>
      <c r="C1313" s="18">
        <v>281</v>
      </c>
      <c r="D1313" s="19">
        <v>75.5</v>
      </c>
      <c r="E1313" s="7">
        <f t="shared" ca="1" si="103"/>
        <v>6.9444444444444448E-2</v>
      </c>
      <c r="F1313" s="7">
        <f t="shared" ca="1" si="104"/>
        <v>0.25</v>
      </c>
      <c r="Q1313">
        <f t="shared" si="100"/>
        <v>0</v>
      </c>
      <c r="R1313">
        <f t="shared" si="101"/>
        <v>75.5</v>
      </c>
      <c r="S1313">
        <f t="shared" si="102"/>
        <v>20.972222222222221</v>
      </c>
    </row>
    <row r="1314" spans="1:19" x14ac:dyDescent="0.25">
      <c r="A1314" s="18" t="s">
        <v>32</v>
      </c>
      <c r="B1314" s="18">
        <v>1304</v>
      </c>
      <c r="C1314" s="18">
        <v>282</v>
      </c>
      <c r="D1314" s="19">
        <v>75.8</v>
      </c>
      <c r="E1314" s="7">
        <f t="shared" ca="1" si="103"/>
        <v>5.5555555555556344E-2</v>
      </c>
      <c r="F1314" s="7">
        <f t="shared" ca="1" si="104"/>
        <v>0.20000000000000284</v>
      </c>
      <c r="Q1314">
        <f t="shared" si="100"/>
        <v>0</v>
      </c>
      <c r="R1314">
        <f t="shared" si="101"/>
        <v>75.8</v>
      </c>
      <c r="S1314">
        <f t="shared" si="102"/>
        <v>21.055555555555554</v>
      </c>
    </row>
    <row r="1315" spans="1:19" x14ac:dyDescent="0.25">
      <c r="A1315" s="18" t="s">
        <v>32</v>
      </c>
      <c r="B1315" s="18">
        <v>1305</v>
      </c>
      <c r="C1315" s="18">
        <v>283</v>
      </c>
      <c r="D1315" s="19">
        <v>75.900000000000006</v>
      </c>
      <c r="E1315" s="7">
        <f t="shared" ca="1" si="103"/>
        <v>2.7777777777778172E-2</v>
      </c>
      <c r="F1315" s="7">
        <f t="shared" ca="1" si="104"/>
        <v>0.10000000000000142</v>
      </c>
      <c r="Q1315">
        <f t="shared" si="100"/>
        <v>0</v>
      </c>
      <c r="R1315">
        <f t="shared" si="101"/>
        <v>75.900000000000006</v>
      </c>
      <c r="S1315">
        <f t="shared" si="102"/>
        <v>21.083333333333336</v>
      </c>
    </row>
    <row r="1316" spans="1:19" x14ac:dyDescent="0.25">
      <c r="A1316" s="18" t="s">
        <v>32</v>
      </c>
      <c r="B1316" s="18">
        <v>1306</v>
      </c>
      <c r="C1316" s="18">
        <v>284</v>
      </c>
      <c r="D1316" s="19">
        <v>76</v>
      </c>
      <c r="E1316" s="7">
        <f t="shared" ca="1" si="103"/>
        <v>1.3888888888888099E-2</v>
      </c>
      <c r="F1316" s="7">
        <f t="shared" ca="1" si="104"/>
        <v>4.9999999999997158E-2</v>
      </c>
      <c r="Q1316">
        <f t="shared" si="100"/>
        <v>0</v>
      </c>
      <c r="R1316">
        <f t="shared" si="101"/>
        <v>76</v>
      </c>
      <c r="S1316">
        <f t="shared" si="102"/>
        <v>21.111111111111111</v>
      </c>
    </row>
    <row r="1317" spans="1:19" x14ac:dyDescent="0.25">
      <c r="A1317" s="18" t="s">
        <v>32</v>
      </c>
      <c r="B1317" s="18">
        <v>1307</v>
      </c>
      <c r="C1317" s="18">
        <v>285</v>
      </c>
      <c r="D1317" s="19">
        <v>76</v>
      </c>
      <c r="E1317" s="7">
        <f t="shared" ca="1" si="103"/>
        <v>0</v>
      </c>
      <c r="F1317" s="7">
        <f t="shared" ca="1" si="104"/>
        <v>0</v>
      </c>
      <c r="Q1317">
        <f t="shared" si="100"/>
        <v>0</v>
      </c>
      <c r="R1317">
        <f t="shared" si="101"/>
        <v>76</v>
      </c>
      <c r="S1317">
        <f t="shared" si="102"/>
        <v>21.111111111111111</v>
      </c>
    </row>
    <row r="1318" spans="1:19" x14ac:dyDescent="0.25">
      <c r="A1318" s="18" t="s">
        <v>32</v>
      </c>
      <c r="B1318" s="18">
        <v>1308</v>
      </c>
      <c r="C1318" s="18">
        <v>286</v>
      </c>
      <c r="D1318" s="19">
        <v>76</v>
      </c>
      <c r="E1318" s="7">
        <f t="shared" ca="1" si="103"/>
        <v>-1.3888888888888099E-2</v>
      </c>
      <c r="F1318" s="7">
        <f t="shared" ca="1" si="104"/>
        <v>-4.9999999999997158E-2</v>
      </c>
      <c r="Q1318">
        <f t="shared" si="100"/>
        <v>0</v>
      </c>
      <c r="R1318">
        <f t="shared" si="101"/>
        <v>76</v>
      </c>
      <c r="S1318">
        <f t="shared" si="102"/>
        <v>21.111111111111111</v>
      </c>
    </row>
    <row r="1319" spans="1:19" x14ac:dyDescent="0.25">
      <c r="A1319" s="18" t="s">
        <v>32</v>
      </c>
      <c r="B1319" s="18">
        <v>1309</v>
      </c>
      <c r="C1319" s="18">
        <v>287</v>
      </c>
      <c r="D1319" s="19">
        <v>75.900000000000006</v>
      </c>
      <c r="E1319" s="7">
        <f t="shared" ca="1" si="103"/>
        <v>-1.3888888888888099E-2</v>
      </c>
      <c r="F1319" s="7">
        <f t="shared" ca="1" si="104"/>
        <v>-4.9999999999997158E-2</v>
      </c>
      <c r="Q1319">
        <f t="shared" si="100"/>
        <v>0</v>
      </c>
      <c r="R1319">
        <f t="shared" si="101"/>
        <v>75.900000000000006</v>
      </c>
      <c r="S1319">
        <f t="shared" si="102"/>
        <v>21.083333333333336</v>
      </c>
    </row>
    <row r="1320" spans="1:19" x14ac:dyDescent="0.25">
      <c r="A1320" s="18" t="s">
        <v>32</v>
      </c>
      <c r="B1320" s="18">
        <v>1310</v>
      </c>
      <c r="C1320" s="18">
        <v>288</v>
      </c>
      <c r="D1320" s="19">
        <v>75.900000000000006</v>
      </c>
      <c r="E1320" s="7">
        <f t="shared" ca="1" si="103"/>
        <v>-1.3888888888890073E-2</v>
      </c>
      <c r="F1320" s="7">
        <f t="shared" ca="1" si="104"/>
        <v>-5.0000000000004263E-2</v>
      </c>
      <c r="Q1320">
        <f t="shared" si="100"/>
        <v>0</v>
      </c>
      <c r="R1320">
        <f t="shared" si="101"/>
        <v>75.900000000000006</v>
      </c>
      <c r="S1320">
        <f t="shared" si="102"/>
        <v>21.083333333333336</v>
      </c>
    </row>
    <row r="1321" spans="1:19" x14ac:dyDescent="0.25">
      <c r="A1321" s="18" t="s">
        <v>32</v>
      </c>
      <c r="B1321" s="18">
        <v>1311</v>
      </c>
      <c r="C1321" s="18">
        <v>289</v>
      </c>
      <c r="D1321" s="19">
        <v>75.8</v>
      </c>
      <c r="E1321" s="7">
        <f t="shared" ca="1" si="103"/>
        <v>-2.7777777777778172E-2</v>
      </c>
      <c r="F1321" s="7">
        <f t="shared" ca="1" si="104"/>
        <v>-0.10000000000000142</v>
      </c>
      <c r="Q1321">
        <f t="shared" si="100"/>
        <v>0</v>
      </c>
      <c r="R1321">
        <f t="shared" si="101"/>
        <v>75.8</v>
      </c>
      <c r="S1321">
        <f t="shared" si="102"/>
        <v>21.055555555555554</v>
      </c>
    </row>
    <row r="1322" spans="1:19" x14ac:dyDescent="0.25">
      <c r="A1322" s="18" t="s">
        <v>32</v>
      </c>
      <c r="B1322" s="18">
        <v>1312</v>
      </c>
      <c r="C1322" s="18">
        <v>290</v>
      </c>
      <c r="D1322" s="19">
        <v>75.7</v>
      </c>
      <c r="E1322" s="7">
        <f t="shared" ca="1" si="103"/>
        <v>-4.1666666666666269E-2</v>
      </c>
      <c r="F1322" s="7">
        <f t="shared" ca="1" si="104"/>
        <v>-0.14999999999999858</v>
      </c>
      <c r="Q1322">
        <f t="shared" si="100"/>
        <v>0</v>
      </c>
      <c r="R1322">
        <f t="shared" si="101"/>
        <v>75.7</v>
      </c>
      <c r="S1322">
        <f t="shared" si="102"/>
        <v>21.027777777777779</v>
      </c>
    </row>
    <row r="1323" spans="1:19" x14ac:dyDescent="0.25">
      <c r="A1323" s="18" t="s">
        <v>32</v>
      </c>
      <c r="B1323" s="18">
        <v>1313</v>
      </c>
      <c r="C1323" s="18">
        <v>291</v>
      </c>
      <c r="D1323" s="19">
        <v>75.5</v>
      </c>
      <c r="E1323" s="7">
        <f t="shared" ca="1" si="103"/>
        <v>-6.9444444444444448E-2</v>
      </c>
      <c r="F1323" s="7">
        <f t="shared" ca="1" si="104"/>
        <v>-0.25</v>
      </c>
      <c r="Q1323">
        <f t="shared" si="100"/>
        <v>0</v>
      </c>
      <c r="R1323">
        <f t="shared" si="101"/>
        <v>75.5</v>
      </c>
      <c r="S1323">
        <f t="shared" si="102"/>
        <v>20.972222222222221</v>
      </c>
    </row>
    <row r="1324" spans="1:19" x14ac:dyDescent="0.25">
      <c r="A1324" s="18" t="s">
        <v>32</v>
      </c>
      <c r="B1324" s="18">
        <v>1314</v>
      </c>
      <c r="C1324" s="18">
        <v>292</v>
      </c>
      <c r="D1324" s="19">
        <v>75.2</v>
      </c>
      <c r="E1324" s="7">
        <f t="shared" ca="1" si="103"/>
        <v>-6.9444444444444448E-2</v>
      </c>
      <c r="F1324" s="7">
        <f t="shared" ca="1" si="104"/>
        <v>-0.25</v>
      </c>
      <c r="Q1324">
        <f t="shared" si="100"/>
        <v>0</v>
      </c>
      <c r="R1324">
        <f t="shared" si="101"/>
        <v>75.2</v>
      </c>
      <c r="S1324">
        <f t="shared" si="102"/>
        <v>20.888888888888889</v>
      </c>
    </row>
    <row r="1325" spans="1:19" x14ac:dyDescent="0.25">
      <c r="A1325" s="18" t="s">
        <v>32</v>
      </c>
      <c r="B1325" s="18">
        <v>1315</v>
      </c>
      <c r="C1325" s="18">
        <v>293</v>
      </c>
      <c r="D1325" s="19">
        <v>75</v>
      </c>
      <c r="E1325" s="7">
        <f t="shared" ca="1" si="103"/>
        <v>-6.9444444444444448E-2</v>
      </c>
      <c r="F1325" s="7">
        <f t="shared" ca="1" si="104"/>
        <v>-0.25</v>
      </c>
      <c r="Q1325">
        <f t="shared" si="100"/>
        <v>0</v>
      </c>
      <c r="R1325">
        <f t="shared" si="101"/>
        <v>75</v>
      </c>
      <c r="S1325">
        <f t="shared" si="102"/>
        <v>20.833333333333332</v>
      </c>
    </row>
    <row r="1326" spans="1:19" x14ac:dyDescent="0.25">
      <c r="A1326" s="18" t="s">
        <v>32</v>
      </c>
      <c r="B1326" s="18">
        <v>1316</v>
      </c>
      <c r="C1326" s="18">
        <v>294</v>
      </c>
      <c r="D1326" s="19">
        <v>74.7</v>
      </c>
      <c r="E1326" s="7">
        <f t="shared" ca="1" si="103"/>
        <v>-0.12500000000000078</v>
      </c>
      <c r="F1326" s="7">
        <f t="shared" ca="1" si="104"/>
        <v>-0.45000000000000284</v>
      </c>
      <c r="Q1326">
        <f t="shared" si="100"/>
        <v>0</v>
      </c>
      <c r="R1326">
        <f t="shared" si="101"/>
        <v>74.7</v>
      </c>
      <c r="S1326">
        <f t="shared" si="102"/>
        <v>20.75</v>
      </c>
    </row>
    <row r="1327" spans="1:19" x14ac:dyDescent="0.25">
      <c r="A1327" s="18" t="s">
        <v>32</v>
      </c>
      <c r="B1327" s="18">
        <v>1317</v>
      </c>
      <c r="C1327" s="18">
        <v>295</v>
      </c>
      <c r="D1327" s="19">
        <v>74.099999999999994</v>
      </c>
      <c r="E1327" s="7">
        <f t="shared" ca="1" si="103"/>
        <v>-0.1388888888888889</v>
      </c>
      <c r="F1327" s="7">
        <f t="shared" ca="1" si="104"/>
        <v>-0.5</v>
      </c>
      <c r="Q1327">
        <f t="shared" si="100"/>
        <v>0</v>
      </c>
      <c r="R1327">
        <f t="shared" si="101"/>
        <v>74.099999999999994</v>
      </c>
      <c r="S1327">
        <f t="shared" si="102"/>
        <v>20.583333333333332</v>
      </c>
    </row>
    <row r="1328" spans="1:19" x14ac:dyDescent="0.25">
      <c r="A1328" s="18" t="s">
        <v>32</v>
      </c>
      <c r="B1328" s="18">
        <v>1318</v>
      </c>
      <c r="C1328" s="18">
        <v>296</v>
      </c>
      <c r="D1328" s="19">
        <v>73.7</v>
      </c>
      <c r="E1328" s="7">
        <f t="shared" ca="1" si="103"/>
        <v>-0.11111111111111072</v>
      </c>
      <c r="F1328" s="7">
        <f t="shared" ca="1" si="104"/>
        <v>-0.39999999999999858</v>
      </c>
      <c r="Q1328">
        <f t="shared" si="100"/>
        <v>0</v>
      </c>
      <c r="R1328">
        <f t="shared" si="101"/>
        <v>73.7</v>
      </c>
      <c r="S1328">
        <f t="shared" si="102"/>
        <v>20.472222222222221</v>
      </c>
    </row>
    <row r="1329" spans="1:19" x14ac:dyDescent="0.25">
      <c r="A1329" s="18" t="s">
        <v>32</v>
      </c>
      <c r="B1329" s="18">
        <v>1319</v>
      </c>
      <c r="C1329" s="18">
        <v>297</v>
      </c>
      <c r="D1329" s="19">
        <v>73.3</v>
      </c>
      <c r="E1329" s="7">
        <f t="shared" ca="1" si="103"/>
        <v>-2.7777777777778172E-2</v>
      </c>
      <c r="F1329" s="7">
        <f t="shared" ca="1" si="104"/>
        <v>-0.10000000000000142</v>
      </c>
      <c r="Q1329">
        <f t="shared" si="100"/>
        <v>0</v>
      </c>
      <c r="R1329">
        <f t="shared" si="101"/>
        <v>73.3</v>
      </c>
      <c r="S1329">
        <f t="shared" si="102"/>
        <v>20.361111111111111</v>
      </c>
    </row>
    <row r="1330" spans="1:19" x14ac:dyDescent="0.25">
      <c r="A1330" s="18" t="s">
        <v>32</v>
      </c>
      <c r="B1330" s="18">
        <v>1320</v>
      </c>
      <c r="C1330" s="18">
        <v>298</v>
      </c>
      <c r="D1330" s="19">
        <v>73.5</v>
      </c>
      <c r="E1330" s="7">
        <f t="shared" ca="1" si="103"/>
        <v>9.7222222222222612E-2</v>
      </c>
      <c r="F1330" s="7">
        <f t="shared" ca="1" si="104"/>
        <v>0.35000000000000142</v>
      </c>
      <c r="Q1330">
        <f t="shared" si="100"/>
        <v>0</v>
      </c>
      <c r="R1330">
        <f t="shared" si="101"/>
        <v>73.5</v>
      </c>
      <c r="S1330">
        <f t="shared" si="102"/>
        <v>20.416666666666668</v>
      </c>
    </row>
    <row r="1331" spans="1:19" x14ac:dyDescent="0.25">
      <c r="A1331" s="18" t="s">
        <v>32</v>
      </c>
      <c r="B1331" s="18">
        <v>1321</v>
      </c>
      <c r="C1331" s="18">
        <v>299</v>
      </c>
      <c r="D1331" s="19">
        <v>74</v>
      </c>
      <c r="E1331" s="7">
        <f t="shared" ca="1" si="103"/>
        <v>0.19444444444444522</v>
      </c>
      <c r="F1331" s="7">
        <f t="shared" ca="1" si="104"/>
        <v>0.70000000000000284</v>
      </c>
      <c r="Q1331">
        <f t="shared" si="100"/>
        <v>0</v>
      </c>
      <c r="R1331">
        <f t="shared" si="101"/>
        <v>74</v>
      </c>
      <c r="S1331">
        <f t="shared" si="102"/>
        <v>20.555555555555554</v>
      </c>
    </row>
    <row r="1332" spans="1:19" x14ac:dyDescent="0.25">
      <c r="A1332" s="18" t="s">
        <v>32</v>
      </c>
      <c r="B1332" s="18">
        <v>1322</v>
      </c>
      <c r="C1332" s="18">
        <v>300</v>
      </c>
      <c r="D1332" s="19">
        <v>74.900000000000006</v>
      </c>
      <c r="E1332" s="7">
        <f t="shared" ca="1" si="103"/>
        <v>0.29166666666666585</v>
      </c>
      <c r="F1332" s="7">
        <f t="shared" ca="1" si="104"/>
        <v>1.0499999999999972</v>
      </c>
      <c r="Q1332">
        <f t="shared" si="100"/>
        <v>0</v>
      </c>
      <c r="R1332">
        <f t="shared" si="101"/>
        <v>74.900000000000006</v>
      </c>
      <c r="S1332">
        <f t="shared" si="102"/>
        <v>20.805555555555557</v>
      </c>
    </row>
    <row r="1333" spans="1:19" x14ac:dyDescent="0.25">
      <c r="A1333" s="18" t="s">
        <v>32</v>
      </c>
      <c r="B1333" s="18">
        <v>1323</v>
      </c>
      <c r="C1333" s="18">
        <v>301</v>
      </c>
      <c r="D1333" s="19">
        <v>76.099999999999994</v>
      </c>
      <c r="E1333" s="7">
        <f t="shared" ca="1" si="103"/>
        <v>0.38888888888888851</v>
      </c>
      <c r="F1333" s="7">
        <f t="shared" ca="1" si="104"/>
        <v>1.3999999999999986</v>
      </c>
      <c r="Q1333">
        <f t="shared" si="100"/>
        <v>0</v>
      </c>
      <c r="R1333">
        <f t="shared" si="101"/>
        <v>76.099999999999994</v>
      </c>
      <c r="S1333">
        <f t="shared" si="102"/>
        <v>21.138888888888886</v>
      </c>
    </row>
    <row r="1334" spans="1:19" x14ac:dyDescent="0.25">
      <c r="A1334" s="18" t="s">
        <v>32</v>
      </c>
      <c r="B1334" s="18">
        <v>1324</v>
      </c>
      <c r="C1334" s="18">
        <v>302</v>
      </c>
      <c r="D1334" s="19">
        <v>77.7</v>
      </c>
      <c r="E1334" s="7">
        <f t="shared" ca="1" si="103"/>
        <v>0.43055555555555675</v>
      </c>
      <c r="F1334" s="7">
        <f t="shared" ca="1" si="104"/>
        <v>1.5500000000000043</v>
      </c>
      <c r="Q1334">
        <f t="shared" si="100"/>
        <v>0</v>
      </c>
      <c r="R1334">
        <f t="shared" si="101"/>
        <v>77.7</v>
      </c>
      <c r="S1334">
        <f t="shared" si="102"/>
        <v>21.583333333333332</v>
      </c>
    </row>
    <row r="1335" spans="1:19" x14ac:dyDescent="0.25">
      <c r="A1335" s="18" t="s">
        <v>32</v>
      </c>
      <c r="B1335" s="18">
        <v>1325</v>
      </c>
      <c r="C1335" s="18">
        <v>303</v>
      </c>
      <c r="D1335" s="19">
        <v>79.2</v>
      </c>
      <c r="E1335" s="7">
        <f t="shared" ca="1" si="103"/>
        <v>0.36111111111111033</v>
      </c>
      <c r="F1335" s="7">
        <f t="shared" ca="1" si="104"/>
        <v>1.2999999999999972</v>
      </c>
      <c r="Q1335">
        <f t="shared" si="100"/>
        <v>0</v>
      </c>
      <c r="R1335">
        <f t="shared" si="101"/>
        <v>79.2</v>
      </c>
      <c r="S1335">
        <f t="shared" si="102"/>
        <v>22</v>
      </c>
    </row>
    <row r="1336" spans="1:19" x14ac:dyDescent="0.25">
      <c r="A1336" s="18" t="s">
        <v>32</v>
      </c>
      <c r="B1336" s="18">
        <v>1326</v>
      </c>
      <c r="C1336" s="18">
        <v>304</v>
      </c>
      <c r="D1336" s="19">
        <v>80.3</v>
      </c>
      <c r="E1336" s="7">
        <f t="shared" ca="1" si="103"/>
        <v>0.22222222222222143</v>
      </c>
      <c r="F1336" s="7">
        <f t="shared" ca="1" si="104"/>
        <v>0.79999999999999716</v>
      </c>
      <c r="Q1336">
        <f t="shared" si="100"/>
        <v>0</v>
      </c>
      <c r="R1336">
        <f t="shared" si="101"/>
        <v>80.3</v>
      </c>
      <c r="S1336">
        <f t="shared" si="102"/>
        <v>22.305555555555554</v>
      </c>
    </row>
    <row r="1337" spans="1:19" x14ac:dyDescent="0.25">
      <c r="A1337" s="18" t="s">
        <v>32</v>
      </c>
      <c r="B1337" s="18">
        <v>1327</v>
      </c>
      <c r="C1337" s="18">
        <v>305</v>
      </c>
      <c r="D1337" s="19">
        <v>80.8</v>
      </c>
      <c r="E1337" s="7">
        <f t="shared" ca="1" si="103"/>
        <v>9.7222222222222612E-2</v>
      </c>
      <c r="F1337" s="7">
        <f t="shared" ca="1" si="104"/>
        <v>0.35000000000000142</v>
      </c>
      <c r="Q1337">
        <f t="shared" si="100"/>
        <v>0</v>
      </c>
      <c r="R1337">
        <f t="shared" si="101"/>
        <v>80.8</v>
      </c>
      <c r="S1337">
        <f t="shared" si="102"/>
        <v>22.444444444444443</v>
      </c>
    </row>
    <row r="1338" spans="1:19" x14ac:dyDescent="0.25">
      <c r="A1338" s="18" t="s">
        <v>32</v>
      </c>
      <c r="B1338" s="18">
        <v>1328</v>
      </c>
      <c r="C1338" s="18">
        <v>306</v>
      </c>
      <c r="D1338" s="19">
        <v>81</v>
      </c>
      <c r="E1338" s="7">
        <f t="shared" ca="1" si="103"/>
        <v>2.7777777777778172E-2</v>
      </c>
      <c r="F1338" s="7">
        <f t="shared" ca="1" si="104"/>
        <v>0.10000000000000142</v>
      </c>
      <c r="Q1338">
        <f t="shared" si="100"/>
        <v>0</v>
      </c>
      <c r="R1338">
        <f t="shared" si="101"/>
        <v>81</v>
      </c>
      <c r="S1338">
        <f t="shared" si="102"/>
        <v>22.5</v>
      </c>
    </row>
    <row r="1339" spans="1:19" x14ac:dyDescent="0.25">
      <c r="A1339" s="18" t="s">
        <v>32</v>
      </c>
      <c r="B1339" s="18">
        <v>1329</v>
      </c>
      <c r="C1339" s="18">
        <v>307</v>
      </c>
      <c r="D1339" s="19">
        <v>81</v>
      </c>
      <c r="E1339" s="7">
        <f t="shared" ca="1" si="103"/>
        <v>0</v>
      </c>
      <c r="F1339" s="7">
        <f t="shared" ca="1" si="104"/>
        <v>0</v>
      </c>
      <c r="Q1339">
        <f t="shared" si="100"/>
        <v>0</v>
      </c>
      <c r="R1339">
        <f t="shared" si="101"/>
        <v>81</v>
      </c>
      <c r="S1339">
        <f t="shared" si="102"/>
        <v>22.5</v>
      </c>
    </row>
    <row r="1340" spans="1:19" x14ac:dyDescent="0.25">
      <c r="A1340" s="18" t="s">
        <v>32</v>
      </c>
      <c r="B1340" s="18">
        <v>1330</v>
      </c>
      <c r="C1340" s="18">
        <v>308</v>
      </c>
      <c r="D1340" s="19">
        <v>81</v>
      </c>
      <c r="E1340" s="7">
        <f t="shared" ca="1" si="103"/>
        <v>0</v>
      </c>
      <c r="F1340" s="7">
        <f t="shared" ca="1" si="104"/>
        <v>0</v>
      </c>
      <c r="Q1340">
        <f t="shared" si="100"/>
        <v>0</v>
      </c>
      <c r="R1340">
        <f t="shared" si="101"/>
        <v>81</v>
      </c>
      <c r="S1340">
        <f t="shared" si="102"/>
        <v>22.5</v>
      </c>
    </row>
    <row r="1341" spans="1:19" x14ac:dyDescent="0.25">
      <c r="A1341" s="18" t="s">
        <v>32</v>
      </c>
      <c r="B1341" s="18">
        <v>1331</v>
      </c>
      <c r="C1341" s="18">
        <v>309</v>
      </c>
      <c r="D1341" s="19">
        <v>81</v>
      </c>
      <c r="E1341" s="7">
        <f t="shared" ca="1" si="103"/>
        <v>0</v>
      </c>
      <c r="F1341" s="7">
        <f t="shared" ca="1" si="104"/>
        <v>0</v>
      </c>
      <c r="Q1341">
        <f t="shared" si="100"/>
        <v>0</v>
      </c>
      <c r="R1341">
        <f t="shared" si="101"/>
        <v>81</v>
      </c>
      <c r="S1341">
        <f t="shared" si="102"/>
        <v>22.5</v>
      </c>
    </row>
    <row r="1342" spans="1:19" x14ac:dyDescent="0.25">
      <c r="A1342" s="18" t="s">
        <v>32</v>
      </c>
      <c r="B1342" s="18">
        <v>1332</v>
      </c>
      <c r="C1342" s="18">
        <v>310</v>
      </c>
      <c r="D1342" s="19">
        <v>81</v>
      </c>
      <c r="E1342" s="7">
        <f t="shared" ca="1" si="103"/>
        <v>-1.3888888888888099E-2</v>
      </c>
      <c r="F1342" s="7">
        <f t="shared" ca="1" si="104"/>
        <v>-4.9999999999997158E-2</v>
      </c>
      <c r="Q1342">
        <f t="shared" si="100"/>
        <v>0</v>
      </c>
      <c r="R1342">
        <f t="shared" si="101"/>
        <v>81</v>
      </c>
      <c r="S1342">
        <f t="shared" si="102"/>
        <v>22.5</v>
      </c>
    </row>
    <row r="1343" spans="1:19" x14ac:dyDescent="0.25">
      <c r="A1343" s="18" t="s">
        <v>32</v>
      </c>
      <c r="B1343" s="18">
        <v>1333</v>
      </c>
      <c r="C1343" s="18">
        <v>311</v>
      </c>
      <c r="D1343" s="19">
        <v>80.900000000000006</v>
      </c>
      <c r="E1343" s="7">
        <f t="shared" ca="1" si="103"/>
        <v>-5.5555555555556344E-2</v>
      </c>
      <c r="F1343" s="7">
        <f t="shared" ca="1" si="104"/>
        <v>-0.20000000000000284</v>
      </c>
      <c r="Q1343">
        <f t="shared" si="100"/>
        <v>0</v>
      </c>
      <c r="R1343">
        <f t="shared" si="101"/>
        <v>80.900000000000006</v>
      </c>
      <c r="S1343">
        <f t="shared" si="102"/>
        <v>22.472222222222225</v>
      </c>
    </row>
    <row r="1344" spans="1:19" x14ac:dyDescent="0.25">
      <c r="A1344" s="18" t="s">
        <v>32</v>
      </c>
      <c r="B1344" s="18">
        <v>1334</v>
      </c>
      <c r="C1344" s="18">
        <v>312</v>
      </c>
      <c r="D1344" s="19">
        <v>80.599999999999994</v>
      </c>
      <c r="E1344" s="7">
        <f t="shared" ca="1" si="103"/>
        <v>-8.3333333333334522E-2</v>
      </c>
      <c r="F1344" s="7">
        <f t="shared" ca="1" si="104"/>
        <v>-0.30000000000000426</v>
      </c>
      <c r="Q1344">
        <f t="shared" si="100"/>
        <v>0</v>
      </c>
      <c r="R1344">
        <f t="shared" si="101"/>
        <v>80.599999999999994</v>
      </c>
      <c r="S1344">
        <f t="shared" si="102"/>
        <v>22.388888888888886</v>
      </c>
    </row>
    <row r="1345" spans="1:19" x14ac:dyDescent="0.25">
      <c r="A1345" s="18" t="s">
        <v>32</v>
      </c>
      <c r="B1345" s="18">
        <v>1335</v>
      </c>
      <c r="C1345" s="18">
        <v>313</v>
      </c>
      <c r="D1345" s="19">
        <v>80.3</v>
      </c>
      <c r="E1345" s="7">
        <f t="shared" ca="1" si="103"/>
        <v>-8.3333333333332538E-2</v>
      </c>
      <c r="F1345" s="7">
        <f t="shared" ca="1" si="104"/>
        <v>-0.29999999999999716</v>
      </c>
      <c r="Q1345">
        <f t="shared" si="100"/>
        <v>0</v>
      </c>
      <c r="R1345">
        <f t="shared" si="101"/>
        <v>80.3</v>
      </c>
      <c r="S1345">
        <f t="shared" si="102"/>
        <v>22.305555555555554</v>
      </c>
    </row>
    <row r="1346" spans="1:19" x14ac:dyDescent="0.25">
      <c r="A1346" s="18" t="s">
        <v>32</v>
      </c>
      <c r="B1346" s="18">
        <v>1336</v>
      </c>
      <c r="C1346" s="18">
        <v>314</v>
      </c>
      <c r="D1346" s="19">
        <v>80</v>
      </c>
      <c r="E1346" s="7">
        <f t="shared" ca="1" si="103"/>
        <v>-5.5555555555554373E-2</v>
      </c>
      <c r="F1346" s="7">
        <f t="shared" ca="1" si="104"/>
        <v>-0.19999999999999574</v>
      </c>
      <c r="Q1346">
        <f t="shared" si="100"/>
        <v>0</v>
      </c>
      <c r="R1346">
        <f t="shared" si="101"/>
        <v>80</v>
      </c>
      <c r="S1346">
        <f t="shared" si="102"/>
        <v>22.222222222222221</v>
      </c>
    </row>
    <row r="1347" spans="1:19" x14ac:dyDescent="0.25">
      <c r="A1347" s="18" t="s">
        <v>32</v>
      </c>
      <c r="B1347" s="18">
        <v>1337</v>
      </c>
      <c r="C1347" s="18">
        <v>315</v>
      </c>
      <c r="D1347" s="19">
        <v>79.900000000000006</v>
      </c>
      <c r="E1347" s="7">
        <f t="shared" ca="1" si="103"/>
        <v>-2.7777777777778172E-2</v>
      </c>
      <c r="F1347" s="7">
        <f t="shared" ca="1" si="104"/>
        <v>-0.10000000000000142</v>
      </c>
      <c r="Q1347">
        <f t="shared" si="100"/>
        <v>0</v>
      </c>
      <c r="R1347">
        <f t="shared" si="101"/>
        <v>79.900000000000006</v>
      </c>
      <c r="S1347">
        <f t="shared" si="102"/>
        <v>22.194444444444446</v>
      </c>
    </row>
    <row r="1348" spans="1:19" x14ac:dyDescent="0.25">
      <c r="A1348" s="18" t="s">
        <v>32</v>
      </c>
      <c r="B1348" s="18">
        <v>1338</v>
      </c>
      <c r="C1348" s="18">
        <v>316</v>
      </c>
      <c r="D1348" s="19">
        <v>79.8</v>
      </c>
      <c r="E1348" s="7">
        <f t="shared" ca="1" si="103"/>
        <v>-1.3888888888890073E-2</v>
      </c>
      <c r="F1348" s="7">
        <f t="shared" ca="1" si="104"/>
        <v>-5.0000000000004263E-2</v>
      </c>
      <c r="Q1348">
        <f t="shared" si="100"/>
        <v>0</v>
      </c>
      <c r="R1348">
        <f t="shared" si="101"/>
        <v>79.8</v>
      </c>
      <c r="S1348">
        <f t="shared" si="102"/>
        <v>22.166666666666664</v>
      </c>
    </row>
    <row r="1349" spans="1:19" x14ac:dyDescent="0.25">
      <c r="A1349" s="18" t="s">
        <v>32</v>
      </c>
      <c r="B1349" s="18">
        <v>1339</v>
      </c>
      <c r="C1349" s="18">
        <v>317</v>
      </c>
      <c r="D1349" s="19">
        <v>79.8</v>
      </c>
      <c r="E1349" s="7">
        <f t="shared" ca="1" si="103"/>
        <v>0</v>
      </c>
      <c r="F1349" s="7">
        <f t="shared" ca="1" si="104"/>
        <v>0</v>
      </c>
      <c r="Q1349">
        <f t="shared" si="100"/>
        <v>0</v>
      </c>
      <c r="R1349">
        <f t="shared" si="101"/>
        <v>79.8</v>
      </c>
      <c r="S1349">
        <f t="shared" si="102"/>
        <v>22.166666666666664</v>
      </c>
    </row>
    <row r="1350" spans="1:19" x14ac:dyDescent="0.25">
      <c r="A1350" s="18" t="s">
        <v>32</v>
      </c>
      <c r="B1350" s="18">
        <v>1340</v>
      </c>
      <c r="C1350" s="18">
        <v>318</v>
      </c>
      <c r="D1350" s="19">
        <v>79.8</v>
      </c>
      <c r="E1350" s="7">
        <f t="shared" ca="1" si="103"/>
        <v>1.3888888888890073E-2</v>
      </c>
      <c r="F1350" s="7">
        <f t="shared" ca="1" si="104"/>
        <v>5.0000000000004263E-2</v>
      </c>
      <c r="Q1350">
        <f t="shared" si="100"/>
        <v>0</v>
      </c>
      <c r="R1350">
        <f t="shared" si="101"/>
        <v>79.8</v>
      </c>
      <c r="S1350">
        <f t="shared" si="102"/>
        <v>22.166666666666664</v>
      </c>
    </row>
    <row r="1351" spans="1:19" x14ac:dyDescent="0.25">
      <c r="A1351" s="18" t="s">
        <v>32</v>
      </c>
      <c r="B1351" s="18">
        <v>1341</v>
      </c>
      <c r="C1351" s="18">
        <v>319</v>
      </c>
      <c r="D1351" s="19">
        <v>79.900000000000006</v>
      </c>
      <c r="E1351" s="7">
        <f t="shared" ca="1" si="103"/>
        <v>2.7777777777778172E-2</v>
      </c>
      <c r="F1351" s="7">
        <f t="shared" ca="1" si="104"/>
        <v>0.10000000000000142</v>
      </c>
      <c r="Q1351">
        <f t="shared" si="100"/>
        <v>0</v>
      </c>
      <c r="R1351">
        <f t="shared" si="101"/>
        <v>79.900000000000006</v>
      </c>
      <c r="S1351">
        <f t="shared" si="102"/>
        <v>22.194444444444446</v>
      </c>
    </row>
    <row r="1352" spans="1:19" x14ac:dyDescent="0.25">
      <c r="A1352" s="18" t="s">
        <v>32</v>
      </c>
      <c r="B1352" s="18">
        <v>1342</v>
      </c>
      <c r="C1352" s="18">
        <v>320</v>
      </c>
      <c r="D1352" s="19">
        <v>80</v>
      </c>
      <c r="E1352" s="7">
        <f t="shared" ca="1" si="103"/>
        <v>6.9444444444444448E-2</v>
      </c>
      <c r="F1352" s="7">
        <f t="shared" ca="1" si="104"/>
        <v>0.25</v>
      </c>
      <c r="Q1352">
        <f t="shared" si="100"/>
        <v>0</v>
      </c>
      <c r="R1352">
        <f t="shared" si="101"/>
        <v>80</v>
      </c>
      <c r="S1352">
        <f t="shared" si="102"/>
        <v>22.222222222222221</v>
      </c>
    </row>
    <row r="1353" spans="1:19" x14ac:dyDescent="0.25">
      <c r="A1353" s="18" t="s">
        <v>32</v>
      </c>
      <c r="B1353" s="18">
        <v>1343</v>
      </c>
      <c r="C1353" s="18">
        <v>321</v>
      </c>
      <c r="D1353" s="19">
        <v>80.400000000000006</v>
      </c>
      <c r="E1353" s="7">
        <f t="shared" ca="1" si="103"/>
        <v>0.11111111111111072</v>
      </c>
      <c r="F1353" s="7">
        <f t="shared" ca="1" si="104"/>
        <v>0.39999999999999858</v>
      </c>
      <c r="Q1353">
        <f t="shared" si="100"/>
        <v>0</v>
      </c>
      <c r="R1353">
        <f t="shared" si="101"/>
        <v>80.400000000000006</v>
      </c>
      <c r="S1353">
        <f t="shared" si="102"/>
        <v>22.333333333333336</v>
      </c>
    </row>
    <row r="1354" spans="1:19" x14ac:dyDescent="0.25">
      <c r="A1354" s="18" t="s">
        <v>32</v>
      </c>
      <c r="B1354" s="18">
        <v>1344</v>
      </c>
      <c r="C1354" s="18">
        <v>322</v>
      </c>
      <c r="D1354" s="19">
        <v>80.8</v>
      </c>
      <c r="E1354" s="7">
        <f t="shared" ca="1" si="103"/>
        <v>0.11111111111111072</v>
      </c>
      <c r="F1354" s="7">
        <f t="shared" ca="1" si="104"/>
        <v>0.39999999999999858</v>
      </c>
      <c r="Q1354">
        <f t="shared" ref="Q1354:Q1417" si="105">IF(D1354&lt;1,1,0)</f>
        <v>0</v>
      </c>
      <c r="R1354">
        <f t="shared" ref="R1354:R1417" si="106">IF(Q1354=1,"",D1354)</f>
        <v>80.8</v>
      </c>
      <c r="S1354">
        <f t="shared" ref="S1354:S1417" si="107">D1354/3.6</f>
        <v>22.444444444444443</v>
      </c>
    </row>
    <row r="1355" spans="1:19" x14ac:dyDescent="0.25">
      <c r="A1355" s="18" t="s">
        <v>32</v>
      </c>
      <c r="B1355" s="18">
        <v>1345</v>
      </c>
      <c r="C1355" s="18">
        <v>323</v>
      </c>
      <c r="D1355" s="19">
        <v>81.2</v>
      </c>
      <c r="E1355" s="7">
        <f t="shared" ca="1" si="103"/>
        <v>9.7222222222222612E-2</v>
      </c>
      <c r="F1355" s="7">
        <f t="shared" ca="1" si="104"/>
        <v>0.35000000000000142</v>
      </c>
      <c r="Q1355">
        <f t="shared" si="105"/>
        <v>0</v>
      </c>
      <c r="R1355">
        <f t="shared" si="106"/>
        <v>81.2</v>
      </c>
      <c r="S1355">
        <f t="shared" si="107"/>
        <v>22.555555555555557</v>
      </c>
    </row>
    <row r="1356" spans="1:19" x14ac:dyDescent="0.25">
      <c r="A1356" s="18" t="s">
        <v>32</v>
      </c>
      <c r="B1356" s="18">
        <v>1346</v>
      </c>
      <c r="C1356" s="18">
        <v>324</v>
      </c>
      <c r="D1356" s="19">
        <v>81.5</v>
      </c>
      <c r="E1356" s="7">
        <f t="shared" ref="E1356:E1419" ca="1" si="108">($E1357-$E1355)/2/3.6</f>
        <v>5.5555555555554373E-2</v>
      </c>
      <c r="F1356" s="7">
        <f t="shared" ref="F1356:F1419" ca="1" si="109">($E1357-$E1355)/2</f>
        <v>0.19999999999999574</v>
      </c>
      <c r="Q1356">
        <f t="shared" si="105"/>
        <v>0</v>
      </c>
      <c r="R1356">
        <f t="shared" si="106"/>
        <v>81.5</v>
      </c>
      <c r="S1356">
        <f t="shared" si="107"/>
        <v>22.638888888888889</v>
      </c>
    </row>
    <row r="1357" spans="1:19" x14ac:dyDescent="0.25">
      <c r="A1357" s="18" t="s">
        <v>32</v>
      </c>
      <c r="B1357" s="18">
        <v>1347</v>
      </c>
      <c r="C1357" s="18">
        <v>325</v>
      </c>
      <c r="D1357" s="19">
        <v>81.599999999999994</v>
      </c>
      <c r="E1357" s="7">
        <f t="shared" ca="1" si="108"/>
        <v>1.3888888888888099E-2</v>
      </c>
      <c r="F1357" s="7">
        <f t="shared" ca="1" si="109"/>
        <v>4.9999999999997158E-2</v>
      </c>
      <c r="Q1357">
        <f t="shared" si="105"/>
        <v>0</v>
      </c>
      <c r="R1357">
        <f t="shared" si="106"/>
        <v>81.599999999999994</v>
      </c>
      <c r="S1357">
        <f t="shared" si="107"/>
        <v>22.666666666666664</v>
      </c>
    </row>
    <row r="1358" spans="1:19" x14ac:dyDescent="0.25">
      <c r="A1358" s="18" t="s">
        <v>32</v>
      </c>
      <c r="B1358" s="18">
        <v>1348</v>
      </c>
      <c r="C1358" s="18">
        <v>326</v>
      </c>
      <c r="D1358" s="19">
        <v>81.599999999999994</v>
      </c>
      <c r="E1358" s="7">
        <f t="shared" ca="1" si="108"/>
        <v>-2.7777777777776198E-2</v>
      </c>
      <c r="F1358" s="7">
        <f t="shared" ca="1" si="109"/>
        <v>-9.9999999999994316E-2</v>
      </c>
      <c r="Q1358">
        <f t="shared" si="105"/>
        <v>0</v>
      </c>
      <c r="R1358">
        <f t="shared" si="106"/>
        <v>81.599999999999994</v>
      </c>
      <c r="S1358">
        <f t="shared" si="107"/>
        <v>22.666666666666664</v>
      </c>
    </row>
    <row r="1359" spans="1:19" x14ac:dyDescent="0.25">
      <c r="A1359" s="18" t="s">
        <v>32</v>
      </c>
      <c r="B1359" s="18">
        <v>1349</v>
      </c>
      <c r="C1359" s="18">
        <v>327</v>
      </c>
      <c r="D1359" s="19">
        <v>81.400000000000006</v>
      </c>
      <c r="E1359" s="7">
        <f t="shared" ca="1" si="108"/>
        <v>-0.12499999999999881</v>
      </c>
      <c r="F1359" s="7">
        <f t="shared" ca="1" si="109"/>
        <v>-0.44999999999999574</v>
      </c>
      <c r="Q1359">
        <f t="shared" si="105"/>
        <v>0</v>
      </c>
      <c r="R1359">
        <f t="shared" si="106"/>
        <v>81.400000000000006</v>
      </c>
      <c r="S1359">
        <f t="shared" si="107"/>
        <v>22.611111111111111</v>
      </c>
    </row>
    <row r="1360" spans="1:19" x14ac:dyDescent="0.25">
      <c r="A1360" s="18" t="s">
        <v>32</v>
      </c>
      <c r="B1360" s="18">
        <v>1350</v>
      </c>
      <c r="C1360" s="18">
        <v>328</v>
      </c>
      <c r="D1360" s="19">
        <v>80.7</v>
      </c>
      <c r="E1360" s="7">
        <f t="shared" ca="1" si="108"/>
        <v>-0.25000000000000155</v>
      </c>
      <c r="F1360" s="7">
        <f t="shared" ca="1" si="109"/>
        <v>-0.90000000000000568</v>
      </c>
      <c r="Q1360">
        <f t="shared" si="105"/>
        <v>0</v>
      </c>
      <c r="R1360">
        <f t="shared" si="106"/>
        <v>80.7</v>
      </c>
      <c r="S1360">
        <f t="shared" si="107"/>
        <v>22.416666666666668</v>
      </c>
    </row>
    <row r="1361" spans="1:19" x14ac:dyDescent="0.25">
      <c r="A1361" s="18" t="s">
        <v>32</v>
      </c>
      <c r="B1361" s="18">
        <v>1351</v>
      </c>
      <c r="C1361" s="18">
        <v>329</v>
      </c>
      <c r="D1361" s="19">
        <v>79.599999999999994</v>
      </c>
      <c r="E1361" s="7">
        <f t="shared" ca="1" si="108"/>
        <v>-0.34722222222222221</v>
      </c>
      <c r="F1361" s="7">
        <f t="shared" ca="1" si="109"/>
        <v>-1.25</v>
      </c>
      <c r="Q1361">
        <f t="shared" si="105"/>
        <v>0</v>
      </c>
      <c r="R1361">
        <f t="shared" si="106"/>
        <v>79.599999999999994</v>
      </c>
      <c r="S1361">
        <f t="shared" si="107"/>
        <v>22.111111111111111</v>
      </c>
    </row>
    <row r="1362" spans="1:19" x14ac:dyDescent="0.25">
      <c r="A1362" s="18" t="s">
        <v>32</v>
      </c>
      <c r="B1362" s="18">
        <v>1352</v>
      </c>
      <c r="C1362" s="18">
        <v>330</v>
      </c>
      <c r="D1362" s="19">
        <v>78.2</v>
      </c>
      <c r="E1362" s="7">
        <f t="shared" ca="1" si="108"/>
        <v>-0.38888888888888851</v>
      </c>
      <c r="F1362" s="7">
        <f t="shared" ca="1" si="109"/>
        <v>-1.3999999999999986</v>
      </c>
      <c r="Q1362">
        <f t="shared" si="105"/>
        <v>0</v>
      </c>
      <c r="R1362">
        <f t="shared" si="106"/>
        <v>78.2</v>
      </c>
      <c r="S1362">
        <f t="shared" si="107"/>
        <v>21.722222222222221</v>
      </c>
    </row>
    <row r="1363" spans="1:19" x14ac:dyDescent="0.25">
      <c r="A1363" s="18" t="s">
        <v>32</v>
      </c>
      <c r="B1363" s="18">
        <v>1353</v>
      </c>
      <c r="C1363" s="18">
        <v>331</v>
      </c>
      <c r="D1363" s="19">
        <v>76.8</v>
      </c>
      <c r="E1363" s="7">
        <f t="shared" ca="1" si="108"/>
        <v>-0.40277777777777857</v>
      </c>
      <c r="F1363" s="7">
        <f t="shared" ca="1" si="109"/>
        <v>-1.4500000000000028</v>
      </c>
      <c r="Q1363">
        <f t="shared" si="105"/>
        <v>0</v>
      </c>
      <c r="R1363">
        <f t="shared" si="106"/>
        <v>76.8</v>
      </c>
      <c r="S1363">
        <f t="shared" si="107"/>
        <v>21.333333333333332</v>
      </c>
    </row>
    <row r="1364" spans="1:19" x14ac:dyDescent="0.25">
      <c r="A1364" s="18" t="s">
        <v>32</v>
      </c>
      <c r="B1364" s="18">
        <v>1354</v>
      </c>
      <c r="C1364" s="18">
        <v>332</v>
      </c>
      <c r="D1364" s="19">
        <v>75.3</v>
      </c>
      <c r="E1364" s="7">
        <f t="shared" ca="1" si="108"/>
        <v>-0.41666666666666663</v>
      </c>
      <c r="F1364" s="7">
        <f t="shared" ca="1" si="109"/>
        <v>-1.5</v>
      </c>
      <c r="Q1364">
        <f t="shared" si="105"/>
        <v>0</v>
      </c>
      <c r="R1364">
        <f t="shared" si="106"/>
        <v>75.3</v>
      </c>
      <c r="S1364">
        <f t="shared" si="107"/>
        <v>20.916666666666664</v>
      </c>
    </row>
    <row r="1365" spans="1:19" x14ac:dyDescent="0.25">
      <c r="A1365" s="18" t="s">
        <v>32</v>
      </c>
      <c r="B1365" s="18">
        <v>1355</v>
      </c>
      <c r="C1365" s="18">
        <v>333</v>
      </c>
      <c r="D1365" s="19">
        <v>73.8</v>
      </c>
      <c r="E1365" s="7">
        <f t="shared" ca="1" si="108"/>
        <v>-0.44444444444444481</v>
      </c>
      <c r="F1365" s="7">
        <f t="shared" ca="1" si="109"/>
        <v>-1.6000000000000014</v>
      </c>
      <c r="Q1365">
        <f t="shared" si="105"/>
        <v>0</v>
      </c>
      <c r="R1365">
        <f t="shared" si="106"/>
        <v>73.8</v>
      </c>
      <c r="S1365">
        <f t="shared" si="107"/>
        <v>20.5</v>
      </c>
    </row>
    <row r="1366" spans="1:19" x14ac:dyDescent="0.25">
      <c r="A1366" s="18" t="s">
        <v>32</v>
      </c>
      <c r="B1366" s="18">
        <v>1356</v>
      </c>
      <c r="C1366" s="18">
        <v>334</v>
      </c>
      <c r="D1366" s="19">
        <v>72.099999999999994</v>
      </c>
      <c r="E1366" s="7">
        <f t="shared" ca="1" si="108"/>
        <v>-0.49999999999999922</v>
      </c>
      <c r="F1366" s="7">
        <f t="shared" ca="1" si="109"/>
        <v>-1.7999999999999972</v>
      </c>
      <c r="Q1366">
        <f t="shared" si="105"/>
        <v>0</v>
      </c>
      <c r="R1366">
        <f t="shared" si="106"/>
        <v>72.099999999999994</v>
      </c>
      <c r="S1366">
        <f t="shared" si="107"/>
        <v>20.027777777777775</v>
      </c>
    </row>
    <row r="1367" spans="1:19" x14ac:dyDescent="0.25">
      <c r="A1367" s="18" t="s">
        <v>32</v>
      </c>
      <c r="B1367" s="18">
        <v>1357</v>
      </c>
      <c r="C1367" s="18">
        <v>335</v>
      </c>
      <c r="D1367" s="19">
        <v>70.2</v>
      </c>
      <c r="E1367" s="7">
        <f t="shared" ca="1" si="108"/>
        <v>-0.54166666666666552</v>
      </c>
      <c r="F1367" s="7">
        <f t="shared" ca="1" si="109"/>
        <v>-1.9499999999999957</v>
      </c>
      <c r="Q1367">
        <f t="shared" si="105"/>
        <v>0</v>
      </c>
      <c r="R1367">
        <f t="shared" si="106"/>
        <v>70.2</v>
      </c>
      <c r="S1367">
        <f t="shared" si="107"/>
        <v>19.5</v>
      </c>
    </row>
    <row r="1368" spans="1:19" x14ac:dyDescent="0.25">
      <c r="A1368" s="18" t="s">
        <v>32</v>
      </c>
      <c r="B1368" s="18">
        <v>1358</v>
      </c>
      <c r="C1368" s="18">
        <v>336</v>
      </c>
      <c r="D1368" s="19">
        <v>68.2</v>
      </c>
      <c r="E1368" s="7">
        <f t="shared" ca="1" si="108"/>
        <v>-0.56944444444444564</v>
      </c>
      <c r="F1368" s="7">
        <f t="shared" ca="1" si="109"/>
        <v>-2.0500000000000043</v>
      </c>
      <c r="Q1368">
        <f t="shared" si="105"/>
        <v>0</v>
      </c>
      <c r="R1368">
        <f t="shared" si="106"/>
        <v>68.2</v>
      </c>
      <c r="S1368">
        <f t="shared" si="107"/>
        <v>18.944444444444446</v>
      </c>
    </row>
    <row r="1369" spans="1:19" x14ac:dyDescent="0.25">
      <c r="A1369" s="18" t="s">
        <v>32</v>
      </c>
      <c r="B1369" s="18">
        <v>1359</v>
      </c>
      <c r="C1369" s="18">
        <v>337</v>
      </c>
      <c r="D1369" s="19">
        <v>66.099999999999994</v>
      </c>
      <c r="E1369" s="7">
        <f t="shared" ca="1" si="108"/>
        <v>-0.61111111111111194</v>
      </c>
      <c r="F1369" s="7">
        <f t="shared" ca="1" si="109"/>
        <v>-2.2000000000000028</v>
      </c>
      <c r="Q1369">
        <f t="shared" si="105"/>
        <v>0</v>
      </c>
      <c r="R1369">
        <f t="shared" si="106"/>
        <v>66.099999999999994</v>
      </c>
      <c r="S1369">
        <f t="shared" si="107"/>
        <v>18.361111111111111</v>
      </c>
    </row>
    <row r="1370" spans="1:19" x14ac:dyDescent="0.25">
      <c r="A1370" s="18" t="s">
        <v>32</v>
      </c>
      <c r="B1370" s="18">
        <v>1360</v>
      </c>
      <c r="C1370" s="18">
        <v>338</v>
      </c>
      <c r="D1370" s="19">
        <v>63.8</v>
      </c>
      <c r="E1370" s="7">
        <f t="shared" ca="1" si="108"/>
        <v>-0.624999999999999</v>
      </c>
      <c r="F1370" s="7">
        <f t="shared" ca="1" si="109"/>
        <v>-2.2499999999999964</v>
      </c>
      <c r="Q1370">
        <f t="shared" si="105"/>
        <v>0</v>
      </c>
      <c r="R1370">
        <f t="shared" si="106"/>
        <v>63.8</v>
      </c>
      <c r="S1370">
        <f t="shared" si="107"/>
        <v>17.722222222222221</v>
      </c>
    </row>
    <row r="1371" spans="1:19" x14ac:dyDescent="0.25">
      <c r="A1371" s="18" t="s">
        <v>32</v>
      </c>
      <c r="B1371" s="18">
        <v>1361</v>
      </c>
      <c r="C1371" s="18">
        <v>339</v>
      </c>
      <c r="D1371" s="19">
        <v>61.6</v>
      </c>
      <c r="E1371" s="7">
        <f t="shared" ca="1" si="108"/>
        <v>-0.49999999999999922</v>
      </c>
      <c r="F1371" s="7">
        <f t="shared" ca="1" si="109"/>
        <v>-1.7999999999999972</v>
      </c>
      <c r="Q1371">
        <f t="shared" si="105"/>
        <v>0</v>
      </c>
      <c r="R1371">
        <f t="shared" si="106"/>
        <v>61.6</v>
      </c>
      <c r="S1371">
        <f t="shared" si="107"/>
        <v>17.111111111111111</v>
      </c>
    </row>
    <row r="1372" spans="1:19" x14ac:dyDescent="0.25">
      <c r="A1372" s="18" t="s">
        <v>32</v>
      </c>
      <c r="B1372" s="18">
        <v>1362</v>
      </c>
      <c r="C1372" s="18">
        <v>340</v>
      </c>
      <c r="D1372" s="19">
        <v>60.2</v>
      </c>
      <c r="E1372" s="7">
        <f t="shared" ca="1" si="108"/>
        <v>-0.25000000000000061</v>
      </c>
      <c r="F1372" s="7">
        <f t="shared" ca="1" si="109"/>
        <v>-0.90000000000000213</v>
      </c>
      <c r="Q1372">
        <f t="shared" si="105"/>
        <v>0</v>
      </c>
      <c r="R1372">
        <f t="shared" si="106"/>
        <v>60.2</v>
      </c>
      <c r="S1372">
        <f t="shared" si="107"/>
        <v>16.722222222222221</v>
      </c>
    </row>
    <row r="1373" spans="1:19" x14ac:dyDescent="0.25">
      <c r="A1373" s="18" t="s">
        <v>32</v>
      </c>
      <c r="B1373" s="18">
        <v>1363</v>
      </c>
      <c r="C1373" s="18">
        <v>341</v>
      </c>
      <c r="D1373" s="19">
        <v>59.8</v>
      </c>
      <c r="E1373" s="7">
        <f t="shared" ca="1" si="108"/>
        <v>2.7777777777777186E-2</v>
      </c>
      <c r="F1373" s="7">
        <f t="shared" ca="1" si="109"/>
        <v>9.9999999999997868E-2</v>
      </c>
      <c r="Q1373">
        <f t="shared" si="105"/>
        <v>0</v>
      </c>
      <c r="R1373">
        <f t="shared" si="106"/>
        <v>59.8</v>
      </c>
      <c r="S1373">
        <f t="shared" si="107"/>
        <v>16.611111111111111</v>
      </c>
    </row>
    <row r="1374" spans="1:19" x14ac:dyDescent="0.25">
      <c r="A1374" s="18" t="s">
        <v>32</v>
      </c>
      <c r="B1374" s="18">
        <v>1364</v>
      </c>
      <c r="C1374" s="18">
        <v>342</v>
      </c>
      <c r="D1374" s="19">
        <v>60.4</v>
      </c>
      <c r="E1374" s="7">
        <f t="shared" ca="1" si="108"/>
        <v>0.27777777777777779</v>
      </c>
      <c r="F1374" s="7">
        <f t="shared" ca="1" si="109"/>
        <v>1</v>
      </c>
      <c r="Q1374">
        <f t="shared" si="105"/>
        <v>0</v>
      </c>
      <c r="R1374">
        <f t="shared" si="106"/>
        <v>60.4</v>
      </c>
      <c r="S1374">
        <f t="shared" si="107"/>
        <v>16.777777777777779</v>
      </c>
    </row>
    <row r="1375" spans="1:19" x14ac:dyDescent="0.25">
      <c r="A1375" s="18" t="s">
        <v>32</v>
      </c>
      <c r="B1375" s="18">
        <v>1365</v>
      </c>
      <c r="C1375" s="18">
        <v>343</v>
      </c>
      <c r="D1375" s="19">
        <v>61.8</v>
      </c>
      <c r="E1375" s="7">
        <f t="shared" ca="1" si="108"/>
        <v>0.30555555555555597</v>
      </c>
      <c r="F1375" s="7">
        <f t="shared" ca="1" si="109"/>
        <v>1.1000000000000014</v>
      </c>
      <c r="Q1375">
        <f t="shared" si="105"/>
        <v>0</v>
      </c>
      <c r="R1375">
        <f t="shared" si="106"/>
        <v>61.8</v>
      </c>
      <c r="S1375">
        <f t="shared" si="107"/>
        <v>17.166666666666664</v>
      </c>
    </row>
    <row r="1376" spans="1:19" x14ac:dyDescent="0.25">
      <c r="A1376" s="18" t="s">
        <v>32</v>
      </c>
      <c r="B1376" s="18">
        <v>1366</v>
      </c>
      <c r="C1376" s="18">
        <v>344</v>
      </c>
      <c r="D1376" s="19">
        <v>62.6</v>
      </c>
      <c r="E1376" s="7">
        <f t="shared" ca="1" si="108"/>
        <v>0.12500000000000078</v>
      </c>
      <c r="F1376" s="7">
        <f t="shared" ca="1" si="109"/>
        <v>0.45000000000000284</v>
      </c>
      <c r="Q1376">
        <f t="shared" si="105"/>
        <v>0</v>
      </c>
      <c r="R1376">
        <f t="shared" si="106"/>
        <v>62.6</v>
      </c>
      <c r="S1376">
        <f t="shared" si="107"/>
        <v>17.388888888888889</v>
      </c>
    </row>
    <row r="1377" spans="1:19" x14ac:dyDescent="0.25">
      <c r="A1377" s="18" t="s">
        <v>32</v>
      </c>
      <c r="B1377" s="18">
        <v>1367</v>
      </c>
      <c r="C1377" s="18">
        <v>345</v>
      </c>
      <c r="D1377" s="19">
        <v>62.7</v>
      </c>
      <c r="E1377" s="7">
        <f t="shared" ca="1" si="108"/>
        <v>-9.7222222222222612E-2</v>
      </c>
      <c r="F1377" s="7">
        <f t="shared" ca="1" si="109"/>
        <v>-0.35000000000000142</v>
      </c>
      <c r="Q1377">
        <f t="shared" si="105"/>
        <v>0</v>
      </c>
      <c r="R1377">
        <f t="shared" si="106"/>
        <v>62.7</v>
      </c>
      <c r="S1377">
        <f t="shared" si="107"/>
        <v>17.416666666666668</v>
      </c>
    </row>
    <row r="1378" spans="1:19" x14ac:dyDescent="0.25">
      <c r="A1378" s="18" t="s">
        <v>32</v>
      </c>
      <c r="B1378" s="18">
        <v>1368</v>
      </c>
      <c r="C1378" s="18">
        <v>346</v>
      </c>
      <c r="D1378" s="19">
        <v>61.9</v>
      </c>
      <c r="E1378" s="7">
        <f t="shared" ca="1" si="108"/>
        <v>-0.37500000000000039</v>
      </c>
      <c r="F1378" s="7">
        <f t="shared" ca="1" si="109"/>
        <v>-1.3500000000000014</v>
      </c>
      <c r="Q1378">
        <f t="shared" si="105"/>
        <v>0</v>
      </c>
      <c r="R1378">
        <f t="shared" si="106"/>
        <v>61.9</v>
      </c>
      <c r="S1378">
        <f t="shared" si="107"/>
        <v>17.194444444444443</v>
      </c>
    </row>
    <row r="1379" spans="1:19" x14ac:dyDescent="0.25">
      <c r="A1379" s="18" t="s">
        <v>32</v>
      </c>
      <c r="B1379" s="18">
        <v>1369</v>
      </c>
      <c r="C1379" s="18">
        <v>347</v>
      </c>
      <c r="D1379" s="19">
        <v>60</v>
      </c>
      <c r="E1379" s="7">
        <f t="shared" ca="1" si="108"/>
        <v>-0.4861111111111111</v>
      </c>
      <c r="F1379" s="7">
        <f t="shared" ca="1" si="109"/>
        <v>-1.75</v>
      </c>
      <c r="Q1379">
        <f t="shared" si="105"/>
        <v>0</v>
      </c>
      <c r="R1379">
        <f t="shared" si="106"/>
        <v>60</v>
      </c>
      <c r="S1379">
        <f t="shared" si="107"/>
        <v>16.666666666666668</v>
      </c>
    </row>
    <row r="1380" spans="1:19" x14ac:dyDescent="0.25">
      <c r="A1380" s="18" t="s">
        <v>32</v>
      </c>
      <c r="B1380" s="18">
        <v>1370</v>
      </c>
      <c r="C1380" s="18">
        <v>348</v>
      </c>
      <c r="D1380" s="19">
        <v>58.4</v>
      </c>
      <c r="E1380" s="7">
        <f t="shared" ca="1" si="108"/>
        <v>-0.30555555555555597</v>
      </c>
      <c r="F1380" s="7">
        <f t="shared" ca="1" si="109"/>
        <v>-1.1000000000000014</v>
      </c>
      <c r="Q1380">
        <f t="shared" si="105"/>
        <v>0</v>
      </c>
      <c r="R1380">
        <f t="shared" si="106"/>
        <v>58.4</v>
      </c>
      <c r="S1380">
        <f t="shared" si="107"/>
        <v>16.222222222222221</v>
      </c>
    </row>
    <row r="1381" spans="1:19" x14ac:dyDescent="0.25">
      <c r="A1381" s="18" t="s">
        <v>32</v>
      </c>
      <c r="B1381" s="18">
        <v>1371</v>
      </c>
      <c r="C1381" s="18">
        <v>349</v>
      </c>
      <c r="D1381" s="19">
        <v>57.8</v>
      </c>
      <c r="E1381" s="7">
        <f t="shared" ca="1" si="108"/>
        <v>-8.3333333333333523E-2</v>
      </c>
      <c r="F1381" s="7">
        <f t="shared" ca="1" si="109"/>
        <v>-0.30000000000000071</v>
      </c>
      <c r="Q1381">
        <f t="shared" si="105"/>
        <v>0</v>
      </c>
      <c r="R1381">
        <f t="shared" si="106"/>
        <v>57.8</v>
      </c>
      <c r="S1381">
        <f t="shared" si="107"/>
        <v>16.055555555555554</v>
      </c>
    </row>
    <row r="1382" spans="1:19" x14ac:dyDescent="0.25">
      <c r="A1382" s="18" t="s">
        <v>32</v>
      </c>
      <c r="B1382" s="18">
        <v>1372</v>
      </c>
      <c r="C1382" s="18">
        <v>350</v>
      </c>
      <c r="D1382" s="19">
        <v>57.8</v>
      </c>
      <c r="E1382" s="7">
        <f t="shared" ca="1" si="108"/>
        <v>0</v>
      </c>
      <c r="F1382" s="7">
        <f t="shared" ca="1" si="109"/>
        <v>0</v>
      </c>
      <c r="Q1382">
        <f t="shared" si="105"/>
        <v>0</v>
      </c>
      <c r="R1382">
        <f t="shared" si="106"/>
        <v>57.8</v>
      </c>
      <c r="S1382">
        <f t="shared" si="107"/>
        <v>16.055555555555554</v>
      </c>
    </row>
    <row r="1383" spans="1:19" x14ac:dyDescent="0.25">
      <c r="A1383" s="18" t="s">
        <v>32</v>
      </c>
      <c r="B1383" s="18">
        <v>1373</v>
      </c>
      <c r="C1383" s="18">
        <v>351</v>
      </c>
      <c r="D1383" s="19">
        <v>57.8</v>
      </c>
      <c r="E1383" s="7">
        <f t="shared" ca="1" si="108"/>
        <v>-6.9444444444444448E-2</v>
      </c>
      <c r="F1383" s="7">
        <f t="shared" ca="1" si="109"/>
        <v>-0.25</v>
      </c>
      <c r="Q1383">
        <f t="shared" si="105"/>
        <v>0</v>
      </c>
      <c r="R1383">
        <f t="shared" si="106"/>
        <v>57.8</v>
      </c>
      <c r="S1383">
        <f t="shared" si="107"/>
        <v>16.055555555555554</v>
      </c>
    </row>
    <row r="1384" spans="1:19" x14ac:dyDescent="0.25">
      <c r="A1384" s="18" t="s">
        <v>32</v>
      </c>
      <c r="B1384" s="18">
        <v>1374</v>
      </c>
      <c r="C1384" s="18">
        <v>352</v>
      </c>
      <c r="D1384" s="19">
        <v>57.3</v>
      </c>
      <c r="E1384" s="7">
        <f t="shared" ca="1" si="108"/>
        <v>-0.22222222222222143</v>
      </c>
      <c r="F1384" s="7">
        <f t="shared" ca="1" si="109"/>
        <v>-0.79999999999999716</v>
      </c>
      <c r="Q1384">
        <f t="shared" si="105"/>
        <v>0</v>
      </c>
      <c r="R1384">
        <f t="shared" si="106"/>
        <v>57.3</v>
      </c>
      <c r="S1384">
        <f t="shared" si="107"/>
        <v>15.916666666666666</v>
      </c>
    </row>
    <row r="1385" spans="1:19" x14ac:dyDescent="0.25">
      <c r="A1385" s="18" t="s">
        <v>32</v>
      </c>
      <c r="B1385" s="18">
        <v>1375</v>
      </c>
      <c r="C1385" s="18">
        <v>353</v>
      </c>
      <c r="D1385" s="19">
        <v>56.2</v>
      </c>
      <c r="E1385" s="7">
        <f t="shared" ca="1" si="108"/>
        <v>-0.41666666666666663</v>
      </c>
      <c r="F1385" s="7">
        <f t="shared" ca="1" si="109"/>
        <v>-1.5</v>
      </c>
      <c r="Q1385">
        <f t="shared" si="105"/>
        <v>0</v>
      </c>
      <c r="R1385">
        <f t="shared" si="106"/>
        <v>56.2</v>
      </c>
      <c r="S1385">
        <f t="shared" si="107"/>
        <v>15.611111111111111</v>
      </c>
    </row>
    <row r="1386" spans="1:19" x14ac:dyDescent="0.25">
      <c r="A1386" s="18" t="s">
        <v>32</v>
      </c>
      <c r="B1386" s="18">
        <v>1376</v>
      </c>
      <c r="C1386" s="18">
        <v>354</v>
      </c>
      <c r="D1386" s="19">
        <v>54.3</v>
      </c>
      <c r="E1386" s="7">
        <f t="shared" ca="1" si="108"/>
        <v>-0.75000000000000078</v>
      </c>
      <c r="F1386" s="7">
        <f t="shared" ca="1" si="109"/>
        <v>-2.7000000000000028</v>
      </c>
      <c r="Q1386">
        <f t="shared" si="105"/>
        <v>0</v>
      </c>
      <c r="R1386">
        <f t="shared" si="106"/>
        <v>54.3</v>
      </c>
      <c r="S1386">
        <f t="shared" si="107"/>
        <v>15.083333333333332</v>
      </c>
    </row>
    <row r="1387" spans="1:19" x14ac:dyDescent="0.25">
      <c r="A1387" s="18" t="s">
        <v>32</v>
      </c>
      <c r="B1387" s="18">
        <v>1377</v>
      </c>
      <c r="C1387" s="18">
        <v>355</v>
      </c>
      <c r="D1387" s="19">
        <v>50.8</v>
      </c>
      <c r="E1387" s="7">
        <f t="shared" ca="1" si="108"/>
        <v>-1.2222222222222219</v>
      </c>
      <c r="F1387" s="7">
        <f t="shared" ca="1" si="109"/>
        <v>-4.3999999999999986</v>
      </c>
      <c r="Q1387">
        <f t="shared" si="105"/>
        <v>0</v>
      </c>
      <c r="R1387">
        <f t="shared" si="106"/>
        <v>50.8</v>
      </c>
      <c r="S1387">
        <f t="shared" si="107"/>
        <v>14.111111111111111</v>
      </c>
    </row>
    <row r="1388" spans="1:19" x14ac:dyDescent="0.25">
      <c r="A1388" s="18" t="s">
        <v>32</v>
      </c>
      <c r="B1388" s="18">
        <v>1378</v>
      </c>
      <c r="C1388" s="18">
        <v>356</v>
      </c>
      <c r="D1388" s="19">
        <v>45.5</v>
      </c>
      <c r="E1388" s="7">
        <f t="shared" ca="1" si="108"/>
        <v>-1.4722222222222214</v>
      </c>
      <c r="F1388" s="7">
        <f t="shared" ca="1" si="109"/>
        <v>-5.2999999999999972</v>
      </c>
      <c r="Q1388">
        <f t="shared" si="105"/>
        <v>0</v>
      </c>
      <c r="R1388">
        <f t="shared" si="106"/>
        <v>45.5</v>
      </c>
      <c r="S1388">
        <f t="shared" si="107"/>
        <v>12.638888888888889</v>
      </c>
    </row>
    <row r="1389" spans="1:19" x14ac:dyDescent="0.25">
      <c r="A1389" s="18" t="s">
        <v>32</v>
      </c>
      <c r="B1389" s="18">
        <v>1379</v>
      </c>
      <c r="C1389" s="18">
        <v>357</v>
      </c>
      <c r="D1389" s="19">
        <v>40.200000000000003</v>
      </c>
      <c r="E1389" s="7">
        <f t="shared" ca="1" si="108"/>
        <v>-1.4722222222222223</v>
      </c>
      <c r="F1389" s="7">
        <f t="shared" ca="1" si="109"/>
        <v>-5.3000000000000007</v>
      </c>
      <c r="Q1389">
        <f t="shared" si="105"/>
        <v>0</v>
      </c>
      <c r="R1389">
        <f t="shared" si="106"/>
        <v>40.200000000000003</v>
      </c>
      <c r="S1389">
        <f t="shared" si="107"/>
        <v>11.166666666666668</v>
      </c>
    </row>
    <row r="1390" spans="1:19" x14ac:dyDescent="0.25">
      <c r="A1390" s="18" t="s">
        <v>32</v>
      </c>
      <c r="B1390" s="18">
        <v>1380</v>
      </c>
      <c r="C1390" s="18">
        <v>358</v>
      </c>
      <c r="D1390" s="19">
        <v>34.9</v>
      </c>
      <c r="E1390" s="7">
        <f t="shared" ca="1" si="108"/>
        <v>-1.4722222222222223</v>
      </c>
      <c r="F1390" s="7">
        <f t="shared" ca="1" si="109"/>
        <v>-5.3000000000000007</v>
      </c>
      <c r="Q1390">
        <f t="shared" si="105"/>
        <v>0</v>
      </c>
      <c r="R1390">
        <f t="shared" si="106"/>
        <v>34.9</v>
      </c>
      <c r="S1390">
        <f t="shared" si="107"/>
        <v>9.6944444444444446</v>
      </c>
    </row>
    <row r="1391" spans="1:19" x14ac:dyDescent="0.25">
      <c r="A1391" s="18" t="s">
        <v>32</v>
      </c>
      <c r="B1391" s="18">
        <v>1381</v>
      </c>
      <c r="C1391" s="18">
        <v>359</v>
      </c>
      <c r="D1391" s="19">
        <v>29.6</v>
      </c>
      <c r="E1391" s="7">
        <f t="shared" ca="1" si="108"/>
        <v>-1.0555555555555551</v>
      </c>
      <c r="F1391" s="7">
        <f t="shared" ca="1" si="109"/>
        <v>-3.7999999999999989</v>
      </c>
      <c r="Q1391">
        <f t="shared" si="105"/>
        <v>0</v>
      </c>
      <c r="R1391">
        <f t="shared" si="106"/>
        <v>29.6</v>
      </c>
      <c r="S1391">
        <f t="shared" si="107"/>
        <v>8.2222222222222232</v>
      </c>
    </row>
    <row r="1392" spans="1:19" x14ac:dyDescent="0.25">
      <c r="A1392" s="18" t="s">
        <v>32</v>
      </c>
      <c r="B1392" s="18">
        <v>1382</v>
      </c>
      <c r="C1392" s="18">
        <v>360</v>
      </c>
      <c r="D1392" s="19">
        <v>27.3</v>
      </c>
      <c r="E1392" s="7">
        <f t="shared" ca="1" si="108"/>
        <v>-4.1666666666666761E-2</v>
      </c>
      <c r="F1392" s="7">
        <f t="shared" ca="1" si="109"/>
        <v>-0.15000000000000036</v>
      </c>
      <c r="Q1392">
        <f t="shared" si="105"/>
        <v>0</v>
      </c>
      <c r="R1392">
        <f t="shared" si="106"/>
        <v>27.3</v>
      </c>
      <c r="S1392">
        <f t="shared" si="107"/>
        <v>7.583333333333333</v>
      </c>
    </row>
    <row r="1393" spans="1:19" x14ac:dyDescent="0.25">
      <c r="A1393" s="18" t="s">
        <v>32</v>
      </c>
      <c r="B1393" s="18">
        <v>1383</v>
      </c>
      <c r="C1393" s="18">
        <v>361</v>
      </c>
      <c r="D1393" s="19">
        <v>29.3</v>
      </c>
      <c r="E1393" s="7">
        <f t="shared" ca="1" si="108"/>
        <v>0.77777777777777746</v>
      </c>
      <c r="F1393" s="7">
        <f t="shared" ca="1" si="109"/>
        <v>2.7999999999999989</v>
      </c>
      <c r="Q1393">
        <f t="shared" si="105"/>
        <v>0</v>
      </c>
      <c r="R1393">
        <f t="shared" si="106"/>
        <v>29.3</v>
      </c>
      <c r="S1393">
        <f t="shared" si="107"/>
        <v>8.1388888888888893</v>
      </c>
    </row>
    <row r="1394" spans="1:19" x14ac:dyDescent="0.25">
      <c r="A1394" s="18" t="s">
        <v>32</v>
      </c>
      <c r="B1394" s="18">
        <v>1384</v>
      </c>
      <c r="C1394" s="18">
        <v>362</v>
      </c>
      <c r="D1394" s="19">
        <v>32.9</v>
      </c>
      <c r="E1394" s="7">
        <f t="shared" ca="1" si="108"/>
        <v>0.87500000000000011</v>
      </c>
      <c r="F1394" s="7">
        <f t="shared" ca="1" si="109"/>
        <v>3.1500000000000004</v>
      </c>
      <c r="Q1394">
        <f t="shared" si="105"/>
        <v>0</v>
      </c>
      <c r="R1394">
        <f t="shared" si="106"/>
        <v>32.9</v>
      </c>
      <c r="S1394">
        <f t="shared" si="107"/>
        <v>9.1388888888888875</v>
      </c>
    </row>
    <row r="1395" spans="1:19" x14ac:dyDescent="0.25">
      <c r="A1395" s="18" t="s">
        <v>32</v>
      </c>
      <c r="B1395" s="18">
        <v>1385</v>
      </c>
      <c r="C1395" s="18">
        <v>363</v>
      </c>
      <c r="D1395" s="19">
        <v>35.6</v>
      </c>
      <c r="E1395" s="7">
        <f t="shared" ca="1" si="108"/>
        <v>0.52777777777777835</v>
      </c>
      <c r="F1395" s="7">
        <f t="shared" ca="1" si="109"/>
        <v>1.9000000000000021</v>
      </c>
      <c r="Q1395">
        <f t="shared" si="105"/>
        <v>0</v>
      </c>
      <c r="R1395">
        <f t="shared" si="106"/>
        <v>35.6</v>
      </c>
      <c r="S1395">
        <f t="shared" si="107"/>
        <v>9.8888888888888893</v>
      </c>
    </row>
    <row r="1396" spans="1:19" x14ac:dyDescent="0.25">
      <c r="A1396" s="18" t="s">
        <v>32</v>
      </c>
      <c r="B1396" s="18">
        <v>1386</v>
      </c>
      <c r="C1396" s="18">
        <v>364</v>
      </c>
      <c r="D1396" s="19">
        <v>36.700000000000003</v>
      </c>
      <c r="E1396" s="7">
        <f t="shared" ca="1" si="108"/>
        <v>0.27777777777777779</v>
      </c>
      <c r="F1396" s="7">
        <f t="shared" ca="1" si="109"/>
        <v>1</v>
      </c>
      <c r="Q1396">
        <f t="shared" si="105"/>
        <v>0</v>
      </c>
      <c r="R1396">
        <f t="shared" si="106"/>
        <v>36.700000000000003</v>
      </c>
      <c r="S1396">
        <f t="shared" si="107"/>
        <v>10.194444444444445</v>
      </c>
    </row>
    <row r="1397" spans="1:19" x14ac:dyDescent="0.25">
      <c r="A1397" s="18" t="s">
        <v>32</v>
      </c>
      <c r="B1397" s="18">
        <v>1387</v>
      </c>
      <c r="C1397" s="18">
        <v>365</v>
      </c>
      <c r="D1397" s="19">
        <v>37.6</v>
      </c>
      <c r="E1397" s="7">
        <f t="shared" ca="1" si="108"/>
        <v>0.37499999999999939</v>
      </c>
      <c r="F1397" s="7">
        <f t="shared" ca="1" si="109"/>
        <v>1.3499999999999979</v>
      </c>
      <c r="Q1397">
        <f t="shared" si="105"/>
        <v>0</v>
      </c>
      <c r="R1397">
        <f t="shared" si="106"/>
        <v>37.6</v>
      </c>
      <c r="S1397">
        <f t="shared" si="107"/>
        <v>10.444444444444445</v>
      </c>
    </row>
    <row r="1398" spans="1:19" x14ac:dyDescent="0.25">
      <c r="A1398" s="18" t="s">
        <v>32</v>
      </c>
      <c r="B1398" s="18">
        <v>1388</v>
      </c>
      <c r="C1398" s="18">
        <v>366</v>
      </c>
      <c r="D1398" s="19">
        <v>39.4</v>
      </c>
      <c r="E1398" s="7">
        <f t="shared" ca="1" si="108"/>
        <v>0.68055555555555536</v>
      </c>
      <c r="F1398" s="7">
        <f t="shared" ca="1" si="109"/>
        <v>2.4499999999999993</v>
      </c>
      <c r="Q1398">
        <f t="shared" si="105"/>
        <v>0</v>
      </c>
      <c r="R1398">
        <f t="shared" si="106"/>
        <v>39.4</v>
      </c>
      <c r="S1398">
        <f t="shared" si="107"/>
        <v>10.944444444444445</v>
      </c>
    </row>
    <row r="1399" spans="1:19" x14ac:dyDescent="0.25">
      <c r="A1399" s="18" t="s">
        <v>32</v>
      </c>
      <c r="B1399" s="18">
        <v>1389</v>
      </c>
      <c r="C1399" s="18">
        <v>367</v>
      </c>
      <c r="D1399" s="19">
        <v>42.5</v>
      </c>
      <c r="E1399" s="7">
        <f t="shared" ca="1" si="108"/>
        <v>0.98611111111111127</v>
      </c>
      <c r="F1399" s="7">
        <f t="shared" ca="1" si="109"/>
        <v>3.5500000000000007</v>
      </c>
      <c r="Q1399">
        <f t="shared" si="105"/>
        <v>0</v>
      </c>
      <c r="R1399">
        <f t="shared" si="106"/>
        <v>42.5</v>
      </c>
      <c r="S1399">
        <f t="shared" si="107"/>
        <v>11.805555555555555</v>
      </c>
    </row>
    <row r="1400" spans="1:19" x14ac:dyDescent="0.25">
      <c r="A1400" s="18" t="s">
        <v>32</v>
      </c>
      <c r="B1400" s="18">
        <v>1390</v>
      </c>
      <c r="C1400" s="18">
        <v>368</v>
      </c>
      <c r="D1400" s="19">
        <v>46.5</v>
      </c>
      <c r="E1400" s="7">
        <f t="shared" ca="1" si="108"/>
        <v>1.0694444444444449</v>
      </c>
      <c r="F1400" s="7">
        <f t="shared" ca="1" si="109"/>
        <v>3.8500000000000014</v>
      </c>
      <c r="Q1400">
        <f t="shared" si="105"/>
        <v>0</v>
      </c>
      <c r="R1400">
        <f t="shared" si="106"/>
        <v>46.5</v>
      </c>
      <c r="S1400">
        <f t="shared" si="107"/>
        <v>12.916666666666666</v>
      </c>
    </row>
    <row r="1401" spans="1:19" x14ac:dyDescent="0.25">
      <c r="A1401" s="18" t="s">
        <v>32</v>
      </c>
      <c r="B1401" s="18">
        <v>1391</v>
      </c>
      <c r="C1401" s="18">
        <v>369</v>
      </c>
      <c r="D1401" s="19">
        <v>50.2</v>
      </c>
      <c r="E1401" s="7">
        <f t="shared" ca="1" si="108"/>
        <v>0.87499999999999956</v>
      </c>
      <c r="F1401" s="7">
        <f t="shared" ca="1" si="109"/>
        <v>3.1499999999999986</v>
      </c>
      <c r="Q1401">
        <f t="shared" si="105"/>
        <v>0</v>
      </c>
      <c r="R1401">
        <f t="shared" si="106"/>
        <v>50.2</v>
      </c>
      <c r="S1401">
        <f t="shared" si="107"/>
        <v>13.944444444444445</v>
      </c>
    </row>
    <row r="1402" spans="1:19" x14ac:dyDescent="0.25">
      <c r="A1402" s="18" t="s">
        <v>32</v>
      </c>
      <c r="B1402" s="18">
        <v>1392</v>
      </c>
      <c r="C1402" s="18">
        <v>370</v>
      </c>
      <c r="D1402" s="19">
        <v>52.8</v>
      </c>
      <c r="E1402" s="7">
        <f t="shared" ca="1" si="108"/>
        <v>0.56944444444444364</v>
      </c>
      <c r="F1402" s="7">
        <f t="shared" ca="1" si="109"/>
        <v>2.0499999999999972</v>
      </c>
      <c r="Q1402">
        <f t="shared" si="105"/>
        <v>0</v>
      </c>
      <c r="R1402">
        <f t="shared" si="106"/>
        <v>52.8</v>
      </c>
      <c r="S1402">
        <f t="shared" si="107"/>
        <v>14.666666666666666</v>
      </c>
    </row>
    <row r="1403" spans="1:19" x14ac:dyDescent="0.25">
      <c r="A1403" s="18" t="s">
        <v>32</v>
      </c>
      <c r="B1403" s="18">
        <v>1393</v>
      </c>
      <c r="C1403" s="18">
        <v>371</v>
      </c>
      <c r="D1403" s="19">
        <v>54.3</v>
      </c>
      <c r="E1403" s="7">
        <f t="shared" ca="1" si="108"/>
        <v>0.29166666666666685</v>
      </c>
      <c r="F1403" s="7">
        <f t="shared" ca="1" si="109"/>
        <v>1.0500000000000007</v>
      </c>
      <c r="Q1403">
        <f t="shared" si="105"/>
        <v>0</v>
      </c>
      <c r="R1403">
        <f t="shared" si="106"/>
        <v>54.3</v>
      </c>
      <c r="S1403">
        <f t="shared" si="107"/>
        <v>15.083333333333332</v>
      </c>
    </row>
    <row r="1404" spans="1:19" x14ac:dyDescent="0.25">
      <c r="A1404" s="18" t="s">
        <v>32</v>
      </c>
      <c r="B1404" s="18">
        <v>1394</v>
      </c>
      <c r="C1404" s="18">
        <v>372</v>
      </c>
      <c r="D1404" s="19">
        <v>54.9</v>
      </c>
      <c r="E1404" s="7">
        <f t="shared" ca="1" si="108"/>
        <v>8.3333333333333523E-2</v>
      </c>
      <c r="F1404" s="7">
        <f t="shared" ca="1" si="109"/>
        <v>0.30000000000000071</v>
      </c>
      <c r="Q1404">
        <f t="shared" si="105"/>
        <v>0</v>
      </c>
      <c r="R1404">
        <f t="shared" si="106"/>
        <v>54.9</v>
      </c>
      <c r="S1404">
        <f t="shared" si="107"/>
        <v>15.25</v>
      </c>
    </row>
    <row r="1405" spans="1:19" x14ac:dyDescent="0.25">
      <c r="A1405" s="18" t="s">
        <v>32</v>
      </c>
      <c r="B1405" s="18">
        <v>1395</v>
      </c>
      <c r="C1405" s="18">
        <v>373</v>
      </c>
      <c r="D1405" s="19">
        <v>54.9</v>
      </c>
      <c r="E1405" s="7">
        <f t="shared" ca="1" si="108"/>
        <v>-2.7777777777777186E-2</v>
      </c>
      <c r="F1405" s="7">
        <f t="shared" ca="1" si="109"/>
        <v>-9.9999999999997868E-2</v>
      </c>
      <c r="Q1405">
        <f t="shared" si="105"/>
        <v>0</v>
      </c>
      <c r="R1405">
        <f t="shared" si="106"/>
        <v>54.9</v>
      </c>
      <c r="S1405">
        <f t="shared" si="107"/>
        <v>15.25</v>
      </c>
    </row>
    <row r="1406" spans="1:19" x14ac:dyDescent="0.25">
      <c r="A1406" s="18" t="s">
        <v>32</v>
      </c>
      <c r="B1406" s="18">
        <v>1396</v>
      </c>
      <c r="C1406" s="18">
        <v>374</v>
      </c>
      <c r="D1406" s="19">
        <v>54.7</v>
      </c>
      <c r="E1406" s="7">
        <f t="shared" ca="1" si="108"/>
        <v>-0.11111111111111072</v>
      </c>
      <c r="F1406" s="7">
        <f t="shared" ca="1" si="109"/>
        <v>-0.39999999999999858</v>
      </c>
      <c r="Q1406">
        <f t="shared" si="105"/>
        <v>0</v>
      </c>
      <c r="R1406">
        <f t="shared" si="106"/>
        <v>54.7</v>
      </c>
      <c r="S1406">
        <f t="shared" si="107"/>
        <v>15.194444444444445</v>
      </c>
    </row>
    <row r="1407" spans="1:19" x14ac:dyDescent="0.25">
      <c r="A1407" s="18" t="s">
        <v>32</v>
      </c>
      <c r="B1407" s="18">
        <v>1397</v>
      </c>
      <c r="C1407" s="18">
        <v>375</v>
      </c>
      <c r="D1407" s="19">
        <v>54.1</v>
      </c>
      <c r="E1407" s="7">
        <f t="shared" ca="1" si="108"/>
        <v>-0.20833333333333331</v>
      </c>
      <c r="F1407" s="7">
        <f t="shared" ca="1" si="109"/>
        <v>-0.75</v>
      </c>
      <c r="Q1407">
        <f t="shared" si="105"/>
        <v>0</v>
      </c>
      <c r="R1407">
        <f t="shared" si="106"/>
        <v>54.1</v>
      </c>
      <c r="S1407">
        <f t="shared" si="107"/>
        <v>15.027777777777779</v>
      </c>
    </row>
    <row r="1408" spans="1:19" x14ac:dyDescent="0.25">
      <c r="A1408" s="18" t="s">
        <v>32</v>
      </c>
      <c r="B1408" s="18">
        <v>1398</v>
      </c>
      <c r="C1408" s="18">
        <v>376</v>
      </c>
      <c r="D1408" s="19">
        <v>53.2</v>
      </c>
      <c r="E1408" s="7">
        <f t="shared" ca="1" si="108"/>
        <v>-0.27777777777777779</v>
      </c>
      <c r="F1408" s="7">
        <f t="shared" ca="1" si="109"/>
        <v>-1</v>
      </c>
      <c r="Q1408">
        <f t="shared" si="105"/>
        <v>0</v>
      </c>
      <c r="R1408">
        <f t="shared" si="106"/>
        <v>53.2</v>
      </c>
      <c r="S1408">
        <f t="shared" si="107"/>
        <v>14.777777777777779</v>
      </c>
    </row>
    <row r="1409" spans="1:19" x14ac:dyDescent="0.25">
      <c r="A1409" s="18" t="s">
        <v>32</v>
      </c>
      <c r="B1409" s="18">
        <v>1399</v>
      </c>
      <c r="C1409" s="18">
        <v>377</v>
      </c>
      <c r="D1409" s="19">
        <v>52.1</v>
      </c>
      <c r="E1409" s="7">
        <f t="shared" ca="1" si="108"/>
        <v>-0.34722222222222221</v>
      </c>
      <c r="F1409" s="7">
        <f t="shared" ca="1" si="109"/>
        <v>-1.25</v>
      </c>
      <c r="Q1409">
        <f t="shared" si="105"/>
        <v>0</v>
      </c>
      <c r="R1409">
        <f t="shared" si="106"/>
        <v>52.1</v>
      </c>
      <c r="S1409">
        <f t="shared" si="107"/>
        <v>14.472222222222221</v>
      </c>
    </row>
    <row r="1410" spans="1:19" x14ac:dyDescent="0.25">
      <c r="A1410" s="18" t="s">
        <v>32</v>
      </c>
      <c r="B1410" s="18">
        <v>1400</v>
      </c>
      <c r="C1410" s="18">
        <v>378</v>
      </c>
      <c r="D1410" s="19">
        <v>50.7</v>
      </c>
      <c r="E1410" s="7">
        <f t="shared" ca="1" si="108"/>
        <v>-0.41666666666666663</v>
      </c>
      <c r="F1410" s="7">
        <f t="shared" ca="1" si="109"/>
        <v>-1.5</v>
      </c>
      <c r="Q1410">
        <f t="shared" si="105"/>
        <v>0</v>
      </c>
      <c r="R1410">
        <f t="shared" si="106"/>
        <v>50.7</v>
      </c>
      <c r="S1410">
        <f t="shared" si="107"/>
        <v>14.083333333333334</v>
      </c>
    </row>
    <row r="1411" spans="1:19" x14ac:dyDescent="0.25">
      <c r="A1411" s="18" t="s">
        <v>32</v>
      </c>
      <c r="B1411" s="18">
        <v>1401</v>
      </c>
      <c r="C1411" s="18">
        <v>379</v>
      </c>
      <c r="D1411" s="19">
        <v>49.1</v>
      </c>
      <c r="E1411" s="7">
        <f t="shared" ca="1" si="108"/>
        <v>-0.45833333333333393</v>
      </c>
      <c r="F1411" s="7">
        <f t="shared" ca="1" si="109"/>
        <v>-1.6500000000000021</v>
      </c>
      <c r="Q1411">
        <f t="shared" si="105"/>
        <v>0</v>
      </c>
      <c r="R1411">
        <f t="shared" si="106"/>
        <v>49.1</v>
      </c>
      <c r="S1411">
        <f t="shared" si="107"/>
        <v>13.638888888888889</v>
      </c>
    </row>
    <row r="1412" spans="1:19" x14ac:dyDescent="0.25">
      <c r="A1412" s="18" t="s">
        <v>32</v>
      </c>
      <c r="B1412" s="18">
        <v>1402</v>
      </c>
      <c r="C1412" s="18">
        <v>380</v>
      </c>
      <c r="D1412" s="19">
        <v>47.4</v>
      </c>
      <c r="E1412" s="7">
        <f t="shared" ca="1" si="108"/>
        <v>-0.54166666666666641</v>
      </c>
      <c r="F1412" s="7">
        <f t="shared" ca="1" si="109"/>
        <v>-1.9499999999999993</v>
      </c>
      <c r="Q1412">
        <f t="shared" si="105"/>
        <v>0</v>
      </c>
      <c r="R1412">
        <f t="shared" si="106"/>
        <v>47.4</v>
      </c>
      <c r="S1412">
        <f t="shared" si="107"/>
        <v>13.166666666666666</v>
      </c>
    </row>
    <row r="1413" spans="1:19" x14ac:dyDescent="0.25">
      <c r="A1413" s="18" t="s">
        <v>32</v>
      </c>
      <c r="B1413" s="18">
        <v>1403</v>
      </c>
      <c r="C1413" s="18">
        <v>381</v>
      </c>
      <c r="D1413" s="19">
        <v>45.2</v>
      </c>
      <c r="E1413" s="7">
        <f t="shared" ca="1" si="108"/>
        <v>-0.7777777777777779</v>
      </c>
      <c r="F1413" s="7">
        <f t="shared" ca="1" si="109"/>
        <v>-2.8000000000000007</v>
      </c>
      <c r="Q1413">
        <f t="shared" si="105"/>
        <v>0</v>
      </c>
      <c r="R1413">
        <f t="shared" si="106"/>
        <v>45.2</v>
      </c>
      <c r="S1413">
        <f t="shared" si="107"/>
        <v>12.555555555555555</v>
      </c>
    </row>
    <row r="1414" spans="1:19" x14ac:dyDescent="0.25">
      <c r="A1414" s="18" t="s">
        <v>32</v>
      </c>
      <c r="B1414" s="18">
        <v>1404</v>
      </c>
      <c r="C1414" s="18">
        <v>382</v>
      </c>
      <c r="D1414" s="19">
        <v>41.8</v>
      </c>
      <c r="E1414" s="7">
        <f t="shared" ca="1" si="108"/>
        <v>-1.2083333333333337</v>
      </c>
      <c r="F1414" s="7">
        <f t="shared" ca="1" si="109"/>
        <v>-4.3500000000000014</v>
      </c>
      <c r="Q1414">
        <f t="shared" si="105"/>
        <v>0</v>
      </c>
      <c r="R1414">
        <f t="shared" si="106"/>
        <v>41.8</v>
      </c>
      <c r="S1414">
        <f t="shared" si="107"/>
        <v>11.611111111111111</v>
      </c>
    </row>
    <row r="1415" spans="1:19" x14ac:dyDescent="0.25">
      <c r="A1415" s="18" t="s">
        <v>32</v>
      </c>
      <c r="B1415" s="18">
        <v>1405</v>
      </c>
      <c r="C1415" s="18">
        <v>383</v>
      </c>
      <c r="D1415" s="19">
        <v>36.5</v>
      </c>
      <c r="E1415" s="7">
        <f t="shared" ca="1" si="108"/>
        <v>-1.4722222222222219</v>
      </c>
      <c r="F1415" s="7">
        <f t="shared" ca="1" si="109"/>
        <v>-5.2999999999999989</v>
      </c>
      <c r="Q1415">
        <f t="shared" si="105"/>
        <v>0</v>
      </c>
      <c r="R1415">
        <f t="shared" si="106"/>
        <v>36.5</v>
      </c>
      <c r="S1415">
        <f t="shared" si="107"/>
        <v>10.138888888888889</v>
      </c>
    </row>
    <row r="1416" spans="1:19" x14ac:dyDescent="0.25">
      <c r="A1416" s="18" t="s">
        <v>32</v>
      </c>
      <c r="B1416" s="18">
        <v>1406</v>
      </c>
      <c r="C1416" s="18">
        <v>384</v>
      </c>
      <c r="D1416" s="19">
        <v>31.2</v>
      </c>
      <c r="E1416" s="7">
        <f t="shared" ca="1" si="108"/>
        <v>-1.2361111111111109</v>
      </c>
      <c r="F1416" s="7">
        <f t="shared" ca="1" si="109"/>
        <v>-4.4499999999999993</v>
      </c>
      <c r="Q1416">
        <f t="shared" si="105"/>
        <v>0</v>
      </c>
      <c r="R1416">
        <f t="shared" si="106"/>
        <v>31.2</v>
      </c>
      <c r="S1416">
        <f t="shared" si="107"/>
        <v>8.6666666666666661</v>
      </c>
    </row>
    <row r="1417" spans="1:19" x14ac:dyDescent="0.25">
      <c r="A1417" s="18" t="s">
        <v>32</v>
      </c>
      <c r="B1417" s="18">
        <v>1407</v>
      </c>
      <c r="C1417" s="18">
        <v>385</v>
      </c>
      <c r="D1417" s="19">
        <v>27.6</v>
      </c>
      <c r="E1417" s="7">
        <f t="shared" ca="1" si="108"/>
        <v>-0.59722222222222232</v>
      </c>
      <c r="F1417" s="7">
        <f t="shared" ca="1" si="109"/>
        <v>-2.1500000000000004</v>
      </c>
      <c r="Q1417">
        <f t="shared" si="105"/>
        <v>0</v>
      </c>
      <c r="R1417">
        <f t="shared" si="106"/>
        <v>27.6</v>
      </c>
      <c r="S1417">
        <f t="shared" si="107"/>
        <v>7.666666666666667</v>
      </c>
    </row>
    <row r="1418" spans="1:19" x14ac:dyDescent="0.25">
      <c r="A1418" s="18" t="s">
        <v>32</v>
      </c>
      <c r="B1418" s="18">
        <v>1408</v>
      </c>
      <c r="C1418" s="18">
        <v>386</v>
      </c>
      <c r="D1418" s="19">
        <v>26.9</v>
      </c>
      <c r="E1418" s="7">
        <f t="shared" ca="1" si="108"/>
        <v>-4.1666666666666761E-2</v>
      </c>
      <c r="F1418" s="7">
        <f t="shared" ca="1" si="109"/>
        <v>-0.15000000000000036</v>
      </c>
      <c r="Q1418">
        <f t="shared" ref="Q1418:Q1481" si="110">IF(D1418&lt;1,1,0)</f>
        <v>0</v>
      </c>
      <c r="R1418">
        <f t="shared" ref="R1418:R1481" si="111">IF(Q1418=1,"",D1418)</f>
        <v>26.9</v>
      </c>
      <c r="S1418">
        <f t="shared" ref="S1418:S1481" si="112">D1418/3.6</f>
        <v>7.4722222222222214</v>
      </c>
    </row>
    <row r="1419" spans="1:19" x14ac:dyDescent="0.25">
      <c r="A1419" s="18" t="s">
        <v>32</v>
      </c>
      <c r="B1419" s="18">
        <v>1409</v>
      </c>
      <c r="C1419" s="18">
        <v>387</v>
      </c>
      <c r="D1419" s="19">
        <v>27.3</v>
      </c>
      <c r="E1419" s="7">
        <f t="shared" ca="1" si="108"/>
        <v>8.3333333333333523E-2</v>
      </c>
      <c r="F1419" s="7">
        <f t="shared" ca="1" si="109"/>
        <v>0.30000000000000071</v>
      </c>
      <c r="Q1419">
        <f t="shared" si="110"/>
        <v>0</v>
      </c>
      <c r="R1419">
        <f t="shared" si="111"/>
        <v>27.3</v>
      </c>
      <c r="S1419">
        <f t="shared" si="112"/>
        <v>7.583333333333333</v>
      </c>
    </row>
    <row r="1420" spans="1:19" x14ac:dyDescent="0.25">
      <c r="A1420" s="18" t="s">
        <v>32</v>
      </c>
      <c r="B1420" s="18">
        <v>1410</v>
      </c>
      <c r="C1420" s="18">
        <v>388</v>
      </c>
      <c r="D1420" s="19">
        <v>27.5</v>
      </c>
      <c r="E1420" s="7">
        <f t="shared" ref="E1420:E1483" ca="1" si="113">($E1421-$E1419)/2/3.6</f>
        <v>1.3888888888888593E-2</v>
      </c>
      <c r="F1420" s="7">
        <f t="shared" ref="F1420:F1483" ca="1" si="114">($E1421-$E1419)/2</f>
        <v>4.9999999999998934E-2</v>
      </c>
      <c r="Q1420">
        <f t="shared" si="110"/>
        <v>0</v>
      </c>
      <c r="R1420">
        <f t="shared" si="111"/>
        <v>27.5</v>
      </c>
      <c r="S1420">
        <f t="shared" si="112"/>
        <v>7.6388888888888884</v>
      </c>
    </row>
    <row r="1421" spans="1:19" x14ac:dyDescent="0.25">
      <c r="A1421" s="18" t="s">
        <v>32</v>
      </c>
      <c r="B1421" s="18">
        <v>1411</v>
      </c>
      <c r="C1421" s="18">
        <v>389</v>
      </c>
      <c r="D1421" s="19">
        <v>27.4</v>
      </c>
      <c r="E1421" s="7">
        <f t="shared" ca="1" si="113"/>
        <v>-5.5555555555555358E-2</v>
      </c>
      <c r="F1421" s="7">
        <f t="shared" ca="1" si="114"/>
        <v>-0.19999999999999929</v>
      </c>
      <c r="Q1421">
        <f t="shared" si="110"/>
        <v>0</v>
      </c>
      <c r="R1421">
        <f t="shared" si="111"/>
        <v>27.4</v>
      </c>
      <c r="S1421">
        <f t="shared" si="112"/>
        <v>7.6111111111111107</v>
      </c>
    </row>
    <row r="1422" spans="1:19" x14ac:dyDescent="0.25">
      <c r="A1422" s="18" t="s">
        <v>32</v>
      </c>
      <c r="B1422" s="18">
        <v>1412</v>
      </c>
      <c r="C1422" s="18">
        <v>390</v>
      </c>
      <c r="D1422" s="19">
        <v>27.1</v>
      </c>
      <c r="E1422" s="7">
        <f t="shared" ca="1" si="113"/>
        <v>-9.7222222222222127E-2</v>
      </c>
      <c r="F1422" s="7">
        <f t="shared" ca="1" si="114"/>
        <v>-0.34999999999999964</v>
      </c>
      <c r="Q1422">
        <f t="shared" si="110"/>
        <v>0</v>
      </c>
      <c r="R1422">
        <f t="shared" si="111"/>
        <v>27.1</v>
      </c>
      <c r="S1422">
        <f t="shared" si="112"/>
        <v>7.5277777777777777</v>
      </c>
    </row>
    <row r="1423" spans="1:19" x14ac:dyDescent="0.25">
      <c r="A1423" s="18" t="s">
        <v>32</v>
      </c>
      <c r="B1423" s="18">
        <v>1413</v>
      </c>
      <c r="C1423" s="18">
        <v>391</v>
      </c>
      <c r="D1423" s="19">
        <v>26.7</v>
      </c>
      <c r="E1423" s="7">
        <f t="shared" ca="1" si="113"/>
        <v>-4.1666666666666761E-2</v>
      </c>
      <c r="F1423" s="7">
        <f t="shared" ca="1" si="114"/>
        <v>-0.15000000000000036</v>
      </c>
      <c r="Q1423">
        <f t="shared" si="110"/>
        <v>0</v>
      </c>
      <c r="R1423">
        <f t="shared" si="111"/>
        <v>26.7</v>
      </c>
      <c r="S1423">
        <f t="shared" si="112"/>
        <v>7.4166666666666661</v>
      </c>
    </row>
    <row r="1424" spans="1:19" x14ac:dyDescent="0.25">
      <c r="A1424" s="18" t="s">
        <v>32</v>
      </c>
      <c r="B1424" s="18">
        <v>1414</v>
      </c>
      <c r="C1424" s="18">
        <v>392</v>
      </c>
      <c r="D1424" s="19">
        <v>26.8</v>
      </c>
      <c r="E1424" s="7">
        <f t="shared" ca="1" si="113"/>
        <v>0.20833333333333331</v>
      </c>
      <c r="F1424" s="7">
        <f t="shared" ca="1" si="114"/>
        <v>0.75</v>
      </c>
      <c r="Q1424">
        <f t="shared" si="110"/>
        <v>0</v>
      </c>
      <c r="R1424">
        <f t="shared" si="111"/>
        <v>26.8</v>
      </c>
      <c r="S1424">
        <f t="shared" si="112"/>
        <v>7.4444444444444446</v>
      </c>
    </row>
    <row r="1425" spans="1:19" x14ac:dyDescent="0.25">
      <c r="A1425" s="18" t="s">
        <v>32</v>
      </c>
      <c r="B1425" s="18">
        <v>1415</v>
      </c>
      <c r="C1425" s="18">
        <v>393</v>
      </c>
      <c r="D1425" s="19">
        <v>28.2</v>
      </c>
      <c r="E1425" s="7">
        <f t="shared" ca="1" si="113"/>
        <v>0.59722222222222232</v>
      </c>
      <c r="F1425" s="7">
        <f t="shared" ca="1" si="114"/>
        <v>2.1500000000000004</v>
      </c>
      <c r="Q1425">
        <f t="shared" si="110"/>
        <v>0</v>
      </c>
      <c r="R1425">
        <f t="shared" si="111"/>
        <v>28.2</v>
      </c>
      <c r="S1425">
        <f t="shared" si="112"/>
        <v>7.833333333333333</v>
      </c>
    </row>
    <row r="1426" spans="1:19" x14ac:dyDescent="0.25">
      <c r="A1426" s="18" t="s">
        <v>32</v>
      </c>
      <c r="B1426" s="18">
        <v>1416</v>
      </c>
      <c r="C1426" s="18">
        <v>394</v>
      </c>
      <c r="D1426" s="19">
        <v>31.1</v>
      </c>
      <c r="E1426" s="7">
        <f t="shared" ca="1" si="113"/>
        <v>0.9166666666666663</v>
      </c>
      <c r="F1426" s="7">
        <f t="shared" ca="1" si="114"/>
        <v>3.2999999999999989</v>
      </c>
      <c r="Q1426">
        <f t="shared" si="110"/>
        <v>0</v>
      </c>
      <c r="R1426">
        <f t="shared" si="111"/>
        <v>31.1</v>
      </c>
      <c r="S1426">
        <f t="shared" si="112"/>
        <v>8.6388888888888893</v>
      </c>
    </row>
    <row r="1427" spans="1:19" x14ac:dyDescent="0.25">
      <c r="A1427" s="18" t="s">
        <v>32</v>
      </c>
      <c r="B1427" s="18">
        <v>1417</v>
      </c>
      <c r="C1427" s="18">
        <v>395</v>
      </c>
      <c r="D1427" s="19">
        <v>34.799999999999997</v>
      </c>
      <c r="E1427" s="7">
        <f t="shared" ca="1" si="113"/>
        <v>1.0138888888888884</v>
      </c>
      <c r="F1427" s="7">
        <f t="shared" ca="1" si="114"/>
        <v>3.6499999999999986</v>
      </c>
      <c r="Q1427">
        <f t="shared" si="110"/>
        <v>0</v>
      </c>
      <c r="R1427">
        <f t="shared" si="111"/>
        <v>34.799999999999997</v>
      </c>
      <c r="S1427">
        <f t="shared" si="112"/>
        <v>9.6666666666666661</v>
      </c>
    </row>
    <row r="1428" spans="1:19" x14ac:dyDescent="0.25">
      <c r="A1428" s="18" t="s">
        <v>32</v>
      </c>
      <c r="B1428" s="18">
        <v>1418</v>
      </c>
      <c r="C1428" s="18">
        <v>396</v>
      </c>
      <c r="D1428" s="19">
        <v>38.4</v>
      </c>
      <c r="E1428" s="7">
        <f t="shared" ca="1" si="113"/>
        <v>0.84722222222222243</v>
      </c>
      <c r="F1428" s="7">
        <f t="shared" ca="1" si="114"/>
        <v>3.0500000000000007</v>
      </c>
      <c r="Q1428">
        <f t="shared" si="110"/>
        <v>0</v>
      </c>
      <c r="R1428">
        <f t="shared" si="111"/>
        <v>38.4</v>
      </c>
      <c r="S1428">
        <f t="shared" si="112"/>
        <v>10.666666666666666</v>
      </c>
    </row>
    <row r="1429" spans="1:19" x14ac:dyDescent="0.25">
      <c r="A1429" s="18" t="s">
        <v>32</v>
      </c>
      <c r="B1429" s="18">
        <v>1419</v>
      </c>
      <c r="C1429" s="18">
        <v>397</v>
      </c>
      <c r="D1429" s="19">
        <v>40.9</v>
      </c>
      <c r="E1429" s="7">
        <f t="shared" ca="1" si="113"/>
        <v>0.45833333333333393</v>
      </c>
      <c r="F1429" s="7">
        <f t="shared" ca="1" si="114"/>
        <v>1.6500000000000021</v>
      </c>
      <c r="Q1429">
        <f t="shared" si="110"/>
        <v>0</v>
      </c>
      <c r="R1429">
        <f t="shared" si="111"/>
        <v>40.9</v>
      </c>
      <c r="S1429">
        <f t="shared" si="112"/>
        <v>11.361111111111111</v>
      </c>
    </row>
    <row r="1430" spans="1:19" x14ac:dyDescent="0.25">
      <c r="A1430" s="18" t="s">
        <v>32</v>
      </c>
      <c r="B1430" s="18">
        <v>1420</v>
      </c>
      <c r="C1430" s="18">
        <v>398</v>
      </c>
      <c r="D1430" s="19">
        <v>41.7</v>
      </c>
      <c r="E1430" s="7">
        <f t="shared" ca="1" si="113"/>
        <v>0</v>
      </c>
      <c r="F1430" s="7">
        <f t="shared" ca="1" si="114"/>
        <v>0</v>
      </c>
      <c r="Q1430">
        <f t="shared" si="110"/>
        <v>0</v>
      </c>
      <c r="R1430">
        <f t="shared" si="111"/>
        <v>41.7</v>
      </c>
      <c r="S1430">
        <f t="shared" si="112"/>
        <v>11.583333333333334</v>
      </c>
    </row>
    <row r="1431" spans="1:19" x14ac:dyDescent="0.25">
      <c r="A1431" s="18" t="s">
        <v>32</v>
      </c>
      <c r="B1431" s="18">
        <v>1421</v>
      </c>
      <c r="C1431" s="18">
        <v>399</v>
      </c>
      <c r="D1431" s="19">
        <v>40.9</v>
      </c>
      <c r="E1431" s="7">
        <f t="shared" ca="1" si="113"/>
        <v>-0.47222222222222299</v>
      </c>
      <c r="F1431" s="7">
        <f t="shared" ca="1" si="114"/>
        <v>-1.7000000000000028</v>
      </c>
      <c r="Q1431">
        <f t="shared" si="110"/>
        <v>0</v>
      </c>
      <c r="R1431">
        <f t="shared" si="111"/>
        <v>40.9</v>
      </c>
      <c r="S1431">
        <f t="shared" si="112"/>
        <v>11.361111111111111</v>
      </c>
    </row>
    <row r="1432" spans="1:19" x14ac:dyDescent="0.25">
      <c r="A1432" s="18" t="s">
        <v>32</v>
      </c>
      <c r="B1432" s="18">
        <v>1422</v>
      </c>
      <c r="C1432" s="18">
        <v>400</v>
      </c>
      <c r="D1432" s="19">
        <v>38.299999999999997</v>
      </c>
      <c r="E1432" s="7">
        <f t="shared" ca="1" si="113"/>
        <v>-0.7777777777777779</v>
      </c>
      <c r="F1432" s="7">
        <f t="shared" ca="1" si="114"/>
        <v>-2.8000000000000007</v>
      </c>
      <c r="Q1432">
        <f t="shared" si="110"/>
        <v>0</v>
      </c>
      <c r="R1432">
        <f t="shared" si="111"/>
        <v>38.299999999999997</v>
      </c>
      <c r="S1432">
        <f t="shared" si="112"/>
        <v>10.638888888888888</v>
      </c>
    </row>
    <row r="1433" spans="1:19" x14ac:dyDescent="0.25">
      <c r="A1433" s="18" t="s">
        <v>32</v>
      </c>
      <c r="B1433" s="18">
        <v>1423</v>
      </c>
      <c r="C1433" s="18">
        <v>401</v>
      </c>
      <c r="D1433" s="19">
        <v>35.299999999999997</v>
      </c>
      <c r="E1433" s="7">
        <f t="shared" ca="1" si="113"/>
        <v>-0.55555555555555558</v>
      </c>
      <c r="F1433" s="7">
        <f t="shared" ca="1" si="114"/>
        <v>-2</v>
      </c>
      <c r="Q1433">
        <f t="shared" si="110"/>
        <v>0</v>
      </c>
      <c r="R1433">
        <f t="shared" si="111"/>
        <v>35.299999999999997</v>
      </c>
      <c r="S1433">
        <f t="shared" si="112"/>
        <v>9.8055555555555554</v>
      </c>
    </row>
    <row r="1434" spans="1:19" x14ac:dyDescent="0.25">
      <c r="A1434" s="18" t="s">
        <v>32</v>
      </c>
      <c r="B1434" s="18">
        <v>1424</v>
      </c>
      <c r="C1434" s="18">
        <v>402</v>
      </c>
      <c r="D1434" s="19">
        <v>34.299999999999997</v>
      </c>
      <c r="E1434" s="7">
        <f t="shared" ca="1" si="113"/>
        <v>-9.7222222222221627E-2</v>
      </c>
      <c r="F1434" s="7">
        <f t="shared" ca="1" si="114"/>
        <v>-0.34999999999999787</v>
      </c>
      <c r="Q1434">
        <f t="shared" si="110"/>
        <v>0</v>
      </c>
      <c r="R1434">
        <f t="shared" si="111"/>
        <v>34.299999999999997</v>
      </c>
      <c r="S1434">
        <f t="shared" si="112"/>
        <v>9.5277777777777768</v>
      </c>
    </row>
    <row r="1435" spans="1:19" x14ac:dyDescent="0.25">
      <c r="A1435" s="18" t="s">
        <v>32</v>
      </c>
      <c r="B1435" s="18">
        <v>1425</v>
      </c>
      <c r="C1435" s="18">
        <v>403</v>
      </c>
      <c r="D1435" s="19">
        <v>34.6</v>
      </c>
      <c r="E1435" s="7">
        <f t="shared" ca="1" si="113"/>
        <v>0.27777777777777779</v>
      </c>
      <c r="F1435" s="7">
        <f t="shared" ca="1" si="114"/>
        <v>1</v>
      </c>
      <c r="Q1435">
        <f t="shared" si="110"/>
        <v>0</v>
      </c>
      <c r="R1435">
        <f t="shared" si="111"/>
        <v>34.6</v>
      </c>
      <c r="S1435">
        <f t="shared" si="112"/>
        <v>9.6111111111111107</v>
      </c>
    </row>
    <row r="1436" spans="1:19" x14ac:dyDescent="0.25">
      <c r="A1436" s="18" t="s">
        <v>32</v>
      </c>
      <c r="B1436" s="18">
        <v>1426</v>
      </c>
      <c r="C1436" s="18">
        <v>404</v>
      </c>
      <c r="D1436" s="19">
        <v>36.299999999999997</v>
      </c>
      <c r="E1436" s="7">
        <f t="shared" ca="1" si="113"/>
        <v>0.68055555555555536</v>
      </c>
      <c r="F1436" s="7">
        <f t="shared" ca="1" si="114"/>
        <v>2.4499999999999993</v>
      </c>
      <c r="Q1436">
        <f t="shared" si="110"/>
        <v>0</v>
      </c>
      <c r="R1436">
        <f t="shared" si="111"/>
        <v>36.299999999999997</v>
      </c>
      <c r="S1436">
        <f t="shared" si="112"/>
        <v>10.083333333333332</v>
      </c>
    </row>
    <row r="1437" spans="1:19" x14ac:dyDescent="0.25">
      <c r="A1437" s="18" t="s">
        <v>32</v>
      </c>
      <c r="B1437" s="18">
        <v>1427</v>
      </c>
      <c r="C1437" s="18">
        <v>405</v>
      </c>
      <c r="D1437" s="19">
        <v>39.5</v>
      </c>
      <c r="E1437" s="7">
        <f t="shared" ca="1" si="113"/>
        <v>0.76388888888888884</v>
      </c>
      <c r="F1437" s="7">
        <f t="shared" ca="1" si="114"/>
        <v>2.75</v>
      </c>
      <c r="Q1437">
        <f t="shared" si="110"/>
        <v>0</v>
      </c>
      <c r="R1437">
        <f t="shared" si="111"/>
        <v>39.5</v>
      </c>
      <c r="S1437">
        <f t="shared" si="112"/>
        <v>10.972222222222221</v>
      </c>
    </row>
    <row r="1438" spans="1:19" x14ac:dyDescent="0.25">
      <c r="A1438" s="18" t="s">
        <v>32</v>
      </c>
      <c r="B1438" s="18">
        <v>1428</v>
      </c>
      <c r="C1438" s="18">
        <v>406</v>
      </c>
      <c r="D1438" s="19">
        <v>41.8</v>
      </c>
      <c r="E1438" s="7">
        <f t="shared" ca="1" si="113"/>
        <v>0.41666666666666663</v>
      </c>
      <c r="F1438" s="7">
        <f t="shared" ca="1" si="114"/>
        <v>1.5</v>
      </c>
      <c r="Q1438">
        <f t="shared" si="110"/>
        <v>0</v>
      </c>
      <c r="R1438">
        <f t="shared" si="111"/>
        <v>41.8</v>
      </c>
      <c r="S1438">
        <f t="shared" si="112"/>
        <v>11.611111111111111</v>
      </c>
    </row>
    <row r="1439" spans="1:19" x14ac:dyDescent="0.25">
      <c r="A1439" s="18" t="s">
        <v>32</v>
      </c>
      <c r="B1439" s="18">
        <v>1429</v>
      </c>
      <c r="C1439" s="18">
        <v>407</v>
      </c>
      <c r="D1439" s="19">
        <v>42.5</v>
      </c>
      <c r="E1439" s="7">
        <f t="shared" ca="1" si="113"/>
        <v>1.3888888888889086E-2</v>
      </c>
      <c r="F1439" s="7">
        <f t="shared" ca="1" si="114"/>
        <v>5.0000000000000711E-2</v>
      </c>
      <c r="Q1439">
        <f t="shared" si="110"/>
        <v>0</v>
      </c>
      <c r="R1439">
        <f t="shared" si="111"/>
        <v>42.5</v>
      </c>
      <c r="S1439">
        <f t="shared" si="112"/>
        <v>11.805555555555555</v>
      </c>
    </row>
    <row r="1440" spans="1:19" x14ac:dyDescent="0.25">
      <c r="A1440" s="18" t="s">
        <v>32</v>
      </c>
      <c r="B1440" s="18">
        <v>1430</v>
      </c>
      <c r="C1440" s="18">
        <v>408</v>
      </c>
      <c r="D1440" s="19">
        <v>41.9</v>
      </c>
      <c r="E1440" s="7">
        <f t="shared" ca="1" si="113"/>
        <v>-0.33333333333333315</v>
      </c>
      <c r="F1440" s="7">
        <f t="shared" ca="1" si="114"/>
        <v>-1.1999999999999993</v>
      </c>
      <c r="Q1440">
        <f t="shared" si="110"/>
        <v>0</v>
      </c>
      <c r="R1440">
        <f t="shared" si="111"/>
        <v>41.9</v>
      </c>
      <c r="S1440">
        <f t="shared" si="112"/>
        <v>11.638888888888888</v>
      </c>
    </row>
    <row r="1441" spans="1:19" x14ac:dyDescent="0.25">
      <c r="A1441" s="18" t="s">
        <v>32</v>
      </c>
      <c r="B1441" s="18">
        <v>1431</v>
      </c>
      <c r="C1441" s="18">
        <v>409</v>
      </c>
      <c r="D1441" s="19">
        <v>40.1</v>
      </c>
      <c r="E1441" s="7">
        <f t="shared" ca="1" si="113"/>
        <v>-0.73611111111111072</v>
      </c>
      <c r="F1441" s="7">
        <f t="shared" ca="1" si="114"/>
        <v>-2.6499999999999986</v>
      </c>
      <c r="Q1441">
        <f t="shared" si="110"/>
        <v>0</v>
      </c>
      <c r="R1441">
        <f t="shared" si="111"/>
        <v>40.1</v>
      </c>
      <c r="S1441">
        <f t="shared" si="112"/>
        <v>11.138888888888889</v>
      </c>
    </row>
    <row r="1442" spans="1:19" x14ac:dyDescent="0.25">
      <c r="A1442" s="18" t="s">
        <v>32</v>
      </c>
      <c r="B1442" s="18">
        <v>1432</v>
      </c>
      <c r="C1442" s="18">
        <v>410</v>
      </c>
      <c r="D1442" s="19">
        <v>36.6</v>
      </c>
      <c r="E1442" s="7">
        <f t="shared" ca="1" si="113"/>
        <v>-1.2222222222222223</v>
      </c>
      <c r="F1442" s="7">
        <f t="shared" ca="1" si="114"/>
        <v>-4.4000000000000004</v>
      </c>
      <c r="Q1442">
        <f t="shared" si="110"/>
        <v>0</v>
      </c>
      <c r="R1442">
        <f t="shared" si="111"/>
        <v>36.6</v>
      </c>
      <c r="S1442">
        <f t="shared" si="112"/>
        <v>10.166666666666666</v>
      </c>
    </row>
    <row r="1443" spans="1:19" x14ac:dyDescent="0.25">
      <c r="A1443" s="18" t="s">
        <v>32</v>
      </c>
      <c r="B1443" s="18">
        <v>1433</v>
      </c>
      <c r="C1443" s="18">
        <v>411</v>
      </c>
      <c r="D1443" s="19">
        <v>31.3</v>
      </c>
      <c r="E1443" s="7">
        <f t="shared" ca="1" si="113"/>
        <v>-1.4722222222222223</v>
      </c>
      <c r="F1443" s="7">
        <f t="shared" ca="1" si="114"/>
        <v>-5.3000000000000007</v>
      </c>
      <c r="Q1443">
        <f t="shared" si="110"/>
        <v>0</v>
      </c>
      <c r="R1443">
        <f t="shared" si="111"/>
        <v>31.3</v>
      </c>
      <c r="S1443">
        <f t="shared" si="112"/>
        <v>8.6944444444444446</v>
      </c>
    </row>
    <row r="1444" spans="1:19" x14ac:dyDescent="0.25">
      <c r="A1444" s="18" t="s">
        <v>32</v>
      </c>
      <c r="B1444" s="18">
        <v>1434</v>
      </c>
      <c r="C1444" s="18">
        <v>412</v>
      </c>
      <c r="D1444" s="19">
        <v>26</v>
      </c>
      <c r="E1444" s="7">
        <f t="shared" ca="1" si="113"/>
        <v>-1.4861111111111109</v>
      </c>
      <c r="F1444" s="7">
        <f t="shared" ca="1" si="114"/>
        <v>-5.35</v>
      </c>
      <c r="Q1444">
        <f t="shared" si="110"/>
        <v>0</v>
      </c>
      <c r="R1444">
        <f t="shared" si="111"/>
        <v>26</v>
      </c>
      <c r="S1444">
        <f t="shared" si="112"/>
        <v>7.2222222222222223</v>
      </c>
    </row>
    <row r="1445" spans="1:19" x14ac:dyDescent="0.25">
      <c r="A1445" s="18" t="s">
        <v>32</v>
      </c>
      <c r="B1445" s="18">
        <v>1435</v>
      </c>
      <c r="C1445" s="18">
        <v>413</v>
      </c>
      <c r="D1445" s="19">
        <v>20.6</v>
      </c>
      <c r="E1445" s="7">
        <f t="shared" ca="1" si="113"/>
        <v>-0.95833333333333315</v>
      </c>
      <c r="F1445" s="7">
        <f t="shared" ca="1" si="114"/>
        <v>-3.4499999999999993</v>
      </c>
      <c r="Q1445">
        <f t="shared" si="110"/>
        <v>0</v>
      </c>
      <c r="R1445">
        <f t="shared" si="111"/>
        <v>20.6</v>
      </c>
      <c r="S1445">
        <f t="shared" si="112"/>
        <v>5.7222222222222223</v>
      </c>
    </row>
    <row r="1446" spans="1:19" x14ac:dyDescent="0.25">
      <c r="A1446" s="18" t="s">
        <v>32</v>
      </c>
      <c r="B1446" s="18">
        <v>1436</v>
      </c>
      <c r="C1446" s="18">
        <v>414</v>
      </c>
      <c r="D1446" s="19">
        <v>19.100000000000001</v>
      </c>
      <c r="E1446" s="7">
        <f t="shared" ca="1" si="113"/>
        <v>-0.12500000000000031</v>
      </c>
      <c r="F1446" s="7">
        <f t="shared" ca="1" si="114"/>
        <v>-0.45000000000000107</v>
      </c>
      <c r="Q1446">
        <f t="shared" si="110"/>
        <v>0</v>
      </c>
      <c r="R1446">
        <f t="shared" si="111"/>
        <v>19.100000000000001</v>
      </c>
      <c r="S1446">
        <f t="shared" si="112"/>
        <v>5.3055555555555562</v>
      </c>
    </row>
    <row r="1447" spans="1:19" x14ac:dyDescent="0.25">
      <c r="A1447" s="18" t="s">
        <v>32</v>
      </c>
      <c r="B1447" s="18">
        <v>1437</v>
      </c>
      <c r="C1447" s="18">
        <v>415</v>
      </c>
      <c r="D1447" s="19">
        <v>19.7</v>
      </c>
      <c r="E1447" s="7">
        <f t="shared" ca="1" si="113"/>
        <v>0.27777777777777779</v>
      </c>
      <c r="F1447" s="7">
        <f t="shared" ca="1" si="114"/>
        <v>1</v>
      </c>
      <c r="Q1447">
        <f t="shared" si="110"/>
        <v>0</v>
      </c>
      <c r="R1447">
        <f t="shared" si="111"/>
        <v>19.7</v>
      </c>
      <c r="S1447">
        <f t="shared" si="112"/>
        <v>5.4722222222222223</v>
      </c>
    </row>
    <row r="1448" spans="1:19" x14ac:dyDescent="0.25">
      <c r="A1448" s="18" t="s">
        <v>32</v>
      </c>
      <c r="B1448" s="18">
        <v>1438</v>
      </c>
      <c r="C1448" s="18">
        <v>416</v>
      </c>
      <c r="D1448" s="19">
        <v>21.1</v>
      </c>
      <c r="E1448" s="7">
        <f t="shared" ca="1" si="113"/>
        <v>0.31944444444444453</v>
      </c>
      <c r="F1448" s="7">
        <f t="shared" ca="1" si="114"/>
        <v>1.1500000000000004</v>
      </c>
      <c r="Q1448">
        <f t="shared" si="110"/>
        <v>0</v>
      </c>
      <c r="R1448">
        <f t="shared" si="111"/>
        <v>21.1</v>
      </c>
      <c r="S1448">
        <f t="shared" si="112"/>
        <v>5.8611111111111116</v>
      </c>
    </row>
    <row r="1449" spans="1:19" x14ac:dyDescent="0.25">
      <c r="A1449" s="18" t="s">
        <v>32</v>
      </c>
      <c r="B1449" s="18">
        <v>1439</v>
      </c>
      <c r="C1449" s="18">
        <v>417</v>
      </c>
      <c r="D1449" s="19">
        <v>22</v>
      </c>
      <c r="E1449" s="7">
        <f t="shared" ca="1" si="113"/>
        <v>0.1388888888888889</v>
      </c>
      <c r="F1449" s="7">
        <f t="shared" ca="1" si="114"/>
        <v>0.5</v>
      </c>
      <c r="Q1449">
        <f t="shared" si="110"/>
        <v>0</v>
      </c>
      <c r="R1449">
        <f t="shared" si="111"/>
        <v>22</v>
      </c>
      <c r="S1449">
        <f t="shared" si="112"/>
        <v>6.1111111111111107</v>
      </c>
    </row>
    <row r="1450" spans="1:19" x14ac:dyDescent="0.25">
      <c r="A1450" s="18" t="s">
        <v>32</v>
      </c>
      <c r="B1450" s="18">
        <v>1440</v>
      </c>
      <c r="C1450" s="18">
        <v>418</v>
      </c>
      <c r="D1450" s="19">
        <v>22.1</v>
      </c>
      <c r="E1450" s="7">
        <f t="shared" ca="1" si="113"/>
        <v>-8.3333333333333523E-2</v>
      </c>
      <c r="F1450" s="7">
        <f t="shared" ca="1" si="114"/>
        <v>-0.30000000000000071</v>
      </c>
      <c r="Q1450">
        <f t="shared" si="110"/>
        <v>0</v>
      </c>
      <c r="R1450">
        <f t="shared" si="111"/>
        <v>22.1</v>
      </c>
      <c r="S1450">
        <f t="shared" si="112"/>
        <v>6.1388888888888893</v>
      </c>
    </row>
    <row r="1451" spans="1:19" x14ac:dyDescent="0.25">
      <c r="A1451" s="18" t="s">
        <v>32</v>
      </c>
      <c r="B1451" s="18">
        <v>1441</v>
      </c>
      <c r="C1451" s="18">
        <v>419</v>
      </c>
      <c r="D1451" s="19">
        <v>21.4</v>
      </c>
      <c r="E1451" s="7">
        <f t="shared" ca="1" si="113"/>
        <v>-0.34722222222222221</v>
      </c>
      <c r="F1451" s="7">
        <f t="shared" ca="1" si="114"/>
        <v>-1.25</v>
      </c>
      <c r="Q1451">
        <f t="shared" si="110"/>
        <v>0</v>
      </c>
      <c r="R1451">
        <f t="shared" si="111"/>
        <v>21.4</v>
      </c>
      <c r="S1451">
        <f t="shared" si="112"/>
        <v>5.9444444444444438</v>
      </c>
    </row>
    <row r="1452" spans="1:19" x14ac:dyDescent="0.25">
      <c r="A1452" s="18" t="s">
        <v>32</v>
      </c>
      <c r="B1452" s="18">
        <v>1442</v>
      </c>
      <c r="C1452" s="18">
        <v>420</v>
      </c>
      <c r="D1452" s="19">
        <v>19.600000000000001</v>
      </c>
      <c r="E1452" s="7">
        <f t="shared" ca="1" si="113"/>
        <v>-0.43055555555555525</v>
      </c>
      <c r="F1452" s="7">
        <f t="shared" ca="1" si="114"/>
        <v>-1.5499999999999989</v>
      </c>
      <c r="Q1452">
        <f t="shared" si="110"/>
        <v>0</v>
      </c>
      <c r="R1452">
        <f t="shared" si="111"/>
        <v>19.600000000000001</v>
      </c>
      <c r="S1452">
        <f t="shared" si="112"/>
        <v>5.4444444444444446</v>
      </c>
    </row>
    <row r="1453" spans="1:19" x14ac:dyDescent="0.25">
      <c r="A1453" s="18" t="s">
        <v>32</v>
      </c>
      <c r="B1453" s="18">
        <v>1443</v>
      </c>
      <c r="C1453" s="18">
        <v>421</v>
      </c>
      <c r="D1453" s="19">
        <v>18.3</v>
      </c>
      <c r="E1453" s="7">
        <f t="shared" ca="1" si="113"/>
        <v>-0.2222222222222224</v>
      </c>
      <c r="F1453" s="7">
        <f t="shared" ca="1" si="114"/>
        <v>-0.80000000000000071</v>
      </c>
      <c r="Q1453">
        <f t="shared" si="110"/>
        <v>0</v>
      </c>
      <c r="R1453">
        <f t="shared" si="111"/>
        <v>18.3</v>
      </c>
      <c r="S1453">
        <f t="shared" si="112"/>
        <v>5.083333333333333</v>
      </c>
    </row>
    <row r="1454" spans="1:19" x14ac:dyDescent="0.25">
      <c r="A1454" s="18" t="s">
        <v>32</v>
      </c>
      <c r="B1454" s="18">
        <v>1444</v>
      </c>
      <c r="C1454" s="18">
        <v>422</v>
      </c>
      <c r="D1454" s="19">
        <v>18</v>
      </c>
      <c r="E1454" s="7">
        <f t="shared" ca="1" si="113"/>
        <v>0</v>
      </c>
      <c r="F1454" s="7">
        <f t="shared" ca="1" si="114"/>
        <v>0</v>
      </c>
      <c r="Q1454">
        <f t="shared" si="110"/>
        <v>0</v>
      </c>
      <c r="R1454">
        <f t="shared" si="111"/>
        <v>18</v>
      </c>
      <c r="S1454">
        <f t="shared" si="112"/>
        <v>5</v>
      </c>
    </row>
    <row r="1455" spans="1:19" x14ac:dyDescent="0.25">
      <c r="A1455" s="18" t="s">
        <v>32</v>
      </c>
      <c r="B1455" s="18">
        <v>1445</v>
      </c>
      <c r="C1455" s="18">
        <v>423</v>
      </c>
      <c r="D1455" s="19">
        <v>18.3</v>
      </c>
      <c r="E1455" s="7">
        <f t="shared" ca="1" si="113"/>
        <v>6.9444444444444448E-2</v>
      </c>
      <c r="F1455" s="7">
        <f t="shared" ca="1" si="114"/>
        <v>0.25</v>
      </c>
      <c r="Q1455">
        <f t="shared" si="110"/>
        <v>0</v>
      </c>
      <c r="R1455">
        <f t="shared" si="111"/>
        <v>18.3</v>
      </c>
      <c r="S1455">
        <f t="shared" si="112"/>
        <v>5.083333333333333</v>
      </c>
    </row>
    <row r="1456" spans="1:19" x14ac:dyDescent="0.25">
      <c r="A1456" s="18" t="s">
        <v>32</v>
      </c>
      <c r="B1456" s="18">
        <v>1446</v>
      </c>
      <c r="C1456" s="18">
        <v>424</v>
      </c>
      <c r="D1456" s="19">
        <v>18.5</v>
      </c>
      <c r="E1456" s="7">
        <f t="shared" ca="1" si="113"/>
        <v>-5.5555555555555851E-2</v>
      </c>
      <c r="F1456" s="7">
        <f t="shared" ca="1" si="114"/>
        <v>-0.20000000000000107</v>
      </c>
      <c r="Q1456">
        <f t="shared" si="110"/>
        <v>0</v>
      </c>
      <c r="R1456">
        <f t="shared" si="111"/>
        <v>18.5</v>
      </c>
      <c r="S1456">
        <f t="shared" si="112"/>
        <v>5.1388888888888884</v>
      </c>
    </row>
    <row r="1457" spans="1:19" x14ac:dyDescent="0.25">
      <c r="A1457" s="18" t="s">
        <v>32</v>
      </c>
      <c r="B1457" s="18">
        <v>1447</v>
      </c>
      <c r="C1457" s="18">
        <v>425</v>
      </c>
      <c r="D1457" s="19">
        <v>17.899999999999999</v>
      </c>
      <c r="E1457" s="7">
        <f t="shared" ca="1" si="113"/>
        <v>-0.4861111111111111</v>
      </c>
      <c r="F1457" s="7">
        <f t="shared" ca="1" si="114"/>
        <v>-1.75</v>
      </c>
      <c r="Q1457">
        <f t="shared" si="110"/>
        <v>0</v>
      </c>
      <c r="R1457">
        <f t="shared" si="111"/>
        <v>17.899999999999999</v>
      </c>
      <c r="S1457">
        <f t="shared" si="112"/>
        <v>4.9722222222222214</v>
      </c>
    </row>
    <row r="1458" spans="1:19" x14ac:dyDescent="0.25">
      <c r="A1458" s="18" t="s">
        <v>32</v>
      </c>
      <c r="B1458" s="18">
        <v>1448</v>
      </c>
      <c r="C1458" s="18">
        <v>426</v>
      </c>
      <c r="D1458" s="19">
        <v>15</v>
      </c>
      <c r="E1458" s="7">
        <f t="shared" ca="1" si="113"/>
        <v>-1.1111111111111109</v>
      </c>
      <c r="F1458" s="7">
        <f t="shared" ca="1" si="114"/>
        <v>-3.9999999999999991</v>
      </c>
      <c r="Q1458">
        <f t="shared" si="110"/>
        <v>0</v>
      </c>
      <c r="R1458">
        <f t="shared" si="111"/>
        <v>15</v>
      </c>
      <c r="S1458">
        <f t="shared" si="112"/>
        <v>4.166666666666667</v>
      </c>
    </row>
    <row r="1459" spans="1:19" x14ac:dyDescent="0.25">
      <c r="A1459" s="18" t="s">
        <v>32</v>
      </c>
      <c r="B1459" s="18">
        <v>1449</v>
      </c>
      <c r="C1459" s="18">
        <v>427</v>
      </c>
      <c r="D1459" s="19">
        <v>9.9</v>
      </c>
      <c r="E1459" s="7">
        <f t="shared" ca="1" si="113"/>
        <v>-1.4444444444444444</v>
      </c>
      <c r="F1459" s="7">
        <f t="shared" ca="1" si="114"/>
        <v>-5.2</v>
      </c>
      <c r="Q1459">
        <f t="shared" si="110"/>
        <v>0</v>
      </c>
      <c r="R1459">
        <f t="shared" si="111"/>
        <v>9.9</v>
      </c>
      <c r="S1459">
        <f t="shared" si="112"/>
        <v>2.75</v>
      </c>
    </row>
    <row r="1460" spans="1:19" x14ac:dyDescent="0.25">
      <c r="A1460" s="18" t="s">
        <v>32</v>
      </c>
      <c r="B1460" s="18">
        <v>1450</v>
      </c>
      <c r="C1460" s="18">
        <v>428</v>
      </c>
      <c r="D1460" s="19">
        <v>4.5999999999999996</v>
      </c>
      <c r="E1460" s="7">
        <f t="shared" ca="1" si="113"/>
        <v>-1.2083333333333335</v>
      </c>
      <c r="F1460" s="7">
        <f t="shared" ca="1" si="114"/>
        <v>-4.3500000000000005</v>
      </c>
      <c r="Q1460">
        <f t="shared" si="110"/>
        <v>0</v>
      </c>
      <c r="R1460">
        <f t="shared" si="111"/>
        <v>4.5999999999999996</v>
      </c>
      <c r="S1460">
        <f t="shared" si="112"/>
        <v>1.2777777777777777</v>
      </c>
    </row>
    <row r="1461" spans="1:19" x14ac:dyDescent="0.25">
      <c r="A1461" s="18" t="s">
        <v>32</v>
      </c>
      <c r="B1461" s="18">
        <v>1451</v>
      </c>
      <c r="C1461" s="18">
        <v>429</v>
      </c>
      <c r="D1461" s="19">
        <v>1.2</v>
      </c>
      <c r="E1461" s="7">
        <f t="shared" ca="1" si="113"/>
        <v>-0.63888888888888884</v>
      </c>
      <c r="F1461" s="7">
        <f t="shared" ca="1" si="114"/>
        <v>-2.2999999999999998</v>
      </c>
      <c r="Q1461">
        <f t="shared" si="110"/>
        <v>0</v>
      </c>
      <c r="R1461">
        <f t="shared" si="111"/>
        <v>1.2</v>
      </c>
      <c r="S1461">
        <f t="shared" si="112"/>
        <v>0.33333333333333331</v>
      </c>
    </row>
    <row r="1462" spans="1:19" x14ac:dyDescent="0.25">
      <c r="A1462" s="18" t="s">
        <v>32</v>
      </c>
      <c r="B1462" s="18">
        <v>1452</v>
      </c>
      <c r="C1462" s="18">
        <v>430</v>
      </c>
      <c r="D1462" s="19">
        <v>0</v>
      </c>
      <c r="E1462" s="7">
        <f t="shared" ca="1" si="113"/>
        <v>-0.16666666666666666</v>
      </c>
      <c r="F1462" s="7">
        <f t="shared" ca="1" si="114"/>
        <v>-0.6</v>
      </c>
      <c r="Q1462">
        <f t="shared" si="110"/>
        <v>1</v>
      </c>
      <c r="R1462" t="str">
        <f t="shared" si="111"/>
        <v/>
      </c>
      <c r="S1462">
        <f t="shared" si="112"/>
        <v>0</v>
      </c>
    </row>
    <row r="1463" spans="1:19" x14ac:dyDescent="0.25">
      <c r="A1463" s="18" t="s">
        <v>32</v>
      </c>
      <c r="B1463" s="18">
        <v>1453</v>
      </c>
      <c r="C1463" s="18">
        <v>431</v>
      </c>
      <c r="D1463" s="19">
        <v>0</v>
      </c>
      <c r="E1463" s="7">
        <f t="shared" ca="1" si="113"/>
        <v>0</v>
      </c>
      <c r="F1463" s="7">
        <f t="shared" ca="1" si="114"/>
        <v>0</v>
      </c>
      <c r="Q1463">
        <f t="shared" si="110"/>
        <v>1</v>
      </c>
      <c r="R1463" t="str">
        <f t="shared" si="111"/>
        <v/>
      </c>
      <c r="S1463">
        <f t="shared" si="112"/>
        <v>0</v>
      </c>
    </row>
    <row r="1464" spans="1:19" x14ac:dyDescent="0.25">
      <c r="A1464" s="18" t="s">
        <v>32</v>
      </c>
      <c r="B1464" s="18">
        <v>1454</v>
      </c>
      <c r="C1464" s="18">
        <v>432</v>
      </c>
      <c r="D1464" s="19">
        <v>0</v>
      </c>
      <c r="E1464" s="7">
        <f t="shared" ca="1" si="113"/>
        <v>0</v>
      </c>
      <c r="F1464" s="7">
        <f t="shared" ca="1" si="114"/>
        <v>0</v>
      </c>
      <c r="Q1464">
        <f t="shared" si="110"/>
        <v>1</v>
      </c>
      <c r="R1464" t="str">
        <f t="shared" si="111"/>
        <v/>
      </c>
      <c r="S1464">
        <f t="shared" si="112"/>
        <v>0</v>
      </c>
    </row>
    <row r="1465" spans="1:19" x14ac:dyDescent="0.25">
      <c r="A1465" s="18" t="s">
        <v>32</v>
      </c>
      <c r="B1465" s="18">
        <v>1455</v>
      </c>
      <c r="C1465" s="18">
        <v>433</v>
      </c>
      <c r="D1465" s="19">
        <v>0</v>
      </c>
      <c r="E1465" s="7">
        <f t="shared" ca="1" si="113"/>
        <v>0</v>
      </c>
      <c r="F1465" s="7">
        <f t="shared" ca="1" si="114"/>
        <v>0</v>
      </c>
      <c r="Q1465">
        <f t="shared" si="110"/>
        <v>1</v>
      </c>
      <c r="R1465" t="str">
        <f t="shared" si="111"/>
        <v/>
      </c>
      <c r="S1465">
        <f t="shared" si="112"/>
        <v>0</v>
      </c>
    </row>
    <row r="1466" spans="1:19" x14ac:dyDescent="0.25">
      <c r="A1466" s="18" t="s">
        <v>32</v>
      </c>
      <c r="B1466" s="18">
        <v>1456</v>
      </c>
      <c r="C1466" s="18">
        <v>434</v>
      </c>
      <c r="D1466" s="19">
        <v>0</v>
      </c>
      <c r="E1466" s="7">
        <f t="shared" ca="1" si="113"/>
        <v>0</v>
      </c>
      <c r="F1466" s="7">
        <f t="shared" ca="1" si="114"/>
        <v>0</v>
      </c>
      <c r="Q1466">
        <f t="shared" si="110"/>
        <v>1</v>
      </c>
      <c r="R1466" t="str">
        <f t="shared" si="111"/>
        <v/>
      </c>
      <c r="S1466">
        <f t="shared" si="112"/>
        <v>0</v>
      </c>
    </row>
    <row r="1467" spans="1:19" x14ac:dyDescent="0.25">
      <c r="A1467" s="18" t="s">
        <v>32</v>
      </c>
      <c r="B1467" s="18">
        <v>1457</v>
      </c>
      <c r="C1467" s="18">
        <v>435</v>
      </c>
      <c r="D1467" s="19">
        <v>0</v>
      </c>
      <c r="E1467" s="7">
        <f t="shared" ca="1" si="113"/>
        <v>0</v>
      </c>
      <c r="F1467" s="7">
        <f t="shared" ca="1" si="114"/>
        <v>0</v>
      </c>
      <c r="Q1467">
        <f t="shared" si="110"/>
        <v>1</v>
      </c>
      <c r="R1467" t="str">
        <f t="shared" si="111"/>
        <v/>
      </c>
      <c r="S1467">
        <f t="shared" si="112"/>
        <v>0</v>
      </c>
    </row>
    <row r="1468" spans="1:19" x14ac:dyDescent="0.25">
      <c r="A1468" s="18" t="s">
        <v>32</v>
      </c>
      <c r="B1468" s="18">
        <v>1458</v>
      </c>
      <c r="C1468" s="18">
        <v>436</v>
      </c>
      <c r="D1468" s="19">
        <v>0</v>
      </c>
      <c r="E1468" s="7">
        <f t="shared" ca="1" si="113"/>
        <v>0</v>
      </c>
      <c r="F1468" s="7">
        <f t="shared" ca="1" si="114"/>
        <v>0</v>
      </c>
      <c r="Q1468">
        <f t="shared" si="110"/>
        <v>1</v>
      </c>
      <c r="R1468" t="str">
        <f t="shared" si="111"/>
        <v/>
      </c>
      <c r="S1468">
        <f t="shared" si="112"/>
        <v>0</v>
      </c>
    </row>
    <row r="1469" spans="1:19" x14ac:dyDescent="0.25">
      <c r="A1469" s="18" t="s">
        <v>32</v>
      </c>
      <c r="B1469" s="18">
        <v>1459</v>
      </c>
      <c r="C1469" s="18">
        <v>437</v>
      </c>
      <c r="D1469" s="19">
        <v>0</v>
      </c>
      <c r="E1469" s="7">
        <f t="shared" ca="1" si="113"/>
        <v>0</v>
      </c>
      <c r="F1469" s="7">
        <f t="shared" ca="1" si="114"/>
        <v>0</v>
      </c>
      <c r="Q1469">
        <f t="shared" si="110"/>
        <v>1</v>
      </c>
      <c r="R1469" t="str">
        <f t="shared" si="111"/>
        <v/>
      </c>
      <c r="S1469">
        <f t="shared" si="112"/>
        <v>0</v>
      </c>
    </row>
    <row r="1470" spans="1:19" x14ac:dyDescent="0.25">
      <c r="A1470" s="18" t="s">
        <v>32</v>
      </c>
      <c r="B1470" s="18">
        <v>1460</v>
      </c>
      <c r="C1470" s="18">
        <v>438</v>
      </c>
      <c r="D1470" s="19">
        <v>0</v>
      </c>
      <c r="E1470" s="7">
        <f t="shared" ca="1" si="113"/>
        <v>0</v>
      </c>
      <c r="F1470" s="7">
        <f t="shared" ca="1" si="114"/>
        <v>0</v>
      </c>
      <c r="Q1470">
        <f t="shared" si="110"/>
        <v>1</v>
      </c>
      <c r="R1470" t="str">
        <f t="shared" si="111"/>
        <v/>
      </c>
      <c r="S1470">
        <f t="shared" si="112"/>
        <v>0</v>
      </c>
    </row>
    <row r="1471" spans="1:19" x14ac:dyDescent="0.25">
      <c r="A1471" s="18" t="s">
        <v>32</v>
      </c>
      <c r="B1471" s="18">
        <v>1461</v>
      </c>
      <c r="C1471" s="18">
        <v>439</v>
      </c>
      <c r="D1471" s="19">
        <v>0</v>
      </c>
      <c r="E1471" s="7">
        <f t="shared" ca="1" si="113"/>
        <v>0</v>
      </c>
      <c r="F1471" s="7">
        <f t="shared" ca="1" si="114"/>
        <v>0</v>
      </c>
      <c r="Q1471">
        <f t="shared" si="110"/>
        <v>1</v>
      </c>
      <c r="R1471" t="str">
        <f t="shared" si="111"/>
        <v/>
      </c>
      <c r="S1471">
        <f t="shared" si="112"/>
        <v>0</v>
      </c>
    </row>
    <row r="1472" spans="1:19" x14ac:dyDescent="0.25">
      <c r="A1472" s="18" t="s">
        <v>32</v>
      </c>
      <c r="B1472" s="18">
        <v>1462</v>
      </c>
      <c r="C1472" s="18">
        <v>440</v>
      </c>
      <c r="D1472" s="19">
        <v>0</v>
      </c>
      <c r="E1472" s="7">
        <f t="shared" ca="1" si="113"/>
        <v>0</v>
      </c>
      <c r="F1472" s="7">
        <f t="shared" ca="1" si="114"/>
        <v>0</v>
      </c>
      <c r="Q1472">
        <f t="shared" si="110"/>
        <v>1</v>
      </c>
      <c r="R1472" t="str">
        <f t="shared" si="111"/>
        <v/>
      </c>
      <c r="S1472">
        <f t="shared" si="112"/>
        <v>0</v>
      </c>
    </row>
    <row r="1473" spans="1:19" x14ac:dyDescent="0.25">
      <c r="A1473" s="18" t="s">
        <v>32</v>
      </c>
      <c r="B1473" s="18">
        <v>1463</v>
      </c>
      <c r="C1473" s="18">
        <v>441</v>
      </c>
      <c r="D1473" s="19">
        <v>0</v>
      </c>
      <c r="E1473" s="7">
        <f t="shared" ca="1" si="113"/>
        <v>0</v>
      </c>
      <c r="F1473" s="7">
        <f t="shared" ca="1" si="114"/>
        <v>0</v>
      </c>
      <c r="Q1473">
        <f t="shared" si="110"/>
        <v>1</v>
      </c>
      <c r="R1473" t="str">
        <f t="shared" si="111"/>
        <v/>
      </c>
      <c r="S1473">
        <f t="shared" si="112"/>
        <v>0</v>
      </c>
    </row>
    <row r="1474" spans="1:19" x14ac:dyDescent="0.25">
      <c r="A1474" s="18" t="s">
        <v>32</v>
      </c>
      <c r="B1474" s="18">
        <v>1464</v>
      </c>
      <c r="C1474" s="18">
        <v>442</v>
      </c>
      <c r="D1474" s="19">
        <v>0</v>
      </c>
      <c r="E1474" s="7">
        <f t="shared" ca="1" si="113"/>
        <v>0</v>
      </c>
      <c r="F1474" s="7">
        <f t="shared" ca="1" si="114"/>
        <v>0</v>
      </c>
      <c r="Q1474">
        <f t="shared" si="110"/>
        <v>1</v>
      </c>
      <c r="R1474" t="str">
        <f t="shared" si="111"/>
        <v/>
      </c>
      <c r="S1474">
        <f t="shared" si="112"/>
        <v>0</v>
      </c>
    </row>
    <row r="1475" spans="1:19" x14ac:dyDescent="0.25">
      <c r="A1475" s="18" t="s">
        <v>32</v>
      </c>
      <c r="B1475" s="18">
        <v>1465</v>
      </c>
      <c r="C1475" s="18">
        <v>443</v>
      </c>
      <c r="D1475" s="19">
        <v>0</v>
      </c>
      <c r="E1475" s="7">
        <f t="shared" ca="1" si="113"/>
        <v>0</v>
      </c>
      <c r="F1475" s="7">
        <f t="shared" ca="1" si="114"/>
        <v>0</v>
      </c>
      <c r="Q1475">
        <f t="shared" si="110"/>
        <v>1</v>
      </c>
      <c r="R1475" t="str">
        <f t="shared" si="111"/>
        <v/>
      </c>
      <c r="S1475">
        <f t="shared" si="112"/>
        <v>0</v>
      </c>
    </row>
    <row r="1476" spans="1:19" x14ac:dyDescent="0.25">
      <c r="A1476" s="18" t="s">
        <v>32</v>
      </c>
      <c r="B1476" s="18">
        <v>1466</v>
      </c>
      <c r="C1476" s="18">
        <v>444</v>
      </c>
      <c r="D1476" s="19">
        <v>0</v>
      </c>
      <c r="E1476" s="7">
        <f t="shared" ca="1" si="113"/>
        <v>0</v>
      </c>
      <c r="F1476" s="7">
        <f t="shared" ca="1" si="114"/>
        <v>0</v>
      </c>
      <c r="Q1476">
        <f t="shared" si="110"/>
        <v>1</v>
      </c>
      <c r="R1476" t="str">
        <f t="shared" si="111"/>
        <v/>
      </c>
      <c r="S1476">
        <f t="shared" si="112"/>
        <v>0</v>
      </c>
    </row>
    <row r="1477" spans="1:19" x14ac:dyDescent="0.25">
      <c r="A1477" s="18" t="s">
        <v>32</v>
      </c>
      <c r="B1477" s="18">
        <v>1467</v>
      </c>
      <c r="C1477" s="18">
        <v>445</v>
      </c>
      <c r="D1477" s="19">
        <v>0</v>
      </c>
      <c r="E1477" s="7">
        <f t="shared" ca="1" si="113"/>
        <v>0</v>
      </c>
      <c r="F1477" s="7">
        <f t="shared" ca="1" si="114"/>
        <v>0</v>
      </c>
      <c r="Q1477">
        <f t="shared" si="110"/>
        <v>1</v>
      </c>
      <c r="R1477" t="str">
        <f t="shared" si="111"/>
        <v/>
      </c>
      <c r="S1477">
        <f t="shared" si="112"/>
        <v>0</v>
      </c>
    </row>
    <row r="1478" spans="1:19" x14ac:dyDescent="0.25">
      <c r="A1478" s="18" t="s">
        <v>32</v>
      </c>
      <c r="B1478" s="18">
        <v>1468</v>
      </c>
      <c r="C1478" s="18">
        <v>446</v>
      </c>
      <c r="D1478" s="19">
        <v>0</v>
      </c>
      <c r="E1478" s="7">
        <f t="shared" ca="1" si="113"/>
        <v>0</v>
      </c>
      <c r="F1478" s="7">
        <f t="shared" ca="1" si="114"/>
        <v>0</v>
      </c>
      <c r="Q1478">
        <f t="shared" si="110"/>
        <v>1</v>
      </c>
      <c r="R1478" t="str">
        <f t="shared" si="111"/>
        <v/>
      </c>
      <c r="S1478">
        <f t="shared" si="112"/>
        <v>0</v>
      </c>
    </row>
    <row r="1479" spans="1:19" x14ac:dyDescent="0.25">
      <c r="A1479" s="18" t="s">
        <v>32</v>
      </c>
      <c r="B1479" s="18">
        <v>1469</v>
      </c>
      <c r="C1479" s="18">
        <v>447</v>
      </c>
      <c r="D1479" s="19">
        <v>0</v>
      </c>
      <c r="E1479" s="7">
        <f t="shared" ca="1" si="113"/>
        <v>0</v>
      </c>
      <c r="F1479" s="7">
        <f t="shared" ca="1" si="114"/>
        <v>0</v>
      </c>
      <c r="Q1479">
        <f t="shared" si="110"/>
        <v>1</v>
      </c>
      <c r="R1479" t="str">
        <f t="shared" si="111"/>
        <v/>
      </c>
      <c r="S1479">
        <f t="shared" si="112"/>
        <v>0</v>
      </c>
    </row>
    <row r="1480" spans="1:19" x14ac:dyDescent="0.25">
      <c r="A1480" s="18" t="s">
        <v>32</v>
      </c>
      <c r="B1480" s="18">
        <v>1470</v>
      </c>
      <c r="C1480" s="18">
        <v>448</v>
      </c>
      <c r="D1480" s="19">
        <v>0</v>
      </c>
      <c r="E1480" s="7">
        <f t="shared" ca="1" si="113"/>
        <v>0</v>
      </c>
      <c r="F1480" s="7">
        <f t="shared" ca="1" si="114"/>
        <v>0</v>
      </c>
      <c r="Q1480">
        <f t="shared" si="110"/>
        <v>1</v>
      </c>
      <c r="R1480" t="str">
        <f t="shared" si="111"/>
        <v/>
      </c>
      <c r="S1480">
        <f t="shared" si="112"/>
        <v>0</v>
      </c>
    </row>
    <row r="1481" spans="1:19" x14ac:dyDescent="0.25">
      <c r="A1481" s="18" t="s">
        <v>32</v>
      </c>
      <c r="B1481" s="18">
        <v>1471</v>
      </c>
      <c r="C1481" s="18">
        <v>449</v>
      </c>
      <c r="D1481" s="19">
        <v>0</v>
      </c>
      <c r="E1481" s="7">
        <f t="shared" ca="1" si="113"/>
        <v>0</v>
      </c>
      <c r="F1481" s="7">
        <f t="shared" ca="1" si="114"/>
        <v>0</v>
      </c>
      <c r="Q1481">
        <f t="shared" si="110"/>
        <v>1</v>
      </c>
      <c r="R1481" t="str">
        <f t="shared" si="111"/>
        <v/>
      </c>
      <c r="S1481">
        <f t="shared" si="112"/>
        <v>0</v>
      </c>
    </row>
    <row r="1482" spans="1:19" x14ac:dyDescent="0.25">
      <c r="A1482" s="18" t="s">
        <v>32</v>
      </c>
      <c r="B1482" s="18">
        <v>1472</v>
      </c>
      <c r="C1482" s="18">
        <v>450</v>
      </c>
      <c r="D1482" s="19">
        <v>0</v>
      </c>
      <c r="E1482" s="7">
        <f t="shared" ca="1" si="113"/>
        <v>0</v>
      </c>
      <c r="F1482" s="7">
        <f t="shared" ca="1" si="114"/>
        <v>0</v>
      </c>
      <c r="Q1482">
        <f t="shared" ref="Q1482:Q1545" si="115">IF(D1482&lt;1,1,0)</f>
        <v>1</v>
      </c>
      <c r="R1482" t="str">
        <f t="shared" ref="R1482:R1545" si="116">IF(Q1482=1,"",D1482)</f>
        <v/>
      </c>
      <c r="S1482">
        <f t="shared" ref="S1482:S1545" si="117">D1482/3.6</f>
        <v>0</v>
      </c>
    </row>
    <row r="1483" spans="1:19" x14ac:dyDescent="0.25">
      <c r="A1483" s="18" t="s">
        <v>32</v>
      </c>
      <c r="B1483" s="18">
        <v>1473</v>
      </c>
      <c r="C1483" s="18">
        <v>451</v>
      </c>
      <c r="D1483" s="19">
        <v>0</v>
      </c>
      <c r="E1483" s="7">
        <f t="shared" ca="1" si="113"/>
        <v>0</v>
      </c>
      <c r="F1483" s="7">
        <f t="shared" ca="1" si="114"/>
        <v>0</v>
      </c>
      <c r="Q1483">
        <f t="shared" si="115"/>
        <v>1</v>
      </c>
      <c r="R1483" t="str">
        <f t="shared" si="116"/>
        <v/>
      </c>
      <c r="S1483">
        <f t="shared" si="117"/>
        <v>0</v>
      </c>
    </row>
    <row r="1484" spans="1:19" x14ac:dyDescent="0.25">
      <c r="A1484" s="18" t="s">
        <v>32</v>
      </c>
      <c r="B1484" s="18">
        <v>1474</v>
      </c>
      <c r="C1484" s="18">
        <v>452</v>
      </c>
      <c r="D1484" s="19">
        <v>0</v>
      </c>
      <c r="E1484" s="7">
        <f t="shared" ref="E1484:E1547" ca="1" si="118">($E1485-$E1483)/2/3.6</f>
        <v>0</v>
      </c>
      <c r="F1484" s="7">
        <f t="shared" ref="F1484:F1547" ca="1" si="119">($E1485-$E1483)/2</f>
        <v>0</v>
      </c>
      <c r="Q1484">
        <f t="shared" si="115"/>
        <v>1</v>
      </c>
      <c r="R1484" t="str">
        <f t="shared" si="116"/>
        <v/>
      </c>
      <c r="S1484">
        <f t="shared" si="117"/>
        <v>0</v>
      </c>
    </row>
    <row r="1485" spans="1:19" x14ac:dyDescent="0.25">
      <c r="A1485" s="18" t="s">
        <v>32</v>
      </c>
      <c r="B1485" s="18">
        <v>1475</v>
      </c>
      <c r="C1485" s="18">
        <v>453</v>
      </c>
      <c r="D1485" s="19">
        <v>0</v>
      </c>
      <c r="E1485" s="7">
        <f t="shared" ca="1" si="118"/>
        <v>0</v>
      </c>
      <c r="F1485" s="7">
        <f t="shared" ca="1" si="119"/>
        <v>0</v>
      </c>
      <c r="Q1485">
        <f t="shared" si="115"/>
        <v>1</v>
      </c>
      <c r="R1485" t="str">
        <f t="shared" si="116"/>
        <v/>
      </c>
      <c r="S1485">
        <f t="shared" si="117"/>
        <v>0</v>
      </c>
    </row>
    <row r="1486" spans="1:19" x14ac:dyDescent="0.25">
      <c r="A1486" s="18" t="s">
        <v>32</v>
      </c>
      <c r="B1486" s="18">
        <v>1476</v>
      </c>
      <c r="C1486" s="18">
        <v>454</v>
      </c>
      <c r="D1486" s="19">
        <v>0</v>
      </c>
      <c r="E1486" s="7">
        <f t="shared" ca="1" si="118"/>
        <v>0</v>
      </c>
      <c r="F1486" s="7">
        <f t="shared" ca="1" si="119"/>
        <v>0</v>
      </c>
      <c r="Q1486">
        <f t="shared" si="115"/>
        <v>1</v>
      </c>
      <c r="R1486" t="str">
        <f t="shared" si="116"/>
        <v/>
      </c>
      <c r="S1486">
        <f t="shared" si="117"/>
        <v>0</v>
      </c>
    </row>
    <row r="1487" spans="1:19" x14ac:dyDescent="0.25">
      <c r="A1487" s="18" t="s">
        <v>32</v>
      </c>
      <c r="B1487" s="18">
        <v>1477</v>
      </c>
      <c r="C1487" s="18">
        <v>455</v>
      </c>
      <c r="D1487" s="19">
        <v>0</v>
      </c>
      <c r="E1487" s="7">
        <f t="shared" ca="1" si="118"/>
        <v>0</v>
      </c>
      <c r="F1487" s="7">
        <f t="shared" ca="1" si="119"/>
        <v>0</v>
      </c>
      <c r="Q1487">
        <f t="shared" si="115"/>
        <v>1</v>
      </c>
      <c r="R1487" t="str">
        <f t="shared" si="116"/>
        <v/>
      </c>
      <c r="S1487">
        <f t="shared" si="117"/>
        <v>0</v>
      </c>
    </row>
    <row r="1488" spans="1:19" x14ac:dyDescent="0.25">
      <c r="A1488" s="20" t="s">
        <v>33</v>
      </c>
      <c r="B1488" s="20">
        <v>1478</v>
      </c>
      <c r="C1488" s="20">
        <v>1</v>
      </c>
      <c r="D1488" s="21">
        <v>0</v>
      </c>
      <c r="E1488" s="7">
        <f t="shared" ca="1" si="118"/>
        <v>0.30555555555555558</v>
      </c>
      <c r="F1488" s="7">
        <f t="shared" ca="1" si="119"/>
        <v>1.1000000000000001</v>
      </c>
      <c r="Q1488">
        <f t="shared" si="115"/>
        <v>1</v>
      </c>
      <c r="R1488" t="str">
        <f t="shared" si="116"/>
        <v/>
      </c>
      <c r="S1488">
        <f t="shared" si="117"/>
        <v>0</v>
      </c>
    </row>
    <row r="1489" spans="1:19" x14ac:dyDescent="0.25">
      <c r="A1489" s="20" t="s">
        <v>33</v>
      </c>
      <c r="B1489" s="20">
        <v>1479</v>
      </c>
      <c r="C1489" s="20">
        <v>2</v>
      </c>
      <c r="D1489" s="21">
        <v>2.2000000000000002</v>
      </c>
      <c r="E1489" s="7">
        <f t="shared" ca="1" si="118"/>
        <v>0.61111111111111116</v>
      </c>
      <c r="F1489" s="7">
        <f t="shared" ca="1" si="119"/>
        <v>2.2000000000000002</v>
      </c>
      <c r="Q1489">
        <f t="shared" si="115"/>
        <v>0</v>
      </c>
      <c r="R1489">
        <f t="shared" si="116"/>
        <v>2.2000000000000002</v>
      </c>
      <c r="S1489">
        <f t="shared" si="117"/>
        <v>0.61111111111111116</v>
      </c>
    </row>
    <row r="1490" spans="1:19" x14ac:dyDescent="0.25">
      <c r="A1490" s="20" t="s">
        <v>33</v>
      </c>
      <c r="B1490" s="20">
        <v>1480</v>
      </c>
      <c r="C1490" s="20">
        <v>3</v>
      </c>
      <c r="D1490" s="21">
        <v>4.4000000000000004</v>
      </c>
      <c r="E1490" s="7">
        <f t="shared" ca="1" si="118"/>
        <v>0.56944444444444442</v>
      </c>
      <c r="F1490" s="7">
        <f t="shared" ca="1" si="119"/>
        <v>2.0499999999999998</v>
      </c>
      <c r="Q1490">
        <f t="shared" si="115"/>
        <v>0</v>
      </c>
      <c r="R1490">
        <f t="shared" si="116"/>
        <v>4.4000000000000004</v>
      </c>
      <c r="S1490">
        <f t="shared" si="117"/>
        <v>1.2222222222222223</v>
      </c>
    </row>
    <row r="1491" spans="1:19" x14ac:dyDescent="0.25">
      <c r="A1491" s="20" t="s">
        <v>33</v>
      </c>
      <c r="B1491" s="20">
        <v>1481</v>
      </c>
      <c r="C1491" s="20">
        <v>4</v>
      </c>
      <c r="D1491" s="21">
        <v>6.3</v>
      </c>
      <c r="E1491" s="7">
        <f t="shared" ca="1" si="118"/>
        <v>0.4861111111111111</v>
      </c>
      <c r="F1491" s="7">
        <f t="shared" ca="1" si="119"/>
        <v>1.75</v>
      </c>
      <c r="Q1491">
        <f t="shared" si="115"/>
        <v>0</v>
      </c>
      <c r="R1491">
        <f t="shared" si="116"/>
        <v>6.3</v>
      </c>
      <c r="S1491">
        <f t="shared" si="117"/>
        <v>1.75</v>
      </c>
    </row>
    <row r="1492" spans="1:19" x14ac:dyDescent="0.25">
      <c r="A1492" s="20" t="s">
        <v>33</v>
      </c>
      <c r="B1492" s="20">
        <v>1482</v>
      </c>
      <c r="C1492" s="20">
        <v>5</v>
      </c>
      <c r="D1492" s="21">
        <v>7.9</v>
      </c>
      <c r="E1492" s="7">
        <f t="shared" ca="1" si="118"/>
        <v>0.40277777777777768</v>
      </c>
      <c r="F1492" s="7">
        <f t="shared" ca="1" si="119"/>
        <v>1.4499999999999997</v>
      </c>
      <c r="Q1492">
        <f t="shared" si="115"/>
        <v>0</v>
      </c>
      <c r="R1492">
        <f t="shared" si="116"/>
        <v>7.9</v>
      </c>
      <c r="S1492">
        <f t="shared" si="117"/>
        <v>2.1944444444444446</v>
      </c>
    </row>
    <row r="1493" spans="1:19" x14ac:dyDescent="0.25">
      <c r="A1493" s="20" t="s">
        <v>33</v>
      </c>
      <c r="B1493" s="20">
        <v>1483</v>
      </c>
      <c r="C1493" s="20">
        <v>6</v>
      </c>
      <c r="D1493" s="21">
        <v>9.1999999999999993</v>
      </c>
      <c r="E1493" s="7">
        <f t="shared" ca="1" si="118"/>
        <v>0.34722222222222221</v>
      </c>
      <c r="F1493" s="7">
        <f t="shared" ca="1" si="119"/>
        <v>1.25</v>
      </c>
      <c r="Q1493">
        <f t="shared" si="115"/>
        <v>0</v>
      </c>
      <c r="R1493">
        <f t="shared" si="116"/>
        <v>9.1999999999999993</v>
      </c>
      <c r="S1493">
        <f t="shared" si="117"/>
        <v>2.5555555555555554</v>
      </c>
    </row>
    <row r="1494" spans="1:19" x14ac:dyDescent="0.25">
      <c r="A1494" s="20" t="s">
        <v>33</v>
      </c>
      <c r="B1494" s="20">
        <v>1484</v>
      </c>
      <c r="C1494" s="20">
        <v>7</v>
      </c>
      <c r="D1494" s="21">
        <v>10.4</v>
      </c>
      <c r="E1494" s="7">
        <f t="shared" ca="1" si="118"/>
        <v>0.31944444444444453</v>
      </c>
      <c r="F1494" s="7">
        <f t="shared" ca="1" si="119"/>
        <v>1.1500000000000004</v>
      </c>
      <c r="Q1494">
        <f t="shared" si="115"/>
        <v>0</v>
      </c>
      <c r="R1494">
        <f t="shared" si="116"/>
        <v>10.4</v>
      </c>
      <c r="S1494">
        <f t="shared" si="117"/>
        <v>2.8888888888888888</v>
      </c>
    </row>
    <row r="1495" spans="1:19" x14ac:dyDescent="0.25">
      <c r="A1495" s="20" t="s">
        <v>33</v>
      </c>
      <c r="B1495" s="20">
        <v>1485</v>
      </c>
      <c r="C1495" s="20">
        <v>8</v>
      </c>
      <c r="D1495" s="21">
        <v>11.5</v>
      </c>
      <c r="E1495" s="7">
        <f t="shared" ca="1" si="118"/>
        <v>0.34722222222222221</v>
      </c>
      <c r="F1495" s="7">
        <f t="shared" ca="1" si="119"/>
        <v>1.25</v>
      </c>
      <c r="Q1495">
        <f t="shared" si="115"/>
        <v>0</v>
      </c>
      <c r="R1495">
        <f t="shared" si="116"/>
        <v>11.5</v>
      </c>
      <c r="S1495">
        <f t="shared" si="117"/>
        <v>3.1944444444444442</v>
      </c>
    </row>
    <row r="1496" spans="1:19" x14ac:dyDescent="0.25">
      <c r="A1496" s="20" t="s">
        <v>33</v>
      </c>
      <c r="B1496" s="20">
        <v>1486</v>
      </c>
      <c r="C1496" s="20">
        <v>9</v>
      </c>
      <c r="D1496" s="21">
        <v>12.9</v>
      </c>
      <c r="E1496" s="7">
        <f t="shared" ca="1" si="118"/>
        <v>0.44444444444444431</v>
      </c>
      <c r="F1496" s="7">
        <f t="shared" ca="1" si="119"/>
        <v>1.5999999999999996</v>
      </c>
      <c r="Q1496">
        <f t="shared" si="115"/>
        <v>0</v>
      </c>
      <c r="R1496">
        <f t="shared" si="116"/>
        <v>12.9</v>
      </c>
      <c r="S1496">
        <f t="shared" si="117"/>
        <v>3.5833333333333335</v>
      </c>
    </row>
    <row r="1497" spans="1:19" x14ac:dyDescent="0.25">
      <c r="A1497" s="20" t="s">
        <v>33</v>
      </c>
      <c r="B1497" s="20">
        <v>1487</v>
      </c>
      <c r="C1497" s="20">
        <v>10</v>
      </c>
      <c r="D1497" s="21">
        <v>14.7</v>
      </c>
      <c r="E1497" s="7">
        <f t="shared" ca="1" si="118"/>
        <v>0.56944444444444442</v>
      </c>
      <c r="F1497" s="7">
        <f t="shared" ca="1" si="119"/>
        <v>2.0499999999999998</v>
      </c>
      <c r="Q1497">
        <f t="shared" si="115"/>
        <v>0</v>
      </c>
      <c r="R1497">
        <f t="shared" si="116"/>
        <v>14.7</v>
      </c>
      <c r="S1497">
        <f t="shared" si="117"/>
        <v>4.083333333333333</v>
      </c>
    </row>
    <row r="1498" spans="1:19" x14ac:dyDescent="0.25">
      <c r="A1498" s="20" t="s">
        <v>33</v>
      </c>
      <c r="B1498" s="20">
        <v>1488</v>
      </c>
      <c r="C1498" s="20">
        <v>11</v>
      </c>
      <c r="D1498" s="21">
        <v>17</v>
      </c>
      <c r="E1498" s="7">
        <f t="shared" ca="1" si="118"/>
        <v>0.70833333333333348</v>
      </c>
      <c r="F1498" s="7">
        <f t="shared" ca="1" si="119"/>
        <v>2.5500000000000007</v>
      </c>
      <c r="Q1498">
        <f t="shared" si="115"/>
        <v>0</v>
      </c>
      <c r="R1498">
        <f t="shared" si="116"/>
        <v>17</v>
      </c>
      <c r="S1498">
        <f t="shared" si="117"/>
        <v>4.7222222222222223</v>
      </c>
    </row>
    <row r="1499" spans="1:19" x14ac:dyDescent="0.25">
      <c r="A1499" s="20" t="s">
        <v>33</v>
      </c>
      <c r="B1499" s="20">
        <v>1489</v>
      </c>
      <c r="C1499" s="20">
        <v>12</v>
      </c>
      <c r="D1499" s="21">
        <v>19.8</v>
      </c>
      <c r="E1499" s="7">
        <f t="shared" ca="1" si="118"/>
        <v>0.84722222222222243</v>
      </c>
      <c r="F1499" s="7">
        <f t="shared" ca="1" si="119"/>
        <v>3.0500000000000007</v>
      </c>
      <c r="Q1499">
        <f t="shared" si="115"/>
        <v>0</v>
      </c>
      <c r="R1499">
        <f t="shared" si="116"/>
        <v>19.8</v>
      </c>
      <c r="S1499">
        <f t="shared" si="117"/>
        <v>5.5</v>
      </c>
    </row>
    <row r="1500" spans="1:19" x14ac:dyDescent="0.25">
      <c r="A1500" s="20" t="s">
        <v>33</v>
      </c>
      <c r="B1500" s="20">
        <v>1490</v>
      </c>
      <c r="C1500" s="20">
        <v>13</v>
      </c>
      <c r="D1500" s="21">
        <v>23.1</v>
      </c>
      <c r="E1500" s="7">
        <f t="shared" ca="1" si="118"/>
        <v>0.95833333333333315</v>
      </c>
      <c r="F1500" s="7">
        <f t="shared" ca="1" si="119"/>
        <v>3.4499999999999993</v>
      </c>
      <c r="Q1500">
        <f t="shared" si="115"/>
        <v>0</v>
      </c>
      <c r="R1500">
        <f t="shared" si="116"/>
        <v>23.1</v>
      </c>
      <c r="S1500">
        <f t="shared" si="117"/>
        <v>6.416666666666667</v>
      </c>
    </row>
    <row r="1501" spans="1:19" x14ac:dyDescent="0.25">
      <c r="A1501" s="20" t="s">
        <v>33</v>
      </c>
      <c r="B1501" s="20">
        <v>1491</v>
      </c>
      <c r="C1501" s="20">
        <v>14</v>
      </c>
      <c r="D1501" s="21">
        <v>26.7</v>
      </c>
      <c r="E1501" s="7">
        <f t="shared" ca="1" si="118"/>
        <v>1.0277777777777775</v>
      </c>
      <c r="F1501" s="7">
        <f t="shared" ca="1" si="119"/>
        <v>3.6999999999999993</v>
      </c>
      <c r="Q1501">
        <f t="shared" si="115"/>
        <v>0</v>
      </c>
      <c r="R1501">
        <f t="shared" si="116"/>
        <v>26.7</v>
      </c>
      <c r="S1501">
        <f t="shared" si="117"/>
        <v>7.4166666666666661</v>
      </c>
    </row>
    <row r="1502" spans="1:19" x14ac:dyDescent="0.25">
      <c r="A1502" s="20" t="s">
        <v>33</v>
      </c>
      <c r="B1502" s="20">
        <v>1492</v>
      </c>
      <c r="C1502" s="20">
        <v>15</v>
      </c>
      <c r="D1502" s="21">
        <v>30.5</v>
      </c>
      <c r="E1502" s="7">
        <f t="shared" ca="1" si="118"/>
        <v>1.0277777777777781</v>
      </c>
      <c r="F1502" s="7">
        <f t="shared" ca="1" si="119"/>
        <v>3.7000000000000011</v>
      </c>
      <c r="Q1502">
        <f t="shared" si="115"/>
        <v>0</v>
      </c>
      <c r="R1502">
        <f t="shared" si="116"/>
        <v>30.5</v>
      </c>
      <c r="S1502">
        <f t="shared" si="117"/>
        <v>8.4722222222222214</v>
      </c>
    </row>
    <row r="1503" spans="1:19" x14ac:dyDescent="0.25">
      <c r="A1503" s="20" t="s">
        <v>33</v>
      </c>
      <c r="B1503" s="20">
        <v>1493</v>
      </c>
      <c r="C1503" s="20">
        <v>16</v>
      </c>
      <c r="D1503" s="21">
        <v>34.1</v>
      </c>
      <c r="E1503" s="7">
        <f t="shared" ca="1" si="118"/>
        <v>0.97222222222222221</v>
      </c>
      <c r="F1503" s="7">
        <f t="shared" ca="1" si="119"/>
        <v>3.5</v>
      </c>
      <c r="Q1503">
        <f t="shared" si="115"/>
        <v>0</v>
      </c>
      <c r="R1503">
        <f t="shared" si="116"/>
        <v>34.1</v>
      </c>
      <c r="S1503">
        <f t="shared" si="117"/>
        <v>9.4722222222222232</v>
      </c>
    </row>
    <row r="1504" spans="1:19" x14ac:dyDescent="0.25">
      <c r="A1504" s="20" t="s">
        <v>33</v>
      </c>
      <c r="B1504" s="20">
        <v>1494</v>
      </c>
      <c r="C1504" s="20">
        <v>17</v>
      </c>
      <c r="D1504" s="21">
        <v>37.5</v>
      </c>
      <c r="E1504" s="7">
        <f t="shared" ca="1" si="118"/>
        <v>0.90277777777777779</v>
      </c>
      <c r="F1504" s="7">
        <f t="shared" ca="1" si="119"/>
        <v>3.25</v>
      </c>
      <c r="Q1504">
        <f t="shared" si="115"/>
        <v>0</v>
      </c>
      <c r="R1504">
        <f t="shared" si="116"/>
        <v>37.5</v>
      </c>
      <c r="S1504">
        <f t="shared" si="117"/>
        <v>10.416666666666666</v>
      </c>
    </row>
    <row r="1505" spans="1:19" x14ac:dyDescent="0.25">
      <c r="A1505" s="20" t="s">
        <v>33</v>
      </c>
      <c r="B1505" s="20">
        <v>1495</v>
      </c>
      <c r="C1505" s="20">
        <v>18</v>
      </c>
      <c r="D1505" s="21">
        <v>40.6</v>
      </c>
      <c r="E1505" s="7">
        <f t="shared" ca="1" si="118"/>
        <v>0.80555555555555514</v>
      </c>
      <c r="F1505" s="7">
        <f t="shared" ca="1" si="119"/>
        <v>2.8999999999999986</v>
      </c>
      <c r="Q1505">
        <f t="shared" si="115"/>
        <v>0</v>
      </c>
      <c r="R1505">
        <f t="shared" si="116"/>
        <v>40.6</v>
      </c>
      <c r="S1505">
        <f t="shared" si="117"/>
        <v>11.277777777777779</v>
      </c>
    </row>
    <row r="1506" spans="1:19" x14ac:dyDescent="0.25">
      <c r="A1506" s="20" t="s">
        <v>33</v>
      </c>
      <c r="B1506" s="20">
        <v>1496</v>
      </c>
      <c r="C1506" s="20">
        <v>19</v>
      </c>
      <c r="D1506" s="21">
        <v>43.3</v>
      </c>
      <c r="E1506" s="7">
        <f t="shared" ca="1" si="118"/>
        <v>0.70833333333333348</v>
      </c>
      <c r="F1506" s="7">
        <f t="shared" ca="1" si="119"/>
        <v>2.5500000000000007</v>
      </c>
      <c r="Q1506">
        <f t="shared" si="115"/>
        <v>0</v>
      </c>
      <c r="R1506">
        <f t="shared" si="116"/>
        <v>43.3</v>
      </c>
      <c r="S1506">
        <f t="shared" si="117"/>
        <v>12.027777777777777</v>
      </c>
    </row>
    <row r="1507" spans="1:19" x14ac:dyDescent="0.25">
      <c r="A1507" s="20" t="s">
        <v>33</v>
      </c>
      <c r="B1507" s="20">
        <v>1497</v>
      </c>
      <c r="C1507" s="20">
        <v>20</v>
      </c>
      <c r="D1507" s="21">
        <v>45.7</v>
      </c>
      <c r="E1507" s="7">
        <f t="shared" ca="1" si="118"/>
        <v>0.61111111111111194</v>
      </c>
      <c r="F1507" s="7">
        <f t="shared" ca="1" si="119"/>
        <v>2.2000000000000028</v>
      </c>
      <c r="Q1507">
        <f t="shared" si="115"/>
        <v>0</v>
      </c>
      <c r="R1507">
        <f t="shared" si="116"/>
        <v>45.7</v>
      </c>
      <c r="S1507">
        <f t="shared" si="117"/>
        <v>12.694444444444445</v>
      </c>
    </row>
    <row r="1508" spans="1:19" x14ac:dyDescent="0.25">
      <c r="A1508" s="20" t="s">
        <v>33</v>
      </c>
      <c r="B1508" s="20">
        <v>1498</v>
      </c>
      <c r="C1508" s="20">
        <v>21</v>
      </c>
      <c r="D1508" s="21">
        <v>47.7</v>
      </c>
      <c r="E1508" s="7">
        <f t="shared" ca="1" si="118"/>
        <v>0.49999999999999922</v>
      </c>
      <c r="F1508" s="7">
        <f t="shared" ca="1" si="119"/>
        <v>1.7999999999999972</v>
      </c>
      <c r="Q1508">
        <f t="shared" si="115"/>
        <v>0</v>
      </c>
      <c r="R1508">
        <f t="shared" si="116"/>
        <v>47.7</v>
      </c>
      <c r="S1508">
        <f t="shared" si="117"/>
        <v>13.25</v>
      </c>
    </row>
    <row r="1509" spans="1:19" x14ac:dyDescent="0.25">
      <c r="A1509" s="20" t="s">
        <v>33</v>
      </c>
      <c r="B1509" s="20">
        <v>1499</v>
      </c>
      <c r="C1509" s="20">
        <v>22</v>
      </c>
      <c r="D1509" s="21">
        <v>49.3</v>
      </c>
      <c r="E1509" s="7">
        <f t="shared" ca="1" si="118"/>
        <v>0.38888888888888851</v>
      </c>
      <c r="F1509" s="7">
        <f t="shared" ca="1" si="119"/>
        <v>1.3999999999999986</v>
      </c>
      <c r="Q1509">
        <f t="shared" si="115"/>
        <v>0</v>
      </c>
      <c r="R1509">
        <f t="shared" si="116"/>
        <v>49.3</v>
      </c>
      <c r="S1509">
        <f t="shared" si="117"/>
        <v>13.694444444444443</v>
      </c>
    </row>
    <row r="1510" spans="1:19" x14ac:dyDescent="0.25">
      <c r="A1510" s="20" t="s">
        <v>33</v>
      </c>
      <c r="B1510" s="20">
        <v>1500</v>
      </c>
      <c r="C1510" s="20">
        <v>23</v>
      </c>
      <c r="D1510" s="21">
        <v>50.5</v>
      </c>
      <c r="E1510" s="7">
        <f t="shared" ca="1" si="118"/>
        <v>0.27777777777777779</v>
      </c>
      <c r="F1510" s="7">
        <f t="shared" ca="1" si="119"/>
        <v>1</v>
      </c>
      <c r="Q1510">
        <f t="shared" si="115"/>
        <v>0</v>
      </c>
      <c r="R1510">
        <f t="shared" si="116"/>
        <v>50.5</v>
      </c>
      <c r="S1510">
        <f t="shared" si="117"/>
        <v>14.027777777777777</v>
      </c>
    </row>
    <row r="1511" spans="1:19" x14ac:dyDescent="0.25">
      <c r="A1511" s="20" t="s">
        <v>33</v>
      </c>
      <c r="B1511" s="20">
        <v>1501</v>
      </c>
      <c r="C1511" s="20">
        <v>24</v>
      </c>
      <c r="D1511" s="21">
        <v>51.3</v>
      </c>
      <c r="E1511" s="7">
        <f t="shared" ca="1" si="118"/>
        <v>0.2222222222222224</v>
      </c>
      <c r="F1511" s="7">
        <f t="shared" ca="1" si="119"/>
        <v>0.80000000000000071</v>
      </c>
      <c r="Q1511">
        <f t="shared" si="115"/>
        <v>0</v>
      </c>
      <c r="R1511">
        <f t="shared" si="116"/>
        <v>51.3</v>
      </c>
      <c r="S1511">
        <f t="shared" si="117"/>
        <v>14.249999999999998</v>
      </c>
    </row>
    <row r="1512" spans="1:19" x14ac:dyDescent="0.25">
      <c r="A1512" s="20" t="s">
        <v>33</v>
      </c>
      <c r="B1512" s="20">
        <v>1502</v>
      </c>
      <c r="C1512" s="20">
        <v>25</v>
      </c>
      <c r="D1512" s="21">
        <v>52.1</v>
      </c>
      <c r="E1512" s="7">
        <f t="shared" ca="1" si="118"/>
        <v>0.19444444444444522</v>
      </c>
      <c r="F1512" s="7">
        <f t="shared" ca="1" si="119"/>
        <v>0.70000000000000284</v>
      </c>
      <c r="Q1512">
        <f t="shared" si="115"/>
        <v>0</v>
      </c>
      <c r="R1512">
        <f t="shared" si="116"/>
        <v>52.1</v>
      </c>
      <c r="S1512">
        <f t="shared" si="117"/>
        <v>14.472222222222221</v>
      </c>
    </row>
    <row r="1513" spans="1:19" x14ac:dyDescent="0.25">
      <c r="A1513" s="20" t="s">
        <v>33</v>
      </c>
      <c r="B1513" s="20">
        <v>1503</v>
      </c>
      <c r="C1513" s="20">
        <v>26</v>
      </c>
      <c r="D1513" s="21">
        <v>52.7</v>
      </c>
      <c r="E1513" s="7">
        <f t="shared" ca="1" si="118"/>
        <v>0.18055555555555516</v>
      </c>
      <c r="F1513" s="7">
        <f t="shared" ca="1" si="119"/>
        <v>0.64999999999999858</v>
      </c>
      <c r="Q1513">
        <f t="shared" si="115"/>
        <v>0</v>
      </c>
      <c r="R1513">
        <f t="shared" si="116"/>
        <v>52.7</v>
      </c>
      <c r="S1513">
        <f t="shared" si="117"/>
        <v>14.638888888888889</v>
      </c>
    </row>
    <row r="1514" spans="1:19" x14ac:dyDescent="0.25">
      <c r="A1514" s="20" t="s">
        <v>33</v>
      </c>
      <c r="B1514" s="20">
        <v>1504</v>
      </c>
      <c r="C1514" s="20">
        <v>27</v>
      </c>
      <c r="D1514" s="21">
        <v>53.4</v>
      </c>
      <c r="E1514" s="7">
        <f t="shared" ca="1" si="118"/>
        <v>0.18055555555555516</v>
      </c>
      <c r="F1514" s="7">
        <f t="shared" ca="1" si="119"/>
        <v>0.64999999999999858</v>
      </c>
      <c r="Q1514">
        <f t="shared" si="115"/>
        <v>0</v>
      </c>
      <c r="R1514">
        <f t="shared" si="116"/>
        <v>53.4</v>
      </c>
      <c r="S1514">
        <f t="shared" si="117"/>
        <v>14.833333333333332</v>
      </c>
    </row>
    <row r="1515" spans="1:19" x14ac:dyDescent="0.25">
      <c r="A1515" s="20" t="s">
        <v>33</v>
      </c>
      <c r="B1515" s="20">
        <v>1505</v>
      </c>
      <c r="C1515" s="20">
        <v>28</v>
      </c>
      <c r="D1515" s="21">
        <v>54</v>
      </c>
      <c r="E1515" s="7">
        <f t="shared" ca="1" si="118"/>
        <v>0.15277777777777798</v>
      </c>
      <c r="F1515" s="7">
        <f t="shared" ca="1" si="119"/>
        <v>0.55000000000000071</v>
      </c>
      <c r="Q1515">
        <f t="shared" si="115"/>
        <v>0</v>
      </c>
      <c r="R1515">
        <f t="shared" si="116"/>
        <v>54</v>
      </c>
      <c r="S1515">
        <f t="shared" si="117"/>
        <v>15</v>
      </c>
    </row>
    <row r="1516" spans="1:19" x14ac:dyDescent="0.25">
      <c r="A1516" s="20" t="s">
        <v>33</v>
      </c>
      <c r="B1516" s="20">
        <v>1506</v>
      </c>
      <c r="C1516" s="20">
        <v>29</v>
      </c>
      <c r="D1516" s="21">
        <v>54.5</v>
      </c>
      <c r="E1516" s="7">
        <f t="shared" ca="1" si="118"/>
        <v>0.1388888888888889</v>
      </c>
      <c r="F1516" s="7">
        <f t="shared" ca="1" si="119"/>
        <v>0.5</v>
      </c>
      <c r="Q1516">
        <f t="shared" si="115"/>
        <v>0</v>
      </c>
      <c r="R1516">
        <f t="shared" si="116"/>
        <v>54.5</v>
      </c>
      <c r="S1516">
        <f t="shared" si="117"/>
        <v>15.138888888888889</v>
      </c>
    </row>
    <row r="1517" spans="1:19" x14ac:dyDescent="0.25">
      <c r="A1517" s="20" t="s">
        <v>33</v>
      </c>
      <c r="B1517" s="20">
        <v>1507</v>
      </c>
      <c r="C1517" s="20">
        <v>30</v>
      </c>
      <c r="D1517" s="21">
        <v>55</v>
      </c>
      <c r="E1517" s="7">
        <f t="shared" ca="1" si="118"/>
        <v>0.15277777777777798</v>
      </c>
      <c r="F1517" s="7">
        <f t="shared" ca="1" si="119"/>
        <v>0.55000000000000071</v>
      </c>
      <c r="Q1517">
        <f t="shared" si="115"/>
        <v>0</v>
      </c>
      <c r="R1517">
        <f t="shared" si="116"/>
        <v>55</v>
      </c>
      <c r="S1517">
        <f t="shared" si="117"/>
        <v>15.277777777777777</v>
      </c>
    </row>
    <row r="1518" spans="1:19" x14ac:dyDescent="0.25">
      <c r="A1518" s="20" t="s">
        <v>33</v>
      </c>
      <c r="B1518" s="20">
        <v>1508</v>
      </c>
      <c r="C1518" s="20">
        <v>31</v>
      </c>
      <c r="D1518" s="21">
        <v>55.6</v>
      </c>
      <c r="E1518" s="7">
        <f t="shared" ca="1" si="118"/>
        <v>0.18055555555555516</v>
      </c>
      <c r="F1518" s="7">
        <f t="shared" ca="1" si="119"/>
        <v>0.64999999999999858</v>
      </c>
      <c r="Q1518">
        <f t="shared" si="115"/>
        <v>0</v>
      </c>
      <c r="R1518">
        <f t="shared" si="116"/>
        <v>55.6</v>
      </c>
      <c r="S1518">
        <f t="shared" si="117"/>
        <v>15.444444444444445</v>
      </c>
    </row>
    <row r="1519" spans="1:19" x14ac:dyDescent="0.25">
      <c r="A1519" s="20" t="s">
        <v>33</v>
      </c>
      <c r="B1519" s="20">
        <v>1509</v>
      </c>
      <c r="C1519" s="20">
        <v>32</v>
      </c>
      <c r="D1519" s="21">
        <v>56.3</v>
      </c>
      <c r="E1519" s="7">
        <f t="shared" ca="1" si="118"/>
        <v>0.2222222222222224</v>
      </c>
      <c r="F1519" s="7">
        <f t="shared" ca="1" si="119"/>
        <v>0.80000000000000071</v>
      </c>
      <c r="Q1519">
        <f t="shared" si="115"/>
        <v>0</v>
      </c>
      <c r="R1519">
        <f t="shared" si="116"/>
        <v>56.3</v>
      </c>
      <c r="S1519">
        <f t="shared" si="117"/>
        <v>15.638888888888888</v>
      </c>
    </row>
    <row r="1520" spans="1:19" x14ac:dyDescent="0.25">
      <c r="A1520" s="20" t="s">
        <v>33</v>
      </c>
      <c r="B1520" s="20">
        <v>1510</v>
      </c>
      <c r="C1520" s="20">
        <v>33</v>
      </c>
      <c r="D1520" s="21">
        <v>57.2</v>
      </c>
      <c r="E1520" s="7">
        <f t="shared" ca="1" si="118"/>
        <v>0.30555555555555597</v>
      </c>
      <c r="F1520" s="7">
        <f t="shared" ca="1" si="119"/>
        <v>1.1000000000000014</v>
      </c>
      <c r="Q1520">
        <f t="shared" si="115"/>
        <v>0</v>
      </c>
      <c r="R1520">
        <f t="shared" si="116"/>
        <v>57.2</v>
      </c>
      <c r="S1520">
        <f t="shared" si="117"/>
        <v>15.888888888888889</v>
      </c>
    </row>
    <row r="1521" spans="1:19" x14ac:dyDescent="0.25">
      <c r="A1521" s="20" t="s">
        <v>33</v>
      </c>
      <c r="B1521" s="20">
        <v>1511</v>
      </c>
      <c r="C1521" s="20">
        <v>34</v>
      </c>
      <c r="D1521" s="21">
        <v>58.5</v>
      </c>
      <c r="E1521" s="7">
        <f t="shared" ca="1" si="118"/>
        <v>0.41666666666666663</v>
      </c>
      <c r="F1521" s="7">
        <f t="shared" ca="1" si="119"/>
        <v>1.5</v>
      </c>
      <c r="Q1521">
        <f t="shared" si="115"/>
        <v>0</v>
      </c>
      <c r="R1521">
        <f t="shared" si="116"/>
        <v>58.5</v>
      </c>
      <c r="S1521">
        <f t="shared" si="117"/>
        <v>16.25</v>
      </c>
    </row>
    <row r="1522" spans="1:19" x14ac:dyDescent="0.25">
      <c r="A1522" s="20" t="s">
        <v>33</v>
      </c>
      <c r="B1522" s="20">
        <v>1512</v>
      </c>
      <c r="C1522" s="20">
        <v>35</v>
      </c>
      <c r="D1522" s="21">
        <v>60.2</v>
      </c>
      <c r="E1522" s="7">
        <f t="shared" ca="1" si="118"/>
        <v>0.52777777777777735</v>
      </c>
      <c r="F1522" s="7">
        <f t="shared" ca="1" si="119"/>
        <v>1.8999999999999986</v>
      </c>
      <c r="Q1522">
        <f t="shared" si="115"/>
        <v>0</v>
      </c>
      <c r="R1522">
        <f t="shared" si="116"/>
        <v>60.2</v>
      </c>
      <c r="S1522">
        <f t="shared" si="117"/>
        <v>16.722222222222221</v>
      </c>
    </row>
    <row r="1523" spans="1:19" x14ac:dyDescent="0.25">
      <c r="A1523" s="20" t="s">
        <v>33</v>
      </c>
      <c r="B1523" s="20">
        <v>1513</v>
      </c>
      <c r="C1523" s="20">
        <v>36</v>
      </c>
      <c r="D1523" s="21">
        <v>62.3</v>
      </c>
      <c r="E1523" s="7">
        <f t="shared" ca="1" si="118"/>
        <v>0.625</v>
      </c>
      <c r="F1523" s="7">
        <f t="shared" ca="1" si="119"/>
        <v>2.25</v>
      </c>
      <c r="Q1523">
        <f t="shared" si="115"/>
        <v>0</v>
      </c>
      <c r="R1523">
        <f t="shared" si="116"/>
        <v>62.3</v>
      </c>
      <c r="S1523">
        <f t="shared" si="117"/>
        <v>17.305555555555554</v>
      </c>
    </row>
    <row r="1524" spans="1:19" x14ac:dyDescent="0.25">
      <c r="A1524" s="20" t="s">
        <v>33</v>
      </c>
      <c r="B1524" s="20">
        <v>1514</v>
      </c>
      <c r="C1524" s="20">
        <v>37</v>
      </c>
      <c r="D1524" s="21">
        <v>64.7</v>
      </c>
      <c r="E1524" s="7">
        <f t="shared" ca="1" si="118"/>
        <v>0.6666666666666663</v>
      </c>
      <c r="F1524" s="7">
        <f t="shared" ca="1" si="119"/>
        <v>2.3999999999999986</v>
      </c>
      <c r="Q1524">
        <f t="shared" si="115"/>
        <v>0</v>
      </c>
      <c r="R1524">
        <f t="shared" si="116"/>
        <v>64.7</v>
      </c>
      <c r="S1524">
        <f t="shared" si="117"/>
        <v>17.972222222222221</v>
      </c>
    </row>
    <row r="1525" spans="1:19" x14ac:dyDescent="0.25">
      <c r="A1525" s="20" t="s">
        <v>33</v>
      </c>
      <c r="B1525" s="20">
        <v>1515</v>
      </c>
      <c r="C1525" s="20">
        <v>38</v>
      </c>
      <c r="D1525" s="21">
        <v>67.099999999999994</v>
      </c>
      <c r="E1525" s="7">
        <f t="shared" ca="1" si="118"/>
        <v>0.625</v>
      </c>
      <c r="F1525" s="7">
        <f t="shared" ca="1" si="119"/>
        <v>2.25</v>
      </c>
      <c r="Q1525">
        <f t="shared" si="115"/>
        <v>0</v>
      </c>
      <c r="R1525">
        <f t="shared" si="116"/>
        <v>67.099999999999994</v>
      </c>
      <c r="S1525">
        <f t="shared" si="117"/>
        <v>18.638888888888886</v>
      </c>
    </row>
    <row r="1526" spans="1:19" x14ac:dyDescent="0.25">
      <c r="A1526" s="20" t="s">
        <v>33</v>
      </c>
      <c r="B1526" s="20">
        <v>1516</v>
      </c>
      <c r="C1526" s="20">
        <v>39</v>
      </c>
      <c r="D1526" s="21">
        <v>69.2</v>
      </c>
      <c r="E1526" s="7">
        <f t="shared" ca="1" si="118"/>
        <v>0.50000000000000122</v>
      </c>
      <c r="F1526" s="7">
        <f t="shared" ca="1" si="119"/>
        <v>1.8000000000000043</v>
      </c>
      <c r="Q1526">
        <f t="shared" si="115"/>
        <v>0</v>
      </c>
      <c r="R1526">
        <f t="shared" si="116"/>
        <v>69.2</v>
      </c>
      <c r="S1526">
        <f t="shared" si="117"/>
        <v>19.222222222222221</v>
      </c>
    </row>
    <row r="1527" spans="1:19" x14ac:dyDescent="0.25">
      <c r="A1527" s="20" t="s">
        <v>33</v>
      </c>
      <c r="B1527" s="20">
        <v>1517</v>
      </c>
      <c r="C1527" s="20">
        <v>40</v>
      </c>
      <c r="D1527" s="21">
        <v>70.7</v>
      </c>
      <c r="E1527" s="7">
        <f t="shared" ca="1" si="118"/>
        <v>0.37500000000000039</v>
      </c>
      <c r="F1527" s="7">
        <f t="shared" ca="1" si="119"/>
        <v>1.3500000000000014</v>
      </c>
      <c r="Q1527">
        <f t="shared" si="115"/>
        <v>0</v>
      </c>
      <c r="R1527">
        <f t="shared" si="116"/>
        <v>70.7</v>
      </c>
      <c r="S1527">
        <f t="shared" si="117"/>
        <v>19.638888888888889</v>
      </c>
    </row>
    <row r="1528" spans="1:19" x14ac:dyDescent="0.25">
      <c r="A1528" s="20" t="s">
        <v>33</v>
      </c>
      <c r="B1528" s="20">
        <v>1518</v>
      </c>
      <c r="C1528" s="20">
        <v>41</v>
      </c>
      <c r="D1528" s="21">
        <v>71.900000000000006</v>
      </c>
      <c r="E1528" s="7">
        <f t="shared" ca="1" si="118"/>
        <v>0.27777777777777779</v>
      </c>
      <c r="F1528" s="7">
        <f t="shared" ca="1" si="119"/>
        <v>1</v>
      </c>
      <c r="Q1528">
        <f t="shared" si="115"/>
        <v>0</v>
      </c>
      <c r="R1528">
        <f t="shared" si="116"/>
        <v>71.900000000000006</v>
      </c>
      <c r="S1528">
        <f t="shared" si="117"/>
        <v>19.972222222222225</v>
      </c>
    </row>
    <row r="1529" spans="1:19" x14ac:dyDescent="0.25">
      <c r="A1529" s="20" t="s">
        <v>33</v>
      </c>
      <c r="B1529" s="20">
        <v>1519</v>
      </c>
      <c r="C1529" s="20">
        <v>42</v>
      </c>
      <c r="D1529" s="21">
        <v>72.7</v>
      </c>
      <c r="E1529" s="7">
        <f t="shared" ca="1" si="118"/>
        <v>0.20833333333333331</v>
      </c>
      <c r="F1529" s="7">
        <f t="shared" ca="1" si="119"/>
        <v>0.75</v>
      </c>
      <c r="Q1529">
        <f t="shared" si="115"/>
        <v>0</v>
      </c>
      <c r="R1529">
        <f t="shared" si="116"/>
        <v>72.7</v>
      </c>
      <c r="S1529">
        <f t="shared" si="117"/>
        <v>20.194444444444446</v>
      </c>
    </row>
    <row r="1530" spans="1:19" x14ac:dyDescent="0.25">
      <c r="A1530" s="20" t="s">
        <v>33</v>
      </c>
      <c r="B1530" s="20">
        <v>1520</v>
      </c>
      <c r="C1530" s="20">
        <v>43</v>
      </c>
      <c r="D1530" s="21">
        <v>73.400000000000006</v>
      </c>
      <c r="E1530" s="7">
        <f t="shared" ca="1" si="118"/>
        <v>0.15277777777777699</v>
      </c>
      <c r="F1530" s="7">
        <f t="shared" ca="1" si="119"/>
        <v>0.54999999999999716</v>
      </c>
      <c r="Q1530">
        <f t="shared" si="115"/>
        <v>0</v>
      </c>
      <c r="R1530">
        <f t="shared" si="116"/>
        <v>73.400000000000006</v>
      </c>
      <c r="S1530">
        <f t="shared" si="117"/>
        <v>20.388888888888889</v>
      </c>
    </row>
    <row r="1531" spans="1:19" x14ac:dyDescent="0.25">
      <c r="A1531" s="20" t="s">
        <v>33</v>
      </c>
      <c r="B1531" s="20">
        <v>1521</v>
      </c>
      <c r="C1531" s="20">
        <v>44</v>
      </c>
      <c r="D1531" s="21">
        <v>73.8</v>
      </c>
      <c r="E1531" s="7">
        <f t="shared" ca="1" si="118"/>
        <v>9.7222222222220642E-2</v>
      </c>
      <c r="F1531" s="7">
        <f t="shared" ca="1" si="119"/>
        <v>0.34999999999999432</v>
      </c>
      <c r="Q1531">
        <f t="shared" si="115"/>
        <v>0</v>
      </c>
      <c r="R1531">
        <f t="shared" si="116"/>
        <v>73.8</v>
      </c>
      <c r="S1531">
        <f t="shared" si="117"/>
        <v>20.5</v>
      </c>
    </row>
    <row r="1532" spans="1:19" x14ac:dyDescent="0.25">
      <c r="A1532" s="20" t="s">
        <v>33</v>
      </c>
      <c r="B1532" s="20">
        <v>1522</v>
      </c>
      <c r="C1532" s="20">
        <v>45</v>
      </c>
      <c r="D1532" s="21">
        <v>74.099999999999994</v>
      </c>
      <c r="E1532" s="7">
        <f t="shared" ca="1" si="118"/>
        <v>2.7777777777778172E-2</v>
      </c>
      <c r="F1532" s="7">
        <f t="shared" ca="1" si="119"/>
        <v>0.10000000000000142</v>
      </c>
      <c r="Q1532">
        <f t="shared" si="115"/>
        <v>0</v>
      </c>
      <c r="R1532">
        <f t="shared" si="116"/>
        <v>74.099999999999994</v>
      </c>
      <c r="S1532">
        <f t="shared" si="117"/>
        <v>20.583333333333332</v>
      </c>
    </row>
    <row r="1533" spans="1:19" x14ac:dyDescent="0.25">
      <c r="A1533" s="20" t="s">
        <v>33</v>
      </c>
      <c r="B1533" s="20">
        <v>1523</v>
      </c>
      <c r="C1533" s="20">
        <v>46</v>
      </c>
      <c r="D1533" s="21">
        <v>74</v>
      </c>
      <c r="E1533" s="7">
        <f t="shared" ca="1" si="118"/>
        <v>-6.9444444444444448E-2</v>
      </c>
      <c r="F1533" s="7">
        <f t="shared" ca="1" si="119"/>
        <v>-0.25</v>
      </c>
      <c r="Q1533">
        <f t="shared" si="115"/>
        <v>0</v>
      </c>
      <c r="R1533">
        <f t="shared" si="116"/>
        <v>74</v>
      </c>
      <c r="S1533">
        <f t="shared" si="117"/>
        <v>20.555555555555554</v>
      </c>
    </row>
    <row r="1534" spans="1:19" x14ac:dyDescent="0.25">
      <c r="A1534" s="20" t="s">
        <v>33</v>
      </c>
      <c r="B1534" s="20">
        <v>1524</v>
      </c>
      <c r="C1534" s="20">
        <v>47</v>
      </c>
      <c r="D1534" s="21">
        <v>73.599999999999994</v>
      </c>
      <c r="E1534" s="7">
        <f t="shared" ca="1" si="118"/>
        <v>-0.20833333333333331</v>
      </c>
      <c r="F1534" s="7">
        <f t="shared" ca="1" si="119"/>
        <v>-0.75</v>
      </c>
      <c r="Q1534">
        <f t="shared" si="115"/>
        <v>0</v>
      </c>
      <c r="R1534">
        <f t="shared" si="116"/>
        <v>73.599999999999994</v>
      </c>
      <c r="S1534">
        <f t="shared" si="117"/>
        <v>20.444444444444443</v>
      </c>
    </row>
    <row r="1535" spans="1:19" x14ac:dyDescent="0.25">
      <c r="A1535" s="20" t="s">
        <v>33</v>
      </c>
      <c r="B1535" s="20">
        <v>1525</v>
      </c>
      <c r="C1535" s="20">
        <v>48</v>
      </c>
      <c r="D1535" s="21">
        <v>72.5</v>
      </c>
      <c r="E1535" s="7">
        <f t="shared" ca="1" si="118"/>
        <v>-0.38888888888888851</v>
      </c>
      <c r="F1535" s="7">
        <f t="shared" ca="1" si="119"/>
        <v>-1.3999999999999986</v>
      </c>
      <c r="Q1535">
        <f t="shared" si="115"/>
        <v>0</v>
      </c>
      <c r="R1535">
        <f t="shared" si="116"/>
        <v>72.5</v>
      </c>
      <c r="S1535">
        <f t="shared" si="117"/>
        <v>20.138888888888889</v>
      </c>
    </row>
    <row r="1536" spans="1:19" x14ac:dyDescent="0.25">
      <c r="A1536" s="20" t="s">
        <v>33</v>
      </c>
      <c r="B1536" s="20">
        <v>1526</v>
      </c>
      <c r="C1536" s="20">
        <v>49</v>
      </c>
      <c r="D1536" s="21">
        <v>70.8</v>
      </c>
      <c r="E1536" s="7">
        <f t="shared" ca="1" si="118"/>
        <v>-0.54166666666666741</v>
      </c>
      <c r="F1536" s="7">
        <f t="shared" ca="1" si="119"/>
        <v>-1.9500000000000028</v>
      </c>
      <c r="Q1536">
        <f t="shared" si="115"/>
        <v>0</v>
      </c>
      <c r="R1536">
        <f t="shared" si="116"/>
        <v>70.8</v>
      </c>
      <c r="S1536">
        <f t="shared" si="117"/>
        <v>19.666666666666664</v>
      </c>
    </row>
    <row r="1537" spans="1:19" x14ac:dyDescent="0.25">
      <c r="A1537" s="20" t="s">
        <v>33</v>
      </c>
      <c r="B1537" s="20">
        <v>1527</v>
      </c>
      <c r="C1537" s="20">
        <v>50</v>
      </c>
      <c r="D1537" s="21">
        <v>68.599999999999994</v>
      </c>
      <c r="E1537" s="7">
        <f t="shared" ca="1" si="118"/>
        <v>-0.63888888888888806</v>
      </c>
      <c r="F1537" s="7">
        <f t="shared" ca="1" si="119"/>
        <v>-2.2999999999999972</v>
      </c>
      <c r="Q1537">
        <f t="shared" si="115"/>
        <v>0</v>
      </c>
      <c r="R1537">
        <f t="shared" si="116"/>
        <v>68.599999999999994</v>
      </c>
      <c r="S1537">
        <f t="shared" si="117"/>
        <v>19.055555555555554</v>
      </c>
    </row>
    <row r="1538" spans="1:19" x14ac:dyDescent="0.25">
      <c r="A1538" s="20" t="s">
        <v>33</v>
      </c>
      <c r="B1538" s="20">
        <v>1528</v>
      </c>
      <c r="C1538" s="20">
        <v>51</v>
      </c>
      <c r="D1538" s="21">
        <v>66.2</v>
      </c>
      <c r="E1538" s="7">
        <f t="shared" ca="1" si="118"/>
        <v>-0.63888888888888806</v>
      </c>
      <c r="F1538" s="7">
        <f t="shared" ca="1" si="119"/>
        <v>-2.2999999999999972</v>
      </c>
      <c r="Q1538">
        <f t="shared" si="115"/>
        <v>0</v>
      </c>
      <c r="R1538">
        <f t="shared" si="116"/>
        <v>66.2</v>
      </c>
      <c r="S1538">
        <f t="shared" si="117"/>
        <v>18.388888888888889</v>
      </c>
    </row>
    <row r="1539" spans="1:19" x14ac:dyDescent="0.25">
      <c r="A1539" s="20" t="s">
        <v>33</v>
      </c>
      <c r="B1539" s="20">
        <v>1529</v>
      </c>
      <c r="C1539" s="20">
        <v>52</v>
      </c>
      <c r="D1539" s="21">
        <v>64</v>
      </c>
      <c r="E1539" s="7">
        <f t="shared" ca="1" si="118"/>
        <v>-0.55555555555555558</v>
      </c>
      <c r="F1539" s="7">
        <f t="shared" ca="1" si="119"/>
        <v>-2</v>
      </c>
      <c r="Q1539">
        <f t="shared" si="115"/>
        <v>0</v>
      </c>
      <c r="R1539">
        <f t="shared" si="116"/>
        <v>64</v>
      </c>
      <c r="S1539">
        <f t="shared" si="117"/>
        <v>17.777777777777779</v>
      </c>
    </row>
    <row r="1540" spans="1:19" x14ac:dyDescent="0.25">
      <c r="A1540" s="20" t="s">
        <v>33</v>
      </c>
      <c r="B1540" s="20">
        <v>1530</v>
      </c>
      <c r="C1540" s="20">
        <v>53</v>
      </c>
      <c r="D1540" s="21">
        <v>62.2</v>
      </c>
      <c r="E1540" s="7">
        <f t="shared" ca="1" si="118"/>
        <v>-0.43055555555555575</v>
      </c>
      <c r="F1540" s="7">
        <f t="shared" ca="1" si="119"/>
        <v>-1.5500000000000007</v>
      </c>
      <c r="Q1540">
        <f t="shared" si="115"/>
        <v>0</v>
      </c>
      <c r="R1540">
        <f t="shared" si="116"/>
        <v>62.2</v>
      </c>
      <c r="S1540">
        <f t="shared" si="117"/>
        <v>17.277777777777779</v>
      </c>
    </row>
    <row r="1541" spans="1:19" x14ac:dyDescent="0.25">
      <c r="A1541" s="20" t="s">
        <v>33</v>
      </c>
      <c r="B1541" s="20">
        <v>1531</v>
      </c>
      <c r="C1541" s="20">
        <v>54</v>
      </c>
      <c r="D1541" s="21">
        <v>60.9</v>
      </c>
      <c r="E1541" s="7">
        <f t="shared" ca="1" si="118"/>
        <v>-0.27777777777777779</v>
      </c>
      <c r="F1541" s="7">
        <f t="shared" ca="1" si="119"/>
        <v>-1</v>
      </c>
      <c r="Q1541">
        <f t="shared" si="115"/>
        <v>0</v>
      </c>
      <c r="R1541">
        <f t="shared" si="116"/>
        <v>60.9</v>
      </c>
      <c r="S1541">
        <f t="shared" si="117"/>
        <v>16.916666666666664</v>
      </c>
    </row>
    <row r="1542" spans="1:19" x14ac:dyDescent="0.25">
      <c r="A1542" s="20" t="s">
        <v>33</v>
      </c>
      <c r="B1542" s="20">
        <v>1532</v>
      </c>
      <c r="C1542" s="20">
        <v>55</v>
      </c>
      <c r="D1542" s="21">
        <v>60.2</v>
      </c>
      <c r="E1542" s="7">
        <f t="shared" ca="1" si="118"/>
        <v>-0.12499999999999981</v>
      </c>
      <c r="F1542" s="7">
        <f t="shared" ca="1" si="119"/>
        <v>-0.44999999999999929</v>
      </c>
      <c r="Q1542">
        <f t="shared" si="115"/>
        <v>0</v>
      </c>
      <c r="R1542">
        <f t="shared" si="116"/>
        <v>60.2</v>
      </c>
      <c r="S1542">
        <f t="shared" si="117"/>
        <v>16.722222222222221</v>
      </c>
    </row>
    <row r="1543" spans="1:19" x14ac:dyDescent="0.25">
      <c r="A1543" s="20" t="s">
        <v>33</v>
      </c>
      <c r="B1543" s="20">
        <v>1533</v>
      </c>
      <c r="C1543" s="20">
        <v>56</v>
      </c>
      <c r="D1543" s="21">
        <v>60</v>
      </c>
      <c r="E1543" s="7">
        <f t="shared" ca="1" si="118"/>
        <v>2.7777777777777186E-2</v>
      </c>
      <c r="F1543" s="7">
        <f t="shared" ca="1" si="119"/>
        <v>9.9999999999997868E-2</v>
      </c>
      <c r="Q1543">
        <f t="shared" si="115"/>
        <v>0</v>
      </c>
      <c r="R1543">
        <f t="shared" si="116"/>
        <v>60</v>
      </c>
      <c r="S1543">
        <f t="shared" si="117"/>
        <v>16.666666666666668</v>
      </c>
    </row>
    <row r="1544" spans="1:19" x14ac:dyDescent="0.25">
      <c r="A1544" s="20" t="s">
        <v>33</v>
      </c>
      <c r="B1544" s="20">
        <v>1534</v>
      </c>
      <c r="C1544" s="20">
        <v>57</v>
      </c>
      <c r="D1544" s="21">
        <v>60.4</v>
      </c>
      <c r="E1544" s="7">
        <f t="shared" ca="1" si="118"/>
        <v>0.19444444444444425</v>
      </c>
      <c r="F1544" s="7">
        <f t="shared" ca="1" si="119"/>
        <v>0.69999999999999929</v>
      </c>
      <c r="Q1544">
        <f t="shared" si="115"/>
        <v>0</v>
      </c>
      <c r="R1544">
        <f t="shared" si="116"/>
        <v>60.4</v>
      </c>
      <c r="S1544">
        <f t="shared" si="117"/>
        <v>16.777777777777779</v>
      </c>
    </row>
    <row r="1545" spans="1:19" x14ac:dyDescent="0.25">
      <c r="A1545" s="20" t="s">
        <v>33</v>
      </c>
      <c r="B1545" s="20">
        <v>1535</v>
      </c>
      <c r="C1545" s="20">
        <v>58</v>
      </c>
      <c r="D1545" s="21">
        <v>61.4</v>
      </c>
      <c r="E1545" s="7">
        <f t="shared" ca="1" si="118"/>
        <v>0.38888888888888945</v>
      </c>
      <c r="F1545" s="7">
        <f t="shared" ca="1" si="119"/>
        <v>1.4000000000000021</v>
      </c>
      <c r="Q1545">
        <f t="shared" si="115"/>
        <v>0</v>
      </c>
      <c r="R1545">
        <f t="shared" si="116"/>
        <v>61.4</v>
      </c>
      <c r="S1545">
        <f t="shared" si="117"/>
        <v>17.055555555555554</v>
      </c>
    </row>
    <row r="1546" spans="1:19" x14ac:dyDescent="0.25">
      <c r="A1546" s="20" t="s">
        <v>33</v>
      </c>
      <c r="B1546" s="20">
        <v>1536</v>
      </c>
      <c r="C1546" s="20">
        <v>59</v>
      </c>
      <c r="D1546" s="21">
        <v>63.2</v>
      </c>
      <c r="E1546" s="7">
        <f t="shared" ca="1" si="118"/>
        <v>0.5833333333333327</v>
      </c>
      <c r="F1546" s="7">
        <f t="shared" ca="1" si="119"/>
        <v>2.0999999999999979</v>
      </c>
      <c r="Q1546">
        <f t="shared" ref="Q1546:Q1609" si="120">IF(D1546&lt;1,1,0)</f>
        <v>0</v>
      </c>
      <c r="R1546">
        <f t="shared" ref="R1546:R1609" si="121">IF(Q1546=1,"",D1546)</f>
        <v>63.2</v>
      </c>
      <c r="S1546">
        <f t="shared" ref="S1546:S1609" si="122">D1546/3.6</f>
        <v>17.555555555555557</v>
      </c>
    </row>
    <row r="1547" spans="1:19" x14ac:dyDescent="0.25">
      <c r="A1547" s="20" t="s">
        <v>33</v>
      </c>
      <c r="B1547" s="20">
        <v>1537</v>
      </c>
      <c r="C1547" s="20">
        <v>60</v>
      </c>
      <c r="D1547" s="21">
        <v>65.599999999999994</v>
      </c>
      <c r="E1547" s="7">
        <f t="shared" ca="1" si="118"/>
        <v>0.72222222222222265</v>
      </c>
      <c r="F1547" s="7">
        <f t="shared" ca="1" si="119"/>
        <v>2.6000000000000014</v>
      </c>
      <c r="Q1547">
        <f t="shared" si="120"/>
        <v>0</v>
      </c>
      <c r="R1547">
        <f t="shared" si="121"/>
        <v>65.599999999999994</v>
      </c>
      <c r="S1547">
        <f t="shared" si="122"/>
        <v>18.222222222222221</v>
      </c>
    </row>
    <row r="1548" spans="1:19" x14ac:dyDescent="0.25">
      <c r="A1548" s="20" t="s">
        <v>33</v>
      </c>
      <c r="B1548" s="20">
        <v>1538</v>
      </c>
      <c r="C1548" s="20">
        <v>61</v>
      </c>
      <c r="D1548" s="21">
        <v>68.400000000000006</v>
      </c>
      <c r="E1548" s="7">
        <f t="shared" ref="E1548:E1611" ca="1" si="123">($E1549-$E1547)/2/3.6</f>
        <v>0.83333333333333326</v>
      </c>
      <c r="F1548" s="7">
        <f t="shared" ref="F1548:F1611" ca="1" si="124">($E1549-$E1547)/2</f>
        <v>3</v>
      </c>
      <c r="Q1548">
        <f t="shared" si="120"/>
        <v>0</v>
      </c>
      <c r="R1548">
        <f t="shared" si="121"/>
        <v>68.400000000000006</v>
      </c>
      <c r="S1548">
        <f t="shared" si="122"/>
        <v>19</v>
      </c>
    </row>
    <row r="1549" spans="1:19" x14ac:dyDescent="0.25">
      <c r="A1549" s="20" t="s">
        <v>33</v>
      </c>
      <c r="B1549" s="20">
        <v>1539</v>
      </c>
      <c r="C1549" s="20">
        <v>62</v>
      </c>
      <c r="D1549" s="21">
        <v>71.599999999999994</v>
      </c>
      <c r="E1549" s="7">
        <f t="shared" ca="1" si="123"/>
        <v>0.90277777777777779</v>
      </c>
      <c r="F1549" s="7">
        <f t="shared" ca="1" si="124"/>
        <v>3.25</v>
      </c>
      <c r="Q1549">
        <f t="shared" si="120"/>
        <v>0</v>
      </c>
      <c r="R1549">
        <f t="shared" si="121"/>
        <v>71.599999999999994</v>
      </c>
      <c r="S1549">
        <f t="shared" si="122"/>
        <v>19.888888888888886</v>
      </c>
    </row>
    <row r="1550" spans="1:19" x14ac:dyDescent="0.25">
      <c r="A1550" s="20" t="s">
        <v>33</v>
      </c>
      <c r="B1550" s="20">
        <v>1540</v>
      </c>
      <c r="C1550" s="20">
        <v>63</v>
      </c>
      <c r="D1550" s="21">
        <v>74.900000000000006</v>
      </c>
      <c r="E1550" s="7">
        <f t="shared" ca="1" si="123"/>
        <v>0.94444444444444597</v>
      </c>
      <c r="F1550" s="7">
        <f t="shared" ca="1" si="124"/>
        <v>3.4000000000000057</v>
      </c>
      <c r="Q1550">
        <f t="shared" si="120"/>
        <v>0</v>
      </c>
      <c r="R1550">
        <f t="shared" si="121"/>
        <v>74.900000000000006</v>
      </c>
      <c r="S1550">
        <f t="shared" si="122"/>
        <v>20.805555555555557</v>
      </c>
    </row>
    <row r="1551" spans="1:19" x14ac:dyDescent="0.25">
      <c r="A1551" s="20" t="s">
        <v>33</v>
      </c>
      <c r="B1551" s="20">
        <v>1541</v>
      </c>
      <c r="C1551" s="20">
        <v>64</v>
      </c>
      <c r="D1551" s="21">
        <v>78.400000000000006</v>
      </c>
      <c r="E1551" s="7">
        <f t="shared" ca="1" si="123"/>
        <v>0.95833333333333215</v>
      </c>
      <c r="F1551" s="7">
        <f t="shared" ca="1" si="124"/>
        <v>3.4499999999999957</v>
      </c>
      <c r="Q1551">
        <f t="shared" si="120"/>
        <v>0</v>
      </c>
      <c r="R1551">
        <f t="shared" si="121"/>
        <v>78.400000000000006</v>
      </c>
      <c r="S1551">
        <f t="shared" si="122"/>
        <v>21.777777777777779</v>
      </c>
    </row>
    <row r="1552" spans="1:19" x14ac:dyDescent="0.25">
      <c r="A1552" s="20" t="s">
        <v>33</v>
      </c>
      <c r="B1552" s="20">
        <v>1542</v>
      </c>
      <c r="C1552" s="20">
        <v>65</v>
      </c>
      <c r="D1552" s="21">
        <v>81.8</v>
      </c>
      <c r="E1552" s="7">
        <f t="shared" ca="1" si="123"/>
        <v>0.90277777777777779</v>
      </c>
      <c r="F1552" s="7">
        <f t="shared" ca="1" si="124"/>
        <v>3.25</v>
      </c>
      <c r="Q1552">
        <f t="shared" si="120"/>
        <v>0</v>
      </c>
      <c r="R1552">
        <f t="shared" si="121"/>
        <v>81.8</v>
      </c>
      <c r="S1552">
        <f t="shared" si="122"/>
        <v>22.722222222222221</v>
      </c>
    </row>
    <row r="1553" spans="1:19" x14ac:dyDescent="0.25">
      <c r="A1553" s="20" t="s">
        <v>33</v>
      </c>
      <c r="B1553" s="20">
        <v>1543</v>
      </c>
      <c r="C1553" s="20">
        <v>66</v>
      </c>
      <c r="D1553" s="21">
        <v>84.9</v>
      </c>
      <c r="E1553" s="7">
        <f t="shared" ca="1" si="123"/>
        <v>0.7777777777777789</v>
      </c>
      <c r="F1553" s="7">
        <f t="shared" ca="1" si="124"/>
        <v>2.8000000000000043</v>
      </c>
      <c r="Q1553">
        <f t="shared" si="120"/>
        <v>0</v>
      </c>
      <c r="R1553">
        <f t="shared" si="121"/>
        <v>84.9</v>
      </c>
      <c r="S1553">
        <f t="shared" si="122"/>
        <v>23.583333333333336</v>
      </c>
    </row>
    <row r="1554" spans="1:19" x14ac:dyDescent="0.25">
      <c r="A1554" s="20" t="s">
        <v>33</v>
      </c>
      <c r="B1554" s="20">
        <v>1544</v>
      </c>
      <c r="C1554" s="20">
        <v>67</v>
      </c>
      <c r="D1554" s="21">
        <v>87.4</v>
      </c>
      <c r="E1554" s="7">
        <f t="shared" ca="1" si="123"/>
        <v>0.56944444444444364</v>
      </c>
      <c r="F1554" s="7">
        <f t="shared" ca="1" si="124"/>
        <v>2.0499999999999972</v>
      </c>
      <c r="Q1554">
        <f t="shared" si="120"/>
        <v>0</v>
      </c>
      <c r="R1554">
        <f t="shared" si="121"/>
        <v>87.4</v>
      </c>
      <c r="S1554">
        <f t="shared" si="122"/>
        <v>24.277777777777779</v>
      </c>
    </row>
    <row r="1555" spans="1:19" x14ac:dyDescent="0.25">
      <c r="A1555" s="20" t="s">
        <v>33</v>
      </c>
      <c r="B1555" s="20">
        <v>1545</v>
      </c>
      <c r="C1555" s="20">
        <v>68</v>
      </c>
      <c r="D1555" s="21">
        <v>89</v>
      </c>
      <c r="E1555" s="7">
        <f t="shared" ca="1" si="123"/>
        <v>0.36111111111111033</v>
      </c>
      <c r="F1555" s="7">
        <f t="shared" ca="1" si="124"/>
        <v>1.2999999999999972</v>
      </c>
      <c r="Q1555">
        <f t="shared" si="120"/>
        <v>0</v>
      </c>
      <c r="R1555">
        <f t="shared" si="121"/>
        <v>89</v>
      </c>
      <c r="S1555">
        <f t="shared" si="122"/>
        <v>24.722222222222221</v>
      </c>
    </row>
    <row r="1556" spans="1:19" x14ac:dyDescent="0.25">
      <c r="A1556" s="20" t="s">
        <v>33</v>
      </c>
      <c r="B1556" s="20">
        <v>1546</v>
      </c>
      <c r="C1556" s="20">
        <v>69</v>
      </c>
      <c r="D1556" s="21">
        <v>90</v>
      </c>
      <c r="E1556" s="7">
        <f t="shared" ca="1" si="123"/>
        <v>0.22222222222222143</v>
      </c>
      <c r="F1556" s="7">
        <f t="shared" ca="1" si="124"/>
        <v>0.79999999999999716</v>
      </c>
      <c r="Q1556">
        <f t="shared" si="120"/>
        <v>0</v>
      </c>
      <c r="R1556">
        <f t="shared" si="121"/>
        <v>90</v>
      </c>
      <c r="S1556">
        <f t="shared" si="122"/>
        <v>25</v>
      </c>
    </row>
    <row r="1557" spans="1:19" x14ac:dyDescent="0.25">
      <c r="A1557" s="20" t="s">
        <v>33</v>
      </c>
      <c r="B1557" s="20">
        <v>1547</v>
      </c>
      <c r="C1557" s="20">
        <v>70</v>
      </c>
      <c r="D1557" s="21">
        <v>90.6</v>
      </c>
      <c r="E1557" s="7">
        <f t="shared" ca="1" si="123"/>
        <v>0.1388888888888889</v>
      </c>
      <c r="F1557" s="7">
        <f t="shared" ca="1" si="124"/>
        <v>0.5</v>
      </c>
      <c r="Q1557">
        <f t="shared" si="120"/>
        <v>0</v>
      </c>
      <c r="R1557">
        <f t="shared" si="121"/>
        <v>90.6</v>
      </c>
      <c r="S1557">
        <f t="shared" si="122"/>
        <v>25.166666666666664</v>
      </c>
    </row>
    <row r="1558" spans="1:19" x14ac:dyDescent="0.25">
      <c r="A1558" s="20" t="s">
        <v>33</v>
      </c>
      <c r="B1558" s="20">
        <v>1548</v>
      </c>
      <c r="C1558" s="20">
        <v>71</v>
      </c>
      <c r="D1558" s="21">
        <v>91</v>
      </c>
      <c r="E1558" s="7">
        <f t="shared" ca="1" si="123"/>
        <v>0.12500000000000078</v>
      </c>
      <c r="F1558" s="7">
        <f t="shared" ca="1" si="124"/>
        <v>0.45000000000000284</v>
      </c>
      <c r="Q1558">
        <f t="shared" si="120"/>
        <v>0</v>
      </c>
      <c r="R1558">
        <f t="shared" si="121"/>
        <v>91</v>
      </c>
      <c r="S1558">
        <f t="shared" si="122"/>
        <v>25.277777777777779</v>
      </c>
    </row>
    <row r="1559" spans="1:19" x14ac:dyDescent="0.25">
      <c r="A1559" s="20" t="s">
        <v>33</v>
      </c>
      <c r="B1559" s="20">
        <v>1549</v>
      </c>
      <c r="C1559" s="20">
        <v>72</v>
      </c>
      <c r="D1559" s="21">
        <v>91.5</v>
      </c>
      <c r="E1559" s="7">
        <f t="shared" ca="1" si="123"/>
        <v>0.1388888888888889</v>
      </c>
      <c r="F1559" s="7">
        <f t="shared" ca="1" si="124"/>
        <v>0.5</v>
      </c>
      <c r="Q1559">
        <f t="shared" si="120"/>
        <v>0</v>
      </c>
      <c r="R1559">
        <f t="shared" si="121"/>
        <v>91.5</v>
      </c>
      <c r="S1559">
        <f t="shared" si="122"/>
        <v>25.416666666666664</v>
      </c>
    </row>
    <row r="1560" spans="1:19" x14ac:dyDescent="0.25">
      <c r="A1560" s="20" t="s">
        <v>33</v>
      </c>
      <c r="B1560" s="20">
        <v>1550</v>
      </c>
      <c r="C1560" s="20">
        <v>73</v>
      </c>
      <c r="D1560" s="21">
        <v>92</v>
      </c>
      <c r="E1560" s="7">
        <f t="shared" ca="1" si="123"/>
        <v>0.16666666666666705</v>
      </c>
      <c r="F1560" s="7">
        <f t="shared" ca="1" si="124"/>
        <v>0.60000000000000142</v>
      </c>
      <c r="Q1560">
        <f t="shared" si="120"/>
        <v>0</v>
      </c>
      <c r="R1560">
        <f t="shared" si="121"/>
        <v>92</v>
      </c>
      <c r="S1560">
        <f t="shared" si="122"/>
        <v>25.555555555555554</v>
      </c>
    </row>
    <row r="1561" spans="1:19" x14ac:dyDescent="0.25">
      <c r="A1561" s="20" t="s">
        <v>33</v>
      </c>
      <c r="B1561" s="20">
        <v>1551</v>
      </c>
      <c r="C1561" s="20">
        <v>74</v>
      </c>
      <c r="D1561" s="21">
        <v>92.7</v>
      </c>
      <c r="E1561" s="7">
        <f t="shared" ca="1" si="123"/>
        <v>0.19444444444444522</v>
      </c>
      <c r="F1561" s="7">
        <f t="shared" ca="1" si="124"/>
        <v>0.70000000000000284</v>
      </c>
      <c r="Q1561">
        <f t="shared" si="120"/>
        <v>0</v>
      </c>
      <c r="R1561">
        <f t="shared" si="121"/>
        <v>92.7</v>
      </c>
      <c r="S1561">
        <f t="shared" si="122"/>
        <v>25.75</v>
      </c>
    </row>
    <row r="1562" spans="1:19" x14ac:dyDescent="0.25">
      <c r="A1562" s="20" t="s">
        <v>33</v>
      </c>
      <c r="B1562" s="20">
        <v>1552</v>
      </c>
      <c r="C1562" s="20">
        <v>75</v>
      </c>
      <c r="D1562" s="21">
        <v>93.4</v>
      </c>
      <c r="E1562" s="7">
        <f t="shared" ca="1" si="123"/>
        <v>0.20833333333333331</v>
      </c>
      <c r="F1562" s="7">
        <f t="shared" ca="1" si="124"/>
        <v>0.75</v>
      </c>
      <c r="Q1562">
        <f t="shared" si="120"/>
        <v>0</v>
      </c>
      <c r="R1562">
        <f t="shared" si="121"/>
        <v>93.4</v>
      </c>
      <c r="S1562">
        <f t="shared" si="122"/>
        <v>25.944444444444446</v>
      </c>
    </row>
    <row r="1563" spans="1:19" x14ac:dyDescent="0.25">
      <c r="A1563" s="20" t="s">
        <v>33</v>
      </c>
      <c r="B1563" s="20">
        <v>1553</v>
      </c>
      <c r="C1563" s="20">
        <v>76</v>
      </c>
      <c r="D1563" s="21">
        <v>94.2</v>
      </c>
      <c r="E1563" s="7">
        <f t="shared" ca="1" si="123"/>
        <v>0.20833333333333331</v>
      </c>
      <c r="F1563" s="7">
        <f t="shared" ca="1" si="124"/>
        <v>0.75</v>
      </c>
      <c r="Q1563">
        <f t="shared" si="120"/>
        <v>0</v>
      </c>
      <c r="R1563">
        <f t="shared" si="121"/>
        <v>94.2</v>
      </c>
      <c r="S1563">
        <f t="shared" si="122"/>
        <v>26.166666666666668</v>
      </c>
    </row>
    <row r="1564" spans="1:19" x14ac:dyDescent="0.25">
      <c r="A1564" s="20" t="s">
        <v>33</v>
      </c>
      <c r="B1564" s="20">
        <v>1554</v>
      </c>
      <c r="C1564" s="20">
        <v>77</v>
      </c>
      <c r="D1564" s="21">
        <v>94.9</v>
      </c>
      <c r="E1564" s="7">
        <f t="shared" ca="1" si="123"/>
        <v>0.20833333333333331</v>
      </c>
      <c r="F1564" s="7">
        <f t="shared" ca="1" si="124"/>
        <v>0.75</v>
      </c>
      <c r="Q1564">
        <f t="shared" si="120"/>
        <v>0</v>
      </c>
      <c r="R1564">
        <f t="shared" si="121"/>
        <v>94.9</v>
      </c>
      <c r="S1564">
        <f t="shared" si="122"/>
        <v>26.361111111111111</v>
      </c>
    </row>
    <row r="1565" spans="1:19" x14ac:dyDescent="0.25">
      <c r="A1565" s="20" t="s">
        <v>33</v>
      </c>
      <c r="B1565" s="20">
        <v>1555</v>
      </c>
      <c r="C1565" s="20">
        <v>78</v>
      </c>
      <c r="D1565" s="21">
        <v>95.7</v>
      </c>
      <c r="E1565" s="7">
        <f t="shared" ca="1" si="123"/>
        <v>0.23611111111110952</v>
      </c>
      <c r="F1565" s="7">
        <f t="shared" ca="1" si="124"/>
        <v>0.84999999999999432</v>
      </c>
      <c r="Q1565">
        <f t="shared" si="120"/>
        <v>0</v>
      </c>
      <c r="R1565">
        <f t="shared" si="121"/>
        <v>95.7</v>
      </c>
      <c r="S1565">
        <f t="shared" si="122"/>
        <v>26.583333333333332</v>
      </c>
    </row>
    <row r="1566" spans="1:19" x14ac:dyDescent="0.25">
      <c r="A1566" s="20" t="s">
        <v>33</v>
      </c>
      <c r="B1566" s="20">
        <v>1556</v>
      </c>
      <c r="C1566" s="20">
        <v>79</v>
      </c>
      <c r="D1566" s="21">
        <v>96.6</v>
      </c>
      <c r="E1566" s="7">
        <f t="shared" ca="1" si="123"/>
        <v>0.27777777777777779</v>
      </c>
      <c r="F1566" s="7">
        <f t="shared" ca="1" si="124"/>
        <v>1</v>
      </c>
      <c r="Q1566">
        <f t="shared" si="120"/>
        <v>0</v>
      </c>
      <c r="R1566">
        <f t="shared" si="121"/>
        <v>96.6</v>
      </c>
      <c r="S1566">
        <f t="shared" si="122"/>
        <v>26.833333333333332</v>
      </c>
    </row>
    <row r="1567" spans="1:19" x14ac:dyDescent="0.25">
      <c r="A1567" s="20" t="s">
        <v>33</v>
      </c>
      <c r="B1567" s="20">
        <v>1557</v>
      </c>
      <c r="C1567" s="20">
        <v>80</v>
      </c>
      <c r="D1567" s="21">
        <v>97.7</v>
      </c>
      <c r="E1567" s="7">
        <f t="shared" ca="1" si="123"/>
        <v>0.31944444444444603</v>
      </c>
      <c r="F1567" s="7">
        <f t="shared" ca="1" si="124"/>
        <v>1.1500000000000057</v>
      </c>
      <c r="Q1567">
        <f t="shared" si="120"/>
        <v>0</v>
      </c>
      <c r="R1567">
        <f t="shared" si="121"/>
        <v>97.7</v>
      </c>
      <c r="S1567">
        <f t="shared" si="122"/>
        <v>27.138888888888889</v>
      </c>
    </row>
    <row r="1568" spans="1:19" x14ac:dyDescent="0.25">
      <c r="A1568" s="20" t="s">
        <v>33</v>
      </c>
      <c r="B1568" s="20">
        <v>1558</v>
      </c>
      <c r="C1568" s="20">
        <v>81</v>
      </c>
      <c r="D1568" s="21">
        <v>98.9</v>
      </c>
      <c r="E1568" s="7">
        <f t="shared" ca="1" si="123"/>
        <v>0.37500000000000039</v>
      </c>
      <c r="F1568" s="7">
        <f t="shared" ca="1" si="124"/>
        <v>1.3500000000000014</v>
      </c>
      <c r="Q1568">
        <f t="shared" si="120"/>
        <v>0</v>
      </c>
      <c r="R1568">
        <f t="shared" si="121"/>
        <v>98.9</v>
      </c>
      <c r="S1568">
        <f t="shared" si="122"/>
        <v>27.472222222222221</v>
      </c>
    </row>
    <row r="1569" spans="1:19" x14ac:dyDescent="0.25">
      <c r="A1569" s="20" t="s">
        <v>33</v>
      </c>
      <c r="B1569" s="20">
        <v>1559</v>
      </c>
      <c r="C1569" s="20">
        <v>82</v>
      </c>
      <c r="D1569" s="21">
        <v>100.4</v>
      </c>
      <c r="E1569" s="7">
        <f t="shared" ca="1" si="123"/>
        <v>0.43055555555555475</v>
      </c>
      <c r="F1569" s="7">
        <f t="shared" ca="1" si="124"/>
        <v>1.5499999999999972</v>
      </c>
      <c r="Q1569">
        <f t="shared" si="120"/>
        <v>0</v>
      </c>
      <c r="R1569">
        <f t="shared" si="121"/>
        <v>100.4</v>
      </c>
      <c r="S1569">
        <f t="shared" si="122"/>
        <v>27.888888888888889</v>
      </c>
    </row>
    <row r="1570" spans="1:19" x14ac:dyDescent="0.25">
      <c r="A1570" s="20" t="s">
        <v>33</v>
      </c>
      <c r="B1570" s="20">
        <v>1560</v>
      </c>
      <c r="C1570" s="20">
        <v>83</v>
      </c>
      <c r="D1570" s="21">
        <v>102</v>
      </c>
      <c r="E1570" s="7">
        <f t="shared" ca="1" si="123"/>
        <v>0.44444444444444287</v>
      </c>
      <c r="F1570" s="7">
        <f t="shared" ca="1" si="124"/>
        <v>1.5999999999999943</v>
      </c>
      <c r="Q1570">
        <f t="shared" si="120"/>
        <v>0</v>
      </c>
      <c r="R1570">
        <f t="shared" si="121"/>
        <v>102</v>
      </c>
      <c r="S1570">
        <f t="shared" si="122"/>
        <v>28.333333333333332</v>
      </c>
    </row>
    <row r="1571" spans="1:19" x14ac:dyDescent="0.25">
      <c r="A1571" s="20" t="s">
        <v>33</v>
      </c>
      <c r="B1571" s="20">
        <v>1561</v>
      </c>
      <c r="C1571" s="20">
        <v>84</v>
      </c>
      <c r="D1571" s="21">
        <v>103.6</v>
      </c>
      <c r="E1571" s="7">
        <f t="shared" ca="1" si="123"/>
        <v>0.44444444444444481</v>
      </c>
      <c r="F1571" s="7">
        <f t="shared" ca="1" si="124"/>
        <v>1.6000000000000014</v>
      </c>
      <c r="Q1571">
        <f t="shared" si="120"/>
        <v>0</v>
      </c>
      <c r="R1571">
        <f t="shared" si="121"/>
        <v>103.6</v>
      </c>
      <c r="S1571">
        <f t="shared" si="122"/>
        <v>28.777777777777775</v>
      </c>
    </row>
    <row r="1572" spans="1:19" x14ac:dyDescent="0.25">
      <c r="A1572" s="20" t="s">
        <v>33</v>
      </c>
      <c r="B1572" s="20">
        <v>1562</v>
      </c>
      <c r="C1572" s="20">
        <v>85</v>
      </c>
      <c r="D1572" s="21">
        <v>105.2</v>
      </c>
      <c r="E1572" s="7">
        <f t="shared" ca="1" si="123"/>
        <v>0.44444444444444481</v>
      </c>
      <c r="F1572" s="7">
        <f t="shared" ca="1" si="124"/>
        <v>1.6000000000000014</v>
      </c>
      <c r="Q1572">
        <f t="shared" si="120"/>
        <v>0</v>
      </c>
      <c r="R1572">
        <f t="shared" si="121"/>
        <v>105.2</v>
      </c>
      <c r="S1572">
        <f t="shared" si="122"/>
        <v>29.222222222222221</v>
      </c>
    </row>
    <row r="1573" spans="1:19" x14ac:dyDescent="0.25">
      <c r="A1573" s="20" t="s">
        <v>33</v>
      </c>
      <c r="B1573" s="20">
        <v>1563</v>
      </c>
      <c r="C1573" s="20">
        <v>86</v>
      </c>
      <c r="D1573" s="21">
        <v>106.8</v>
      </c>
      <c r="E1573" s="7">
        <f t="shared" ca="1" si="123"/>
        <v>0.45833333333333293</v>
      </c>
      <c r="F1573" s="7">
        <f t="shared" ca="1" si="124"/>
        <v>1.6499999999999986</v>
      </c>
      <c r="Q1573">
        <f t="shared" si="120"/>
        <v>0</v>
      </c>
      <c r="R1573">
        <f t="shared" si="121"/>
        <v>106.8</v>
      </c>
      <c r="S1573">
        <f t="shared" si="122"/>
        <v>29.666666666666664</v>
      </c>
    </row>
    <row r="1574" spans="1:19" x14ac:dyDescent="0.25">
      <c r="A1574" s="20" t="s">
        <v>33</v>
      </c>
      <c r="B1574" s="20">
        <v>1564</v>
      </c>
      <c r="C1574" s="20">
        <v>87</v>
      </c>
      <c r="D1574" s="21">
        <v>108.5</v>
      </c>
      <c r="E1574" s="7">
        <f t="shared" ca="1" si="123"/>
        <v>0.47222222222222299</v>
      </c>
      <c r="F1574" s="7">
        <f t="shared" ca="1" si="124"/>
        <v>1.7000000000000028</v>
      </c>
      <c r="Q1574">
        <f t="shared" si="120"/>
        <v>0</v>
      </c>
      <c r="R1574">
        <f t="shared" si="121"/>
        <v>108.5</v>
      </c>
      <c r="S1574">
        <f t="shared" si="122"/>
        <v>30.138888888888889</v>
      </c>
    </row>
    <row r="1575" spans="1:19" x14ac:dyDescent="0.25">
      <c r="A1575" s="20" t="s">
        <v>33</v>
      </c>
      <c r="B1575" s="20">
        <v>1565</v>
      </c>
      <c r="C1575" s="20">
        <v>88</v>
      </c>
      <c r="D1575" s="21">
        <v>110.2</v>
      </c>
      <c r="E1575" s="7">
        <f t="shared" ca="1" si="123"/>
        <v>0.47222222222222299</v>
      </c>
      <c r="F1575" s="7">
        <f t="shared" ca="1" si="124"/>
        <v>1.7000000000000028</v>
      </c>
      <c r="Q1575">
        <f t="shared" si="120"/>
        <v>0</v>
      </c>
      <c r="R1575">
        <f t="shared" si="121"/>
        <v>110.2</v>
      </c>
      <c r="S1575">
        <f t="shared" si="122"/>
        <v>30.611111111111111</v>
      </c>
    </row>
    <row r="1576" spans="1:19" x14ac:dyDescent="0.25">
      <c r="A1576" s="20" t="s">
        <v>33</v>
      </c>
      <c r="B1576" s="20">
        <v>1566</v>
      </c>
      <c r="C1576" s="20">
        <v>89</v>
      </c>
      <c r="D1576" s="21">
        <v>111.9</v>
      </c>
      <c r="E1576" s="7">
        <f t="shared" ca="1" si="123"/>
        <v>0.4861111111111111</v>
      </c>
      <c r="F1576" s="7">
        <f t="shared" ca="1" si="124"/>
        <v>1.75</v>
      </c>
      <c r="Q1576">
        <f t="shared" si="120"/>
        <v>0</v>
      </c>
      <c r="R1576">
        <f t="shared" si="121"/>
        <v>111.9</v>
      </c>
      <c r="S1576">
        <f t="shared" si="122"/>
        <v>31.083333333333336</v>
      </c>
    </row>
    <row r="1577" spans="1:19" x14ac:dyDescent="0.25">
      <c r="A1577" s="20" t="s">
        <v>33</v>
      </c>
      <c r="B1577" s="20">
        <v>1567</v>
      </c>
      <c r="C1577" s="20">
        <v>90</v>
      </c>
      <c r="D1577" s="21">
        <v>113.7</v>
      </c>
      <c r="E1577" s="7">
        <f t="shared" ca="1" si="123"/>
        <v>0.47222222222222104</v>
      </c>
      <c r="F1577" s="7">
        <f t="shared" ca="1" si="124"/>
        <v>1.6999999999999957</v>
      </c>
      <c r="Q1577">
        <f t="shared" si="120"/>
        <v>0</v>
      </c>
      <c r="R1577">
        <f t="shared" si="121"/>
        <v>113.7</v>
      </c>
      <c r="S1577">
        <f t="shared" si="122"/>
        <v>31.583333333333332</v>
      </c>
    </row>
    <row r="1578" spans="1:19" x14ac:dyDescent="0.25">
      <c r="A1578" s="20" t="s">
        <v>33</v>
      </c>
      <c r="B1578" s="20">
        <v>1568</v>
      </c>
      <c r="C1578" s="20">
        <v>91</v>
      </c>
      <c r="D1578" s="21">
        <v>115.3</v>
      </c>
      <c r="E1578" s="7">
        <f t="shared" ca="1" si="123"/>
        <v>0.43055555555555475</v>
      </c>
      <c r="F1578" s="7">
        <f t="shared" ca="1" si="124"/>
        <v>1.5499999999999972</v>
      </c>
      <c r="Q1578">
        <f t="shared" si="120"/>
        <v>0</v>
      </c>
      <c r="R1578">
        <f t="shared" si="121"/>
        <v>115.3</v>
      </c>
      <c r="S1578">
        <f t="shared" si="122"/>
        <v>32.027777777777779</v>
      </c>
    </row>
    <row r="1579" spans="1:19" x14ac:dyDescent="0.25">
      <c r="A1579" s="20" t="s">
        <v>33</v>
      </c>
      <c r="B1579" s="20">
        <v>1569</v>
      </c>
      <c r="C1579" s="20">
        <v>92</v>
      </c>
      <c r="D1579" s="21">
        <v>116.8</v>
      </c>
      <c r="E1579" s="7">
        <f t="shared" ca="1" si="123"/>
        <v>0.40277777777777857</v>
      </c>
      <c r="F1579" s="7">
        <f t="shared" ca="1" si="124"/>
        <v>1.4500000000000028</v>
      </c>
      <c r="Q1579">
        <f t="shared" si="120"/>
        <v>0</v>
      </c>
      <c r="R1579">
        <f t="shared" si="121"/>
        <v>116.8</v>
      </c>
      <c r="S1579">
        <f t="shared" si="122"/>
        <v>32.444444444444443</v>
      </c>
    </row>
    <row r="1580" spans="1:19" x14ac:dyDescent="0.25">
      <c r="A1580" s="20" t="s">
        <v>33</v>
      </c>
      <c r="B1580" s="20">
        <v>1570</v>
      </c>
      <c r="C1580" s="20">
        <v>93</v>
      </c>
      <c r="D1580" s="21">
        <v>118.2</v>
      </c>
      <c r="E1580" s="7">
        <f t="shared" ca="1" si="123"/>
        <v>0.37500000000000039</v>
      </c>
      <c r="F1580" s="7">
        <f t="shared" ca="1" si="124"/>
        <v>1.3500000000000014</v>
      </c>
      <c r="Q1580">
        <f t="shared" si="120"/>
        <v>0</v>
      </c>
      <c r="R1580">
        <f t="shared" si="121"/>
        <v>118.2</v>
      </c>
      <c r="S1580">
        <f t="shared" si="122"/>
        <v>32.833333333333336</v>
      </c>
    </row>
    <row r="1581" spans="1:19" x14ac:dyDescent="0.25">
      <c r="A1581" s="20" t="s">
        <v>33</v>
      </c>
      <c r="B1581" s="20">
        <v>1571</v>
      </c>
      <c r="C1581" s="20">
        <v>94</v>
      </c>
      <c r="D1581" s="21">
        <v>119.5</v>
      </c>
      <c r="E1581" s="7">
        <f t="shared" ca="1" si="123"/>
        <v>0.34722222222222221</v>
      </c>
      <c r="F1581" s="7">
        <f t="shared" ca="1" si="124"/>
        <v>1.25</v>
      </c>
      <c r="Q1581">
        <f t="shared" si="120"/>
        <v>0</v>
      </c>
      <c r="R1581">
        <f t="shared" si="121"/>
        <v>119.5</v>
      </c>
      <c r="S1581">
        <f t="shared" si="122"/>
        <v>33.194444444444443</v>
      </c>
    </row>
    <row r="1582" spans="1:19" x14ac:dyDescent="0.25">
      <c r="A1582" s="20" t="s">
        <v>33</v>
      </c>
      <c r="B1582" s="20">
        <v>1572</v>
      </c>
      <c r="C1582" s="20">
        <v>95</v>
      </c>
      <c r="D1582" s="21">
        <v>120.7</v>
      </c>
      <c r="E1582" s="7">
        <f t="shared" ca="1" si="123"/>
        <v>0.31944444444444403</v>
      </c>
      <c r="F1582" s="7">
        <f t="shared" ca="1" si="124"/>
        <v>1.1499999999999986</v>
      </c>
      <c r="Q1582">
        <f t="shared" si="120"/>
        <v>0</v>
      </c>
      <c r="R1582">
        <f t="shared" si="121"/>
        <v>120.7</v>
      </c>
      <c r="S1582">
        <f t="shared" si="122"/>
        <v>33.527777777777779</v>
      </c>
    </row>
    <row r="1583" spans="1:19" x14ac:dyDescent="0.25">
      <c r="A1583" s="20" t="s">
        <v>33</v>
      </c>
      <c r="B1583" s="20">
        <v>1573</v>
      </c>
      <c r="C1583" s="20">
        <v>96</v>
      </c>
      <c r="D1583" s="21">
        <v>121.8</v>
      </c>
      <c r="E1583" s="7">
        <f t="shared" ca="1" si="123"/>
        <v>0.26388888888888767</v>
      </c>
      <c r="F1583" s="7">
        <f t="shared" ca="1" si="124"/>
        <v>0.94999999999999574</v>
      </c>
      <c r="Q1583">
        <f t="shared" si="120"/>
        <v>0</v>
      </c>
      <c r="R1583">
        <f t="shared" si="121"/>
        <v>121.8</v>
      </c>
      <c r="S1583">
        <f t="shared" si="122"/>
        <v>33.833333333333329</v>
      </c>
    </row>
    <row r="1584" spans="1:19" x14ac:dyDescent="0.25">
      <c r="A1584" s="20" t="s">
        <v>33</v>
      </c>
      <c r="B1584" s="20">
        <v>1574</v>
      </c>
      <c r="C1584" s="20">
        <v>97</v>
      </c>
      <c r="D1584" s="21">
        <v>122.6</v>
      </c>
      <c r="E1584" s="7">
        <f t="shared" ca="1" si="123"/>
        <v>0.19444444444444522</v>
      </c>
      <c r="F1584" s="7">
        <f t="shared" ca="1" si="124"/>
        <v>0.70000000000000284</v>
      </c>
      <c r="Q1584">
        <f t="shared" si="120"/>
        <v>0</v>
      </c>
      <c r="R1584">
        <f t="shared" si="121"/>
        <v>122.6</v>
      </c>
      <c r="S1584">
        <f t="shared" si="122"/>
        <v>34.05555555555555</v>
      </c>
    </row>
    <row r="1585" spans="1:19" x14ac:dyDescent="0.25">
      <c r="A1585" s="20" t="s">
        <v>33</v>
      </c>
      <c r="B1585" s="20">
        <v>1575</v>
      </c>
      <c r="C1585" s="20">
        <v>98</v>
      </c>
      <c r="D1585" s="21">
        <v>123.2</v>
      </c>
      <c r="E1585" s="7">
        <f t="shared" ca="1" si="123"/>
        <v>0.1388888888888889</v>
      </c>
      <c r="F1585" s="7">
        <f t="shared" ca="1" si="124"/>
        <v>0.5</v>
      </c>
      <c r="Q1585">
        <f t="shared" si="120"/>
        <v>0</v>
      </c>
      <c r="R1585">
        <f t="shared" si="121"/>
        <v>123.2</v>
      </c>
      <c r="S1585">
        <f t="shared" si="122"/>
        <v>34.222222222222221</v>
      </c>
    </row>
    <row r="1586" spans="1:19" x14ac:dyDescent="0.25">
      <c r="A1586" s="20" t="s">
        <v>33</v>
      </c>
      <c r="B1586" s="20">
        <v>1576</v>
      </c>
      <c r="C1586" s="20">
        <v>99</v>
      </c>
      <c r="D1586" s="21">
        <v>123.6</v>
      </c>
      <c r="E1586" s="7">
        <f t="shared" ca="1" si="123"/>
        <v>6.9444444444444448E-2</v>
      </c>
      <c r="F1586" s="7">
        <f t="shared" ca="1" si="124"/>
        <v>0.25</v>
      </c>
      <c r="Q1586">
        <f t="shared" si="120"/>
        <v>0</v>
      </c>
      <c r="R1586">
        <f t="shared" si="121"/>
        <v>123.6</v>
      </c>
      <c r="S1586">
        <f t="shared" si="122"/>
        <v>34.333333333333329</v>
      </c>
    </row>
    <row r="1587" spans="1:19" x14ac:dyDescent="0.25">
      <c r="A1587" s="20" t="s">
        <v>33</v>
      </c>
      <c r="B1587" s="20">
        <v>1577</v>
      </c>
      <c r="C1587" s="20">
        <v>100</v>
      </c>
      <c r="D1587" s="21">
        <v>123.7</v>
      </c>
      <c r="E1587" s="7">
        <f t="shared" ca="1" si="123"/>
        <v>0</v>
      </c>
      <c r="F1587" s="7">
        <f t="shared" ca="1" si="124"/>
        <v>0</v>
      </c>
      <c r="Q1587">
        <f t="shared" si="120"/>
        <v>0</v>
      </c>
      <c r="R1587">
        <f t="shared" si="121"/>
        <v>123.7</v>
      </c>
      <c r="S1587">
        <f t="shared" si="122"/>
        <v>34.361111111111114</v>
      </c>
    </row>
    <row r="1588" spans="1:19" x14ac:dyDescent="0.25">
      <c r="A1588" s="20" t="s">
        <v>33</v>
      </c>
      <c r="B1588" s="20">
        <v>1578</v>
      </c>
      <c r="C1588" s="20">
        <v>101</v>
      </c>
      <c r="D1588" s="21">
        <v>123.6</v>
      </c>
      <c r="E1588" s="7">
        <f t="shared" ca="1" si="123"/>
        <v>-5.5555555555556344E-2</v>
      </c>
      <c r="F1588" s="7">
        <f t="shared" ca="1" si="124"/>
        <v>-0.20000000000000284</v>
      </c>
      <c r="Q1588">
        <f t="shared" si="120"/>
        <v>0</v>
      </c>
      <c r="R1588">
        <f t="shared" si="121"/>
        <v>123.6</v>
      </c>
      <c r="S1588">
        <f t="shared" si="122"/>
        <v>34.333333333333329</v>
      </c>
    </row>
    <row r="1589" spans="1:19" x14ac:dyDescent="0.25">
      <c r="A1589" s="20" t="s">
        <v>33</v>
      </c>
      <c r="B1589" s="20">
        <v>1579</v>
      </c>
      <c r="C1589" s="20">
        <v>102</v>
      </c>
      <c r="D1589" s="21">
        <v>123.3</v>
      </c>
      <c r="E1589" s="7">
        <f t="shared" ca="1" si="123"/>
        <v>-8.3333333333332538E-2</v>
      </c>
      <c r="F1589" s="7">
        <f t="shared" ca="1" si="124"/>
        <v>-0.29999999999999716</v>
      </c>
      <c r="Q1589">
        <f t="shared" si="120"/>
        <v>0</v>
      </c>
      <c r="R1589">
        <f t="shared" si="121"/>
        <v>123.3</v>
      </c>
      <c r="S1589">
        <f t="shared" si="122"/>
        <v>34.25</v>
      </c>
    </row>
    <row r="1590" spans="1:19" x14ac:dyDescent="0.25">
      <c r="A1590" s="20" t="s">
        <v>33</v>
      </c>
      <c r="B1590" s="20">
        <v>1580</v>
      </c>
      <c r="C1590" s="20">
        <v>103</v>
      </c>
      <c r="D1590" s="21">
        <v>123</v>
      </c>
      <c r="E1590" s="7">
        <f t="shared" ca="1" si="123"/>
        <v>-0.11111111111111072</v>
      </c>
      <c r="F1590" s="7">
        <f t="shared" ca="1" si="124"/>
        <v>-0.39999999999999858</v>
      </c>
      <c r="Q1590">
        <f t="shared" si="120"/>
        <v>0</v>
      </c>
      <c r="R1590">
        <f t="shared" si="121"/>
        <v>123</v>
      </c>
      <c r="S1590">
        <f t="shared" si="122"/>
        <v>34.166666666666664</v>
      </c>
    </row>
    <row r="1591" spans="1:19" x14ac:dyDescent="0.25">
      <c r="A1591" s="20" t="s">
        <v>33</v>
      </c>
      <c r="B1591" s="20">
        <v>1581</v>
      </c>
      <c r="C1591" s="20">
        <v>104</v>
      </c>
      <c r="D1591" s="21">
        <v>122.5</v>
      </c>
      <c r="E1591" s="7">
        <f t="shared" ca="1" si="123"/>
        <v>-0.12500000000000078</v>
      </c>
      <c r="F1591" s="7">
        <f t="shared" ca="1" si="124"/>
        <v>-0.45000000000000284</v>
      </c>
      <c r="Q1591">
        <f t="shared" si="120"/>
        <v>0</v>
      </c>
      <c r="R1591">
        <f t="shared" si="121"/>
        <v>122.5</v>
      </c>
      <c r="S1591">
        <f t="shared" si="122"/>
        <v>34.027777777777779</v>
      </c>
    </row>
    <row r="1592" spans="1:19" x14ac:dyDescent="0.25">
      <c r="A1592" s="20" t="s">
        <v>33</v>
      </c>
      <c r="B1592" s="20">
        <v>1582</v>
      </c>
      <c r="C1592" s="20">
        <v>105</v>
      </c>
      <c r="D1592" s="21">
        <v>122.1</v>
      </c>
      <c r="E1592" s="7">
        <f t="shared" ca="1" si="123"/>
        <v>-0.1388888888888889</v>
      </c>
      <c r="F1592" s="7">
        <f t="shared" ca="1" si="124"/>
        <v>-0.5</v>
      </c>
      <c r="Q1592">
        <f t="shared" si="120"/>
        <v>0</v>
      </c>
      <c r="R1592">
        <f t="shared" si="121"/>
        <v>122.1</v>
      </c>
      <c r="S1592">
        <f t="shared" si="122"/>
        <v>33.916666666666664</v>
      </c>
    </row>
    <row r="1593" spans="1:19" x14ac:dyDescent="0.25">
      <c r="A1593" s="20" t="s">
        <v>33</v>
      </c>
      <c r="B1593" s="20">
        <v>1583</v>
      </c>
      <c r="C1593" s="20">
        <v>106</v>
      </c>
      <c r="D1593" s="21">
        <v>121.5</v>
      </c>
      <c r="E1593" s="7">
        <f t="shared" ca="1" si="123"/>
        <v>-0.18055555555555516</v>
      </c>
      <c r="F1593" s="7">
        <f t="shared" ca="1" si="124"/>
        <v>-0.64999999999999858</v>
      </c>
      <c r="Q1593">
        <f t="shared" si="120"/>
        <v>0</v>
      </c>
      <c r="R1593">
        <f t="shared" si="121"/>
        <v>121.5</v>
      </c>
      <c r="S1593">
        <f t="shared" si="122"/>
        <v>33.75</v>
      </c>
    </row>
    <row r="1594" spans="1:19" x14ac:dyDescent="0.25">
      <c r="A1594" s="20" t="s">
        <v>33</v>
      </c>
      <c r="B1594" s="20">
        <v>1584</v>
      </c>
      <c r="C1594" s="20">
        <v>107</v>
      </c>
      <c r="D1594" s="21">
        <v>120.8</v>
      </c>
      <c r="E1594" s="7">
        <f t="shared" ca="1" si="123"/>
        <v>-0.20833333333333331</v>
      </c>
      <c r="F1594" s="7">
        <f t="shared" ca="1" si="124"/>
        <v>-0.75</v>
      </c>
      <c r="Q1594">
        <f t="shared" si="120"/>
        <v>0</v>
      </c>
      <c r="R1594">
        <f t="shared" si="121"/>
        <v>120.8</v>
      </c>
      <c r="S1594">
        <f t="shared" si="122"/>
        <v>33.555555555555557</v>
      </c>
    </row>
    <row r="1595" spans="1:19" x14ac:dyDescent="0.25">
      <c r="A1595" s="20" t="s">
        <v>33</v>
      </c>
      <c r="B1595" s="20">
        <v>1585</v>
      </c>
      <c r="C1595" s="20">
        <v>108</v>
      </c>
      <c r="D1595" s="21">
        <v>120</v>
      </c>
      <c r="E1595" s="7">
        <f t="shared" ca="1" si="123"/>
        <v>-0.23611111111111149</v>
      </c>
      <c r="F1595" s="7">
        <f t="shared" ca="1" si="124"/>
        <v>-0.85000000000000142</v>
      </c>
      <c r="Q1595">
        <f t="shared" si="120"/>
        <v>0</v>
      </c>
      <c r="R1595">
        <f t="shared" si="121"/>
        <v>120</v>
      </c>
      <c r="S1595">
        <f t="shared" si="122"/>
        <v>33.333333333333336</v>
      </c>
    </row>
    <row r="1596" spans="1:19" x14ac:dyDescent="0.25">
      <c r="A1596" s="20" t="s">
        <v>33</v>
      </c>
      <c r="B1596" s="20">
        <v>1586</v>
      </c>
      <c r="C1596" s="20">
        <v>109</v>
      </c>
      <c r="D1596" s="21">
        <v>119.1</v>
      </c>
      <c r="E1596" s="7">
        <f t="shared" ca="1" si="123"/>
        <v>-0.26388888888888967</v>
      </c>
      <c r="F1596" s="7">
        <f t="shared" ca="1" si="124"/>
        <v>-0.95000000000000284</v>
      </c>
      <c r="Q1596">
        <f t="shared" si="120"/>
        <v>0</v>
      </c>
      <c r="R1596">
        <f t="shared" si="121"/>
        <v>119.1</v>
      </c>
      <c r="S1596">
        <f t="shared" si="122"/>
        <v>33.083333333333329</v>
      </c>
    </row>
    <row r="1597" spans="1:19" x14ac:dyDescent="0.25">
      <c r="A1597" s="20" t="s">
        <v>33</v>
      </c>
      <c r="B1597" s="20">
        <v>1587</v>
      </c>
      <c r="C1597" s="20">
        <v>110</v>
      </c>
      <c r="D1597" s="21">
        <v>118.1</v>
      </c>
      <c r="E1597" s="7">
        <f t="shared" ca="1" si="123"/>
        <v>-0.27777777777777779</v>
      </c>
      <c r="F1597" s="7">
        <f t="shared" ca="1" si="124"/>
        <v>-1</v>
      </c>
      <c r="Q1597">
        <f t="shared" si="120"/>
        <v>0</v>
      </c>
      <c r="R1597">
        <f t="shared" si="121"/>
        <v>118.1</v>
      </c>
      <c r="S1597">
        <f t="shared" si="122"/>
        <v>32.80555555555555</v>
      </c>
    </row>
    <row r="1598" spans="1:19" x14ac:dyDescent="0.25">
      <c r="A1598" s="20" t="s">
        <v>33</v>
      </c>
      <c r="B1598" s="20">
        <v>1588</v>
      </c>
      <c r="C1598" s="20">
        <v>111</v>
      </c>
      <c r="D1598" s="21">
        <v>117.1</v>
      </c>
      <c r="E1598" s="7">
        <f t="shared" ca="1" si="123"/>
        <v>-0.26388888888888767</v>
      </c>
      <c r="F1598" s="7">
        <f t="shared" ca="1" si="124"/>
        <v>-0.94999999999999574</v>
      </c>
      <c r="Q1598">
        <f t="shared" si="120"/>
        <v>0</v>
      </c>
      <c r="R1598">
        <f t="shared" si="121"/>
        <v>117.1</v>
      </c>
      <c r="S1598">
        <f t="shared" si="122"/>
        <v>32.527777777777779</v>
      </c>
    </row>
    <row r="1599" spans="1:19" x14ac:dyDescent="0.25">
      <c r="A1599" s="20" t="s">
        <v>33</v>
      </c>
      <c r="B1599" s="20">
        <v>1589</v>
      </c>
      <c r="C1599" s="20">
        <v>112</v>
      </c>
      <c r="D1599" s="21">
        <v>116.2</v>
      </c>
      <c r="E1599" s="7">
        <f t="shared" ca="1" si="123"/>
        <v>-0.22222222222222143</v>
      </c>
      <c r="F1599" s="7">
        <f t="shared" ca="1" si="124"/>
        <v>-0.79999999999999716</v>
      </c>
      <c r="Q1599">
        <f t="shared" si="120"/>
        <v>0</v>
      </c>
      <c r="R1599">
        <f t="shared" si="121"/>
        <v>116.2</v>
      </c>
      <c r="S1599">
        <f t="shared" si="122"/>
        <v>32.277777777777779</v>
      </c>
    </row>
    <row r="1600" spans="1:19" x14ac:dyDescent="0.25">
      <c r="A1600" s="20" t="s">
        <v>33</v>
      </c>
      <c r="B1600" s="20">
        <v>1590</v>
      </c>
      <c r="C1600" s="20">
        <v>113</v>
      </c>
      <c r="D1600" s="21">
        <v>115.5</v>
      </c>
      <c r="E1600" s="7">
        <f t="shared" ca="1" si="123"/>
        <v>-0.18055555555555516</v>
      </c>
      <c r="F1600" s="7">
        <f t="shared" ca="1" si="124"/>
        <v>-0.64999999999999858</v>
      </c>
      <c r="Q1600">
        <f t="shared" si="120"/>
        <v>0</v>
      </c>
      <c r="R1600">
        <f t="shared" si="121"/>
        <v>115.5</v>
      </c>
      <c r="S1600">
        <f t="shared" si="122"/>
        <v>32.083333333333336</v>
      </c>
    </row>
    <row r="1601" spans="1:19" x14ac:dyDescent="0.25">
      <c r="A1601" s="20" t="s">
        <v>33</v>
      </c>
      <c r="B1601" s="20">
        <v>1591</v>
      </c>
      <c r="C1601" s="20">
        <v>114</v>
      </c>
      <c r="D1601" s="21">
        <v>114.9</v>
      </c>
      <c r="E1601" s="7">
        <f t="shared" ca="1" si="123"/>
        <v>-0.1388888888888889</v>
      </c>
      <c r="F1601" s="7">
        <f t="shared" ca="1" si="124"/>
        <v>-0.5</v>
      </c>
      <c r="Q1601">
        <f t="shared" si="120"/>
        <v>0</v>
      </c>
      <c r="R1601">
        <f t="shared" si="121"/>
        <v>114.9</v>
      </c>
      <c r="S1601">
        <f t="shared" si="122"/>
        <v>31.916666666666668</v>
      </c>
    </row>
    <row r="1602" spans="1:19" x14ac:dyDescent="0.25">
      <c r="A1602" s="20" t="s">
        <v>33</v>
      </c>
      <c r="B1602" s="20">
        <v>1592</v>
      </c>
      <c r="C1602" s="20">
        <v>115</v>
      </c>
      <c r="D1602" s="21">
        <v>114.5</v>
      </c>
      <c r="E1602" s="7">
        <f t="shared" ca="1" si="123"/>
        <v>-0.11111111111111269</v>
      </c>
      <c r="F1602" s="7">
        <f t="shared" ca="1" si="124"/>
        <v>-0.40000000000000568</v>
      </c>
      <c r="Q1602">
        <f t="shared" si="120"/>
        <v>0</v>
      </c>
      <c r="R1602">
        <f t="shared" si="121"/>
        <v>114.5</v>
      </c>
      <c r="S1602">
        <f t="shared" si="122"/>
        <v>31.805555555555554</v>
      </c>
    </row>
    <row r="1603" spans="1:19" x14ac:dyDescent="0.25">
      <c r="A1603" s="20" t="s">
        <v>33</v>
      </c>
      <c r="B1603" s="20">
        <v>1593</v>
      </c>
      <c r="C1603" s="20">
        <v>116</v>
      </c>
      <c r="D1603" s="21">
        <v>114.1</v>
      </c>
      <c r="E1603" s="7">
        <f t="shared" ca="1" si="123"/>
        <v>-8.3333333333332538E-2</v>
      </c>
      <c r="F1603" s="7">
        <f t="shared" ca="1" si="124"/>
        <v>-0.29999999999999716</v>
      </c>
      <c r="Q1603">
        <f t="shared" si="120"/>
        <v>0</v>
      </c>
      <c r="R1603">
        <f t="shared" si="121"/>
        <v>114.1</v>
      </c>
      <c r="S1603">
        <f t="shared" si="122"/>
        <v>31.694444444444443</v>
      </c>
    </row>
    <row r="1604" spans="1:19" x14ac:dyDescent="0.25">
      <c r="A1604" s="20" t="s">
        <v>33</v>
      </c>
      <c r="B1604" s="20">
        <v>1594</v>
      </c>
      <c r="C1604" s="20">
        <v>117</v>
      </c>
      <c r="D1604" s="21">
        <v>113.9</v>
      </c>
      <c r="E1604" s="7">
        <f t="shared" ca="1" si="123"/>
        <v>-5.5555555555554373E-2</v>
      </c>
      <c r="F1604" s="7">
        <f t="shared" ca="1" si="124"/>
        <v>-0.19999999999999574</v>
      </c>
      <c r="Q1604">
        <f t="shared" si="120"/>
        <v>0</v>
      </c>
      <c r="R1604">
        <f t="shared" si="121"/>
        <v>113.9</v>
      </c>
      <c r="S1604">
        <f t="shared" si="122"/>
        <v>31.638888888888889</v>
      </c>
    </row>
    <row r="1605" spans="1:19" x14ac:dyDescent="0.25">
      <c r="A1605" s="20" t="s">
        <v>33</v>
      </c>
      <c r="B1605" s="20">
        <v>1595</v>
      </c>
      <c r="C1605" s="20">
        <v>118</v>
      </c>
      <c r="D1605" s="21">
        <v>113.7</v>
      </c>
      <c r="E1605" s="7">
        <f t="shared" ca="1" si="123"/>
        <v>-8.3333333333334522E-2</v>
      </c>
      <c r="F1605" s="7">
        <f t="shared" ca="1" si="124"/>
        <v>-0.30000000000000426</v>
      </c>
      <c r="Q1605">
        <f t="shared" si="120"/>
        <v>0</v>
      </c>
      <c r="R1605">
        <f t="shared" si="121"/>
        <v>113.7</v>
      </c>
      <c r="S1605">
        <f t="shared" si="122"/>
        <v>31.583333333333332</v>
      </c>
    </row>
    <row r="1606" spans="1:19" x14ac:dyDescent="0.25">
      <c r="A1606" s="20" t="s">
        <v>33</v>
      </c>
      <c r="B1606" s="20">
        <v>1596</v>
      </c>
      <c r="C1606" s="20">
        <v>119</v>
      </c>
      <c r="D1606" s="21">
        <v>113.3</v>
      </c>
      <c r="E1606" s="7">
        <f t="shared" ca="1" si="123"/>
        <v>-0.11111111111111072</v>
      </c>
      <c r="F1606" s="7">
        <f t="shared" ca="1" si="124"/>
        <v>-0.39999999999999858</v>
      </c>
      <c r="Q1606">
        <f t="shared" si="120"/>
        <v>0</v>
      </c>
      <c r="R1606">
        <f t="shared" si="121"/>
        <v>113.3</v>
      </c>
      <c r="S1606">
        <f t="shared" si="122"/>
        <v>31.472222222222221</v>
      </c>
    </row>
    <row r="1607" spans="1:19" x14ac:dyDescent="0.25">
      <c r="A1607" s="20" t="s">
        <v>33</v>
      </c>
      <c r="B1607" s="20">
        <v>1597</v>
      </c>
      <c r="C1607" s="20">
        <v>120</v>
      </c>
      <c r="D1607" s="21">
        <v>112.9</v>
      </c>
      <c r="E1607" s="7">
        <f t="shared" ca="1" si="123"/>
        <v>-0.15277777777777699</v>
      </c>
      <c r="F1607" s="7">
        <f t="shared" ca="1" si="124"/>
        <v>-0.54999999999999716</v>
      </c>
      <c r="Q1607">
        <f t="shared" si="120"/>
        <v>0</v>
      </c>
      <c r="R1607">
        <f t="shared" si="121"/>
        <v>112.9</v>
      </c>
      <c r="S1607">
        <f t="shared" si="122"/>
        <v>31.361111111111111</v>
      </c>
    </row>
    <row r="1608" spans="1:19" x14ac:dyDescent="0.25">
      <c r="A1608" s="20" t="s">
        <v>33</v>
      </c>
      <c r="B1608" s="20">
        <v>1598</v>
      </c>
      <c r="C1608" s="20">
        <v>121</v>
      </c>
      <c r="D1608" s="21">
        <v>112.2</v>
      </c>
      <c r="E1608" s="7">
        <f t="shared" ca="1" si="123"/>
        <v>-0.20833333333333331</v>
      </c>
      <c r="F1608" s="7">
        <f t="shared" ca="1" si="124"/>
        <v>-0.75</v>
      </c>
      <c r="Q1608">
        <f t="shared" si="120"/>
        <v>0</v>
      </c>
      <c r="R1608">
        <f t="shared" si="121"/>
        <v>112.2</v>
      </c>
      <c r="S1608">
        <f t="shared" si="122"/>
        <v>31.166666666666668</v>
      </c>
    </row>
    <row r="1609" spans="1:19" x14ac:dyDescent="0.25">
      <c r="A1609" s="20" t="s">
        <v>33</v>
      </c>
      <c r="B1609" s="20">
        <v>1599</v>
      </c>
      <c r="C1609" s="20">
        <v>122</v>
      </c>
      <c r="D1609" s="21">
        <v>111.4</v>
      </c>
      <c r="E1609" s="7">
        <f t="shared" ca="1" si="123"/>
        <v>-0.23611111111111149</v>
      </c>
      <c r="F1609" s="7">
        <f t="shared" ca="1" si="124"/>
        <v>-0.85000000000000142</v>
      </c>
      <c r="Q1609">
        <f t="shared" si="120"/>
        <v>0</v>
      </c>
      <c r="R1609">
        <f t="shared" si="121"/>
        <v>111.4</v>
      </c>
      <c r="S1609">
        <f t="shared" si="122"/>
        <v>30.944444444444446</v>
      </c>
    </row>
    <row r="1610" spans="1:19" x14ac:dyDescent="0.25">
      <c r="A1610" s="20" t="s">
        <v>33</v>
      </c>
      <c r="B1610" s="20">
        <v>1600</v>
      </c>
      <c r="C1610" s="20">
        <v>123</v>
      </c>
      <c r="D1610" s="21">
        <v>110.5</v>
      </c>
      <c r="E1610" s="7">
        <f t="shared" ca="1" si="123"/>
        <v>-0.26388888888888967</v>
      </c>
      <c r="F1610" s="7">
        <f t="shared" ca="1" si="124"/>
        <v>-0.95000000000000284</v>
      </c>
      <c r="Q1610">
        <f t="shared" ref="Q1610:Q1673" si="125">IF(D1610&lt;1,1,0)</f>
        <v>0</v>
      </c>
      <c r="R1610">
        <f t="shared" ref="R1610:R1673" si="126">IF(Q1610=1,"",D1610)</f>
        <v>110.5</v>
      </c>
      <c r="S1610">
        <f t="shared" ref="S1610:S1673" si="127">D1610/3.6</f>
        <v>30.694444444444443</v>
      </c>
    </row>
    <row r="1611" spans="1:19" x14ac:dyDescent="0.25">
      <c r="A1611" s="20" t="s">
        <v>33</v>
      </c>
      <c r="B1611" s="20">
        <v>1601</v>
      </c>
      <c r="C1611" s="20">
        <v>124</v>
      </c>
      <c r="D1611" s="21">
        <v>109.5</v>
      </c>
      <c r="E1611" s="7">
        <f t="shared" ca="1" si="123"/>
        <v>-0.27777777777777779</v>
      </c>
      <c r="F1611" s="7">
        <f t="shared" ca="1" si="124"/>
        <v>-1</v>
      </c>
      <c r="Q1611">
        <f t="shared" si="125"/>
        <v>0</v>
      </c>
      <c r="R1611">
        <f t="shared" si="126"/>
        <v>109.5</v>
      </c>
      <c r="S1611">
        <f t="shared" si="127"/>
        <v>30.416666666666664</v>
      </c>
    </row>
    <row r="1612" spans="1:19" x14ac:dyDescent="0.25">
      <c r="A1612" s="20" t="s">
        <v>33</v>
      </c>
      <c r="B1612" s="20">
        <v>1602</v>
      </c>
      <c r="C1612" s="20">
        <v>125</v>
      </c>
      <c r="D1612" s="21">
        <v>108.5</v>
      </c>
      <c r="E1612" s="7">
        <f t="shared" ref="E1612:E1675" ca="1" si="128">($E1613-$E1611)/2/3.6</f>
        <v>-0.24999999999999961</v>
      </c>
      <c r="F1612" s="7">
        <f t="shared" ref="F1612:F1675" ca="1" si="129">($E1613-$E1611)/2</f>
        <v>-0.89999999999999858</v>
      </c>
      <c r="Q1612">
        <f t="shared" si="125"/>
        <v>0</v>
      </c>
      <c r="R1612">
        <f t="shared" si="126"/>
        <v>108.5</v>
      </c>
      <c r="S1612">
        <f t="shared" si="127"/>
        <v>30.138888888888889</v>
      </c>
    </row>
    <row r="1613" spans="1:19" x14ac:dyDescent="0.25">
      <c r="A1613" s="20" t="s">
        <v>33</v>
      </c>
      <c r="B1613" s="20">
        <v>1603</v>
      </c>
      <c r="C1613" s="20">
        <v>126</v>
      </c>
      <c r="D1613" s="21">
        <v>107.7</v>
      </c>
      <c r="E1613" s="7">
        <f t="shared" ca="1" si="128"/>
        <v>-0.19444444444444522</v>
      </c>
      <c r="F1613" s="7">
        <f t="shared" ca="1" si="129"/>
        <v>-0.70000000000000284</v>
      </c>
      <c r="Q1613">
        <f t="shared" si="125"/>
        <v>0</v>
      </c>
      <c r="R1613">
        <f t="shared" si="126"/>
        <v>107.7</v>
      </c>
      <c r="S1613">
        <f t="shared" si="127"/>
        <v>29.916666666666668</v>
      </c>
    </row>
    <row r="1614" spans="1:19" x14ac:dyDescent="0.25">
      <c r="A1614" s="20" t="s">
        <v>33</v>
      </c>
      <c r="B1614" s="20">
        <v>1604</v>
      </c>
      <c r="C1614" s="20">
        <v>127</v>
      </c>
      <c r="D1614" s="21">
        <v>107.1</v>
      </c>
      <c r="E1614" s="7">
        <f t="shared" ca="1" si="128"/>
        <v>-0.15277777777777896</v>
      </c>
      <c r="F1614" s="7">
        <f t="shared" ca="1" si="129"/>
        <v>-0.55000000000000426</v>
      </c>
      <c r="Q1614">
        <f t="shared" si="125"/>
        <v>0</v>
      </c>
      <c r="R1614">
        <f t="shared" si="126"/>
        <v>107.1</v>
      </c>
      <c r="S1614">
        <f t="shared" si="127"/>
        <v>29.749999999999996</v>
      </c>
    </row>
    <row r="1615" spans="1:19" x14ac:dyDescent="0.25">
      <c r="A1615" s="20" t="s">
        <v>33</v>
      </c>
      <c r="B1615" s="20">
        <v>1605</v>
      </c>
      <c r="C1615" s="20">
        <v>128</v>
      </c>
      <c r="D1615" s="21">
        <v>106.6</v>
      </c>
      <c r="E1615" s="7">
        <f t="shared" ca="1" si="128"/>
        <v>-9.7222222222220642E-2</v>
      </c>
      <c r="F1615" s="7">
        <f t="shared" ca="1" si="129"/>
        <v>-0.34999999999999432</v>
      </c>
      <c r="Q1615">
        <f t="shared" si="125"/>
        <v>0</v>
      </c>
      <c r="R1615">
        <f t="shared" si="126"/>
        <v>106.6</v>
      </c>
      <c r="S1615">
        <f t="shared" si="127"/>
        <v>29.611111111111107</v>
      </c>
    </row>
    <row r="1616" spans="1:19" x14ac:dyDescent="0.25">
      <c r="A1616" s="20" t="s">
        <v>33</v>
      </c>
      <c r="B1616" s="20">
        <v>1606</v>
      </c>
      <c r="C1616" s="20">
        <v>129</v>
      </c>
      <c r="D1616" s="21">
        <v>106.4</v>
      </c>
      <c r="E1616" s="7">
        <f t="shared" ca="1" si="128"/>
        <v>-5.5555555555554373E-2</v>
      </c>
      <c r="F1616" s="7">
        <f t="shared" ca="1" si="129"/>
        <v>-0.19999999999999574</v>
      </c>
      <c r="Q1616">
        <f t="shared" si="125"/>
        <v>0</v>
      </c>
      <c r="R1616">
        <f t="shared" si="126"/>
        <v>106.4</v>
      </c>
      <c r="S1616">
        <f t="shared" si="127"/>
        <v>29.555555555555557</v>
      </c>
    </row>
    <row r="1617" spans="1:19" x14ac:dyDescent="0.25">
      <c r="A1617" s="20" t="s">
        <v>33</v>
      </c>
      <c r="B1617" s="20">
        <v>1607</v>
      </c>
      <c r="C1617" s="20">
        <v>130</v>
      </c>
      <c r="D1617" s="21">
        <v>106.2</v>
      </c>
      <c r="E1617" s="7">
        <f t="shared" ca="1" si="128"/>
        <v>-2.7777777777778172E-2</v>
      </c>
      <c r="F1617" s="7">
        <f t="shared" ca="1" si="129"/>
        <v>-0.10000000000000142</v>
      </c>
      <c r="Q1617">
        <f t="shared" si="125"/>
        <v>0</v>
      </c>
      <c r="R1617">
        <f t="shared" si="126"/>
        <v>106.2</v>
      </c>
      <c r="S1617">
        <f t="shared" si="127"/>
        <v>29.5</v>
      </c>
    </row>
    <row r="1618" spans="1:19" x14ac:dyDescent="0.25">
      <c r="A1618" s="20" t="s">
        <v>33</v>
      </c>
      <c r="B1618" s="20">
        <v>1608</v>
      </c>
      <c r="C1618" s="20">
        <v>131</v>
      </c>
      <c r="D1618" s="21">
        <v>106.2</v>
      </c>
      <c r="E1618" s="7">
        <f t="shared" ca="1" si="128"/>
        <v>0</v>
      </c>
      <c r="F1618" s="7">
        <f t="shared" ca="1" si="129"/>
        <v>0</v>
      </c>
      <c r="Q1618">
        <f t="shared" si="125"/>
        <v>0</v>
      </c>
      <c r="R1618">
        <f t="shared" si="126"/>
        <v>106.2</v>
      </c>
      <c r="S1618">
        <f t="shared" si="127"/>
        <v>29.5</v>
      </c>
    </row>
    <row r="1619" spans="1:19" x14ac:dyDescent="0.25">
      <c r="A1619" s="20" t="s">
        <v>33</v>
      </c>
      <c r="B1619" s="20">
        <v>1609</v>
      </c>
      <c r="C1619" s="20">
        <v>132</v>
      </c>
      <c r="D1619" s="21">
        <v>106.2</v>
      </c>
      <c r="E1619" s="7">
        <f t="shared" ca="1" si="128"/>
        <v>2.7777777777778172E-2</v>
      </c>
      <c r="F1619" s="7">
        <f t="shared" ca="1" si="129"/>
        <v>0.10000000000000142</v>
      </c>
      <c r="Q1619">
        <f t="shared" si="125"/>
        <v>0</v>
      </c>
      <c r="R1619">
        <f t="shared" si="126"/>
        <v>106.2</v>
      </c>
      <c r="S1619">
        <f t="shared" si="127"/>
        <v>29.5</v>
      </c>
    </row>
    <row r="1620" spans="1:19" x14ac:dyDescent="0.25">
      <c r="A1620" s="20" t="s">
        <v>33</v>
      </c>
      <c r="B1620" s="20">
        <v>1610</v>
      </c>
      <c r="C1620" s="20">
        <v>133</v>
      </c>
      <c r="D1620" s="21">
        <v>106.4</v>
      </c>
      <c r="E1620" s="7">
        <f t="shared" ca="1" si="128"/>
        <v>4.1666666666666269E-2</v>
      </c>
      <c r="F1620" s="7">
        <f t="shared" ca="1" si="129"/>
        <v>0.14999999999999858</v>
      </c>
      <c r="Q1620">
        <f t="shared" si="125"/>
        <v>0</v>
      </c>
      <c r="R1620">
        <f t="shared" si="126"/>
        <v>106.4</v>
      </c>
      <c r="S1620">
        <f t="shared" si="127"/>
        <v>29.555555555555557</v>
      </c>
    </row>
    <row r="1621" spans="1:19" x14ac:dyDescent="0.25">
      <c r="A1621" s="20" t="s">
        <v>33</v>
      </c>
      <c r="B1621" s="20">
        <v>1611</v>
      </c>
      <c r="C1621" s="20">
        <v>134</v>
      </c>
      <c r="D1621" s="21">
        <v>106.5</v>
      </c>
      <c r="E1621" s="7">
        <f t="shared" ca="1" si="128"/>
        <v>5.5555555555554373E-2</v>
      </c>
      <c r="F1621" s="7">
        <f t="shared" ca="1" si="129"/>
        <v>0.19999999999999574</v>
      </c>
      <c r="Q1621">
        <f t="shared" si="125"/>
        <v>0</v>
      </c>
      <c r="R1621">
        <f t="shared" si="126"/>
        <v>106.5</v>
      </c>
      <c r="S1621">
        <f t="shared" si="127"/>
        <v>29.583333333333332</v>
      </c>
    </row>
    <row r="1622" spans="1:19" x14ac:dyDescent="0.25">
      <c r="A1622" s="20" t="s">
        <v>33</v>
      </c>
      <c r="B1622" s="20">
        <v>1612</v>
      </c>
      <c r="C1622" s="20">
        <v>135</v>
      </c>
      <c r="D1622" s="21">
        <v>106.8</v>
      </c>
      <c r="E1622" s="7">
        <f t="shared" ca="1" si="128"/>
        <v>9.7222222222222612E-2</v>
      </c>
      <c r="F1622" s="7">
        <f t="shared" ca="1" si="129"/>
        <v>0.35000000000000142</v>
      </c>
      <c r="Q1622">
        <f t="shared" si="125"/>
        <v>0</v>
      </c>
      <c r="R1622">
        <f t="shared" si="126"/>
        <v>106.8</v>
      </c>
      <c r="S1622">
        <f t="shared" si="127"/>
        <v>29.666666666666664</v>
      </c>
    </row>
    <row r="1623" spans="1:19" x14ac:dyDescent="0.25">
      <c r="A1623" s="20" t="s">
        <v>33</v>
      </c>
      <c r="B1623" s="20">
        <v>1613</v>
      </c>
      <c r="C1623" s="20">
        <v>136</v>
      </c>
      <c r="D1623" s="21">
        <v>107.2</v>
      </c>
      <c r="E1623" s="7">
        <f t="shared" ca="1" si="128"/>
        <v>0.1388888888888889</v>
      </c>
      <c r="F1623" s="7">
        <f t="shared" ca="1" si="129"/>
        <v>0.5</v>
      </c>
      <c r="Q1623">
        <f t="shared" si="125"/>
        <v>0</v>
      </c>
      <c r="R1623">
        <f t="shared" si="126"/>
        <v>107.2</v>
      </c>
      <c r="S1623">
        <f t="shared" si="127"/>
        <v>29.777777777777779</v>
      </c>
    </row>
    <row r="1624" spans="1:19" x14ac:dyDescent="0.25">
      <c r="A1624" s="20" t="s">
        <v>33</v>
      </c>
      <c r="B1624" s="20">
        <v>1614</v>
      </c>
      <c r="C1624" s="20">
        <v>137</v>
      </c>
      <c r="D1624" s="21">
        <v>107.8</v>
      </c>
      <c r="E1624" s="7">
        <f t="shared" ca="1" si="128"/>
        <v>0.18055555555555516</v>
      </c>
      <c r="F1624" s="7">
        <f t="shared" ca="1" si="129"/>
        <v>0.64999999999999858</v>
      </c>
      <c r="Q1624">
        <f t="shared" si="125"/>
        <v>0</v>
      </c>
      <c r="R1624">
        <f t="shared" si="126"/>
        <v>107.8</v>
      </c>
      <c r="S1624">
        <f t="shared" si="127"/>
        <v>29.944444444444443</v>
      </c>
    </row>
    <row r="1625" spans="1:19" x14ac:dyDescent="0.25">
      <c r="A1625" s="20" t="s">
        <v>33</v>
      </c>
      <c r="B1625" s="20">
        <v>1615</v>
      </c>
      <c r="C1625" s="20">
        <v>138</v>
      </c>
      <c r="D1625" s="21">
        <v>108.5</v>
      </c>
      <c r="E1625" s="7">
        <f t="shared" ca="1" si="128"/>
        <v>0.2222222222222234</v>
      </c>
      <c r="F1625" s="7">
        <f t="shared" ca="1" si="129"/>
        <v>0.80000000000000426</v>
      </c>
      <c r="Q1625">
        <f t="shared" si="125"/>
        <v>0</v>
      </c>
      <c r="R1625">
        <f t="shared" si="126"/>
        <v>108.5</v>
      </c>
      <c r="S1625">
        <f t="shared" si="127"/>
        <v>30.138888888888889</v>
      </c>
    </row>
    <row r="1626" spans="1:19" x14ac:dyDescent="0.25">
      <c r="A1626" s="20" t="s">
        <v>33</v>
      </c>
      <c r="B1626" s="20">
        <v>1616</v>
      </c>
      <c r="C1626" s="20">
        <v>139</v>
      </c>
      <c r="D1626" s="21">
        <v>109.4</v>
      </c>
      <c r="E1626" s="7">
        <f t="shared" ca="1" si="128"/>
        <v>0.27777777777777779</v>
      </c>
      <c r="F1626" s="7">
        <f t="shared" ca="1" si="129"/>
        <v>1</v>
      </c>
      <c r="Q1626">
        <f t="shared" si="125"/>
        <v>0</v>
      </c>
      <c r="R1626">
        <f t="shared" si="126"/>
        <v>109.4</v>
      </c>
      <c r="S1626">
        <f t="shared" si="127"/>
        <v>30.388888888888889</v>
      </c>
    </row>
    <row r="1627" spans="1:19" x14ac:dyDescent="0.25">
      <c r="A1627" s="20" t="s">
        <v>33</v>
      </c>
      <c r="B1627" s="20">
        <v>1617</v>
      </c>
      <c r="C1627" s="20">
        <v>140</v>
      </c>
      <c r="D1627" s="21">
        <v>110.5</v>
      </c>
      <c r="E1627" s="7">
        <f t="shared" ca="1" si="128"/>
        <v>0.31944444444444403</v>
      </c>
      <c r="F1627" s="7">
        <f t="shared" ca="1" si="129"/>
        <v>1.1499999999999986</v>
      </c>
      <c r="Q1627">
        <f t="shared" si="125"/>
        <v>0</v>
      </c>
      <c r="R1627">
        <f t="shared" si="126"/>
        <v>110.5</v>
      </c>
      <c r="S1627">
        <f t="shared" si="127"/>
        <v>30.694444444444443</v>
      </c>
    </row>
    <row r="1628" spans="1:19" x14ac:dyDescent="0.25">
      <c r="A1628" s="20" t="s">
        <v>33</v>
      </c>
      <c r="B1628" s="20">
        <v>1618</v>
      </c>
      <c r="C1628" s="20">
        <v>141</v>
      </c>
      <c r="D1628" s="21">
        <v>111.7</v>
      </c>
      <c r="E1628" s="7">
        <f t="shared" ca="1" si="128"/>
        <v>0.34722222222222221</v>
      </c>
      <c r="F1628" s="7">
        <f t="shared" ca="1" si="129"/>
        <v>1.25</v>
      </c>
      <c r="Q1628">
        <f t="shared" si="125"/>
        <v>0</v>
      </c>
      <c r="R1628">
        <f t="shared" si="126"/>
        <v>111.7</v>
      </c>
      <c r="S1628">
        <f t="shared" si="127"/>
        <v>31.027777777777779</v>
      </c>
    </row>
    <row r="1629" spans="1:19" x14ac:dyDescent="0.25">
      <c r="A1629" s="20" t="s">
        <v>33</v>
      </c>
      <c r="B1629" s="20">
        <v>1619</v>
      </c>
      <c r="C1629" s="20">
        <v>142</v>
      </c>
      <c r="D1629" s="21">
        <v>113</v>
      </c>
      <c r="E1629" s="7">
        <f t="shared" ca="1" si="128"/>
        <v>0.33333333333333215</v>
      </c>
      <c r="F1629" s="7">
        <f t="shared" ca="1" si="129"/>
        <v>1.1999999999999957</v>
      </c>
      <c r="Q1629">
        <f t="shared" si="125"/>
        <v>0</v>
      </c>
      <c r="R1629">
        <f t="shared" si="126"/>
        <v>113</v>
      </c>
      <c r="S1629">
        <f t="shared" si="127"/>
        <v>31.388888888888889</v>
      </c>
    </row>
    <row r="1630" spans="1:19" x14ac:dyDescent="0.25">
      <c r="A1630" s="20" t="s">
        <v>33</v>
      </c>
      <c r="B1630" s="20">
        <v>1620</v>
      </c>
      <c r="C1630" s="20">
        <v>143</v>
      </c>
      <c r="D1630" s="21">
        <v>114.1</v>
      </c>
      <c r="E1630" s="7">
        <f t="shared" ca="1" si="128"/>
        <v>0.29166666666666585</v>
      </c>
      <c r="F1630" s="7">
        <f t="shared" ca="1" si="129"/>
        <v>1.0499999999999972</v>
      </c>
      <c r="Q1630">
        <f t="shared" si="125"/>
        <v>0</v>
      </c>
      <c r="R1630">
        <f t="shared" si="126"/>
        <v>114.1</v>
      </c>
      <c r="S1630">
        <f t="shared" si="127"/>
        <v>31.694444444444443</v>
      </c>
    </row>
    <row r="1631" spans="1:19" x14ac:dyDescent="0.25">
      <c r="A1631" s="20" t="s">
        <v>33</v>
      </c>
      <c r="B1631" s="20">
        <v>1621</v>
      </c>
      <c r="C1631" s="20">
        <v>144</v>
      </c>
      <c r="D1631" s="21">
        <v>115.1</v>
      </c>
      <c r="E1631" s="7">
        <f t="shared" ca="1" si="128"/>
        <v>0.25000000000000155</v>
      </c>
      <c r="F1631" s="7">
        <f t="shared" ca="1" si="129"/>
        <v>0.90000000000000568</v>
      </c>
      <c r="Q1631">
        <f t="shared" si="125"/>
        <v>0</v>
      </c>
      <c r="R1631">
        <f t="shared" si="126"/>
        <v>115.1</v>
      </c>
      <c r="S1631">
        <f t="shared" si="127"/>
        <v>31.972222222222221</v>
      </c>
    </row>
    <row r="1632" spans="1:19" x14ac:dyDescent="0.25">
      <c r="A1632" s="20" t="s">
        <v>33</v>
      </c>
      <c r="B1632" s="20">
        <v>1622</v>
      </c>
      <c r="C1632" s="20">
        <v>145</v>
      </c>
      <c r="D1632" s="21">
        <v>115.9</v>
      </c>
      <c r="E1632" s="7">
        <f t="shared" ca="1" si="128"/>
        <v>0.19444444444444522</v>
      </c>
      <c r="F1632" s="7">
        <f t="shared" ca="1" si="129"/>
        <v>0.70000000000000284</v>
      </c>
      <c r="Q1632">
        <f t="shared" si="125"/>
        <v>0</v>
      </c>
      <c r="R1632">
        <f t="shared" si="126"/>
        <v>115.9</v>
      </c>
      <c r="S1632">
        <f t="shared" si="127"/>
        <v>32.194444444444443</v>
      </c>
    </row>
    <row r="1633" spans="1:19" x14ac:dyDescent="0.25">
      <c r="A1633" s="20" t="s">
        <v>33</v>
      </c>
      <c r="B1633" s="20">
        <v>1623</v>
      </c>
      <c r="C1633" s="20">
        <v>146</v>
      </c>
      <c r="D1633" s="21">
        <v>116.5</v>
      </c>
      <c r="E1633" s="7">
        <f t="shared" ca="1" si="128"/>
        <v>0.11111111111111072</v>
      </c>
      <c r="F1633" s="7">
        <f t="shared" ca="1" si="129"/>
        <v>0.39999999999999858</v>
      </c>
      <c r="Q1633">
        <f t="shared" si="125"/>
        <v>0</v>
      </c>
      <c r="R1633">
        <f t="shared" si="126"/>
        <v>116.5</v>
      </c>
      <c r="S1633">
        <f t="shared" si="127"/>
        <v>32.361111111111107</v>
      </c>
    </row>
    <row r="1634" spans="1:19" x14ac:dyDescent="0.25">
      <c r="A1634" s="20" t="s">
        <v>33</v>
      </c>
      <c r="B1634" s="20">
        <v>1624</v>
      </c>
      <c r="C1634" s="20">
        <v>147</v>
      </c>
      <c r="D1634" s="21">
        <v>116.7</v>
      </c>
      <c r="E1634" s="7">
        <f t="shared" ca="1" si="128"/>
        <v>1.3888888888888099E-2</v>
      </c>
      <c r="F1634" s="7">
        <f t="shared" ca="1" si="129"/>
        <v>4.9999999999997158E-2</v>
      </c>
      <c r="Q1634">
        <f t="shared" si="125"/>
        <v>0</v>
      </c>
      <c r="R1634">
        <f t="shared" si="126"/>
        <v>116.7</v>
      </c>
      <c r="S1634">
        <f t="shared" si="127"/>
        <v>32.416666666666664</v>
      </c>
    </row>
    <row r="1635" spans="1:19" x14ac:dyDescent="0.25">
      <c r="A1635" s="20" t="s">
        <v>33</v>
      </c>
      <c r="B1635" s="20">
        <v>1625</v>
      </c>
      <c r="C1635" s="20">
        <v>148</v>
      </c>
      <c r="D1635" s="21">
        <v>116.6</v>
      </c>
      <c r="E1635" s="7">
        <f t="shared" ca="1" si="128"/>
        <v>-6.9444444444444448E-2</v>
      </c>
      <c r="F1635" s="7">
        <f t="shared" ca="1" si="129"/>
        <v>-0.25</v>
      </c>
      <c r="Q1635">
        <f t="shared" si="125"/>
        <v>0</v>
      </c>
      <c r="R1635">
        <f t="shared" si="126"/>
        <v>116.6</v>
      </c>
      <c r="S1635">
        <f t="shared" si="127"/>
        <v>32.388888888888886</v>
      </c>
    </row>
    <row r="1636" spans="1:19" x14ac:dyDescent="0.25">
      <c r="A1636" s="20" t="s">
        <v>33</v>
      </c>
      <c r="B1636" s="20">
        <v>1626</v>
      </c>
      <c r="C1636" s="20">
        <v>149</v>
      </c>
      <c r="D1636" s="21">
        <v>116.2</v>
      </c>
      <c r="E1636" s="7">
        <f t="shared" ca="1" si="128"/>
        <v>-0.19444444444444325</v>
      </c>
      <c r="F1636" s="7">
        <f t="shared" ca="1" si="129"/>
        <v>-0.69999999999999574</v>
      </c>
      <c r="Q1636">
        <f t="shared" si="125"/>
        <v>0</v>
      </c>
      <c r="R1636">
        <f t="shared" si="126"/>
        <v>116.2</v>
      </c>
      <c r="S1636">
        <f t="shared" si="127"/>
        <v>32.277777777777779</v>
      </c>
    </row>
    <row r="1637" spans="1:19" x14ac:dyDescent="0.25">
      <c r="A1637" s="20" t="s">
        <v>33</v>
      </c>
      <c r="B1637" s="20">
        <v>1627</v>
      </c>
      <c r="C1637" s="20">
        <v>150</v>
      </c>
      <c r="D1637" s="21">
        <v>115.2</v>
      </c>
      <c r="E1637" s="7">
        <f t="shared" ca="1" si="128"/>
        <v>-0.33333333333333409</v>
      </c>
      <c r="F1637" s="7">
        <f t="shared" ca="1" si="129"/>
        <v>-1.2000000000000028</v>
      </c>
      <c r="Q1637">
        <f t="shared" si="125"/>
        <v>0</v>
      </c>
      <c r="R1637">
        <f t="shared" si="126"/>
        <v>115.2</v>
      </c>
      <c r="S1637">
        <f t="shared" si="127"/>
        <v>32</v>
      </c>
    </row>
    <row r="1638" spans="1:19" x14ac:dyDescent="0.25">
      <c r="A1638" s="20" t="s">
        <v>33</v>
      </c>
      <c r="B1638" s="20">
        <v>1628</v>
      </c>
      <c r="C1638" s="20">
        <v>151</v>
      </c>
      <c r="D1638" s="21">
        <v>113.8</v>
      </c>
      <c r="E1638" s="7">
        <f t="shared" ca="1" si="128"/>
        <v>-0.44444444444444481</v>
      </c>
      <c r="F1638" s="7">
        <f t="shared" ca="1" si="129"/>
        <v>-1.6000000000000014</v>
      </c>
      <c r="Q1638">
        <f t="shared" si="125"/>
        <v>0</v>
      </c>
      <c r="R1638">
        <f t="shared" si="126"/>
        <v>113.8</v>
      </c>
      <c r="S1638">
        <f t="shared" si="127"/>
        <v>31.611111111111111</v>
      </c>
    </row>
    <row r="1639" spans="1:19" x14ac:dyDescent="0.25">
      <c r="A1639" s="20" t="s">
        <v>33</v>
      </c>
      <c r="B1639" s="20">
        <v>1629</v>
      </c>
      <c r="C1639" s="20">
        <v>152</v>
      </c>
      <c r="D1639" s="21">
        <v>112</v>
      </c>
      <c r="E1639" s="7">
        <f t="shared" ca="1" si="128"/>
        <v>-0.51388888888888928</v>
      </c>
      <c r="F1639" s="7">
        <f t="shared" ca="1" si="129"/>
        <v>-1.8500000000000014</v>
      </c>
      <c r="Q1639">
        <f t="shared" si="125"/>
        <v>0</v>
      </c>
      <c r="R1639">
        <f t="shared" si="126"/>
        <v>112</v>
      </c>
      <c r="S1639">
        <f t="shared" si="127"/>
        <v>31.111111111111111</v>
      </c>
    </row>
    <row r="1640" spans="1:19" x14ac:dyDescent="0.25">
      <c r="A1640" s="20" t="s">
        <v>33</v>
      </c>
      <c r="B1640" s="20">
        <v>1630</v>
      </c>
      <c r="C1640" s="20">
        <v>153</v>
      </c>
      <c r="D1640" s="21">
        <v>110.1</v>
      </c>
      <c r="E1640" s="7">
        <f t="shared" ca="1" si="128"/>
        <v>-0.51388888888888928</v>
      </c>
      <c r="F1640" s="7">
        <f t="shared" ca="1" si="129"/>
        <v>-1.8500000000000014</v>
      </c>
      <c r="Q1640">
        <f t="shared" si="125"/>
        <v>0</v>
      </c>
      <c r="R1640">
        <f t="shared" si="126"/>
        <v>110.1</v>
      </c>
      <c r="S1640">
        <f t="shared" si="127"/>
        <v>30.583333333333332</v>
      </c>
    </row>
    <row r="1641" spans="1:19" x14ac:dyDescent="0.25">
      <c r="A1641" s="20" t="s">
        <v>33</v>
      </c>
      <c r="B1641" s="20">
        <v>1631</v>
      </c>
      <c r="C1641" s="20">
        <v>154</v>
      </c>
      <c r="D1641" s="21">
        <v>108.3</v>
      </c>
      <c r="E1641" s="7">
        <f t="shared" ca="1" si="128"/>
        <v>-0.43055555555555475</v>
      </c>
      <c r="F1641" s="7">
        <f t="shared" ca="1" si="129"/>
        <v>-1.5499999999999972</v>
      </c>
      <c r="Q1641">
        <f t="shared" si="125"/>
        <v>0</v>
      </c>
      <c r="R1641">
        <f t="shared" si="126"/>
        <v>108.3</v>
      </c>
      <c r="S1641">
        <f t="shared" si="127"/>
        <v>30.083333333333332</v>
      </c>
    </row>
    <row r="1642" spans="1:19" x14ac:dyDescent="0.25">
      <c r="A1642" s="20" t="s">
        <v>33</v>
      </c>
      <c r="B1642" s="20">
        <v>1632</v>
      </c>
      <c r="C1642" s="20">
        <v>155</v>
      </c>
      <c r="D1642" s="21">
        <v>107</v>
      </c>
      <c r="E1642" s="7">
        <f t="shared" ca="1" si="128"/>
        <v>-0.30555555555555597</v>
      </c>
      <c r="F1642" s="7">
        <f t="shared" ca="1" si="129"/>
        <v>-1.1000000000000014</v>
      </c>
      <c r="Q1642">
        <f t="shared" si="125"/>
        <v>0</v>
      </c>
      <c r="R1642">
        <f t="shared" si="126"/>
        <v>107</v>
      </c>
      <c r="S1642">
        <f t="shared" si="127"/>
        <v>29.722222222222221</v>
      </c>
    </row>
    <row r="1643" spans="1:19" x14ac:dyDescent="0.25">
      <c r="A1643" s="20" t="s">
        <v>33</v>
      </c>
      <c r="B1643" s="20">
        <v>1633</v>
      </c>
      <c r="C1643" s="20">
        <v>156</v>
      </c>
      <c r="D1643" s="21">
        <v>106.1</v>
      </c>
      <c r="E1643" s="7">
        <f t="shared" ca="1" si="128"/>
        <v>-0.16666666666666705</v>
      </c>
      <c r="F1643" s="7">
        <f t="shared" ca="1" si="129"/>
        <v>-0.60000000000000142</v>
      </c>
      <c r="Q1643">
        <f t="shared" si="125"/>
        <v>0</v>
      </c>
      <c r="R1643">
        <f t="shared" si="126"/>
        <v>106.1</v>
      </c>
      <c r="S1643">
        <f t="shared" si="127"/>
        <v>29.472222222222221</v>
      </c>
    </row>
    <row r="1644" spans="1:19" x14ac:dyDescent="0.25">
      <c r="A1644" s="20" t="s">
        <v>33</v>
      </c>
      <c r="B1644" s="20">
        <v>1634</v>
      </c>
      <c r="C1644" s="20">
        <v>157</v>
      </c>
      <c r="D1644" s="21">
        <v>105.8</v>
      </c>
      <c r="E1644" s="7">
        <f t="shared" ca="1" si="128"/>
        <v>-5.5555555555554373E-2</v>
      </c>
      <c r="F1644" s="7">
        <f t="shared" ca="1" si="129"/>
        <v>-0.19999999999999574</v>
      </c>
      <c r="Q1644">
        <f t="shared" si="125"/>
        <v>0</v>
      </c>
      <c r="R1644">
        <f t="shared" si="126"/>
        <v>105.8</v>
      </c>
      <c r="S1644">
        <f t="shared" si="127"/>
        <v>29.388888888888886</v>
      </c>
    </row>
    <row r="1645" spans="1:19" x14ac:dyDescent="0.25">
      <c r="A1645" s="20" t="s">
        <v>33</v>
      </c>
      <c r="B1645" s="20">
        <v>1635</v>
      </c>
      <c r="C1645" s="20">
        <v>158</v>
      </c>
      <c r="D1645" s="21">
        <v>105.7</v>
      </c>
      <c r="E1645" s="7">
        <f t="shared" ca="1" si="128"/>
        <v>-1.3888888888888099E-2</v>
      </c>
      <c r="F1645" s="7">
        <f t="shared" ca="1" si="129"/>
        <v>-4.9999999999997158E-2</v>
      </c>
      <c r="Q1645">
        <f t="shared" si="125"/>
        <v>0</v>
      </c>
      <c r="R1645">
        <f t="shared" si="126"/>
        <v>105.7</v>
      </c>
      <c r="S1645">
        <f t="shared" si="127"/>
        <v>29.361111111111111</v>
      </c>
    </row>
    <row r="1646" spans="1:19" x14ac:dyDescent="0.25">
      <c r="A1646" s="20" t="s">
        <v>33</v>
      </c>
      <c r="B1646" s="20">
        <v>1636</v>
      </c>
      <c r="C1646" s="20">
        <v>159</v>
      </c>
      <c r="D1646" s="21">
        <v>105.7</v>
      </c>
      <c r="E1646" s="7">
        <f t="shared" ca="1" si="128"/>
        <v>-1.3888888888890073E-2</v>
      </c>
      <c r="F1646" s="7">
        <f t="shared" ca="1" si="129"/>
        <v>-5.0000000000004263E-2</v>
      </c>
      <c r="Q1646">
        <f t="shared" si="125"/>
        <v>0</v>
      </c>
      <c r="R1646">
        <f t="shared" si="126"/>
        <v>105.7</v>
      </c>
      <c r="S1646">
        <f t="shared" si="127"/>
        <v>29.361111111111111</v>
      </c>
    </row>
    <row r="1647" spans="1:19" x14ac:dyDescent="0.25">
      <c r="A1647" s="20" t="s">
        <v>33</v>
      </c>
      <c r="B1647" s="20">
        <v>1637</v>
      </c>
      <c r="C1647" s="20">
        <v>160</v>
      </c>
      <c r="D1647" s="21">
        <v>105.6</v>
      </c>
      <c r="E1647" s="7">
        <f t="shared" ca="1" si="128"/>
        <v>-5.5555555555556344E-2</v>
      </c>
      <c r="F1647" s="7">
        <f t="shared" ca="1" si="129"/>
        <v>-0.20000000000000284</v>
      </c>
      <c r="Q1647">
        <f t="shared" si="125"/>
        <v>0</v>
      </c>
      <c r="R1647">
        <f t="shared" si="126"/>
        <v>105.6</v>
      </c>
      <c r="S1647">
        <f t="shared" si="127"/>
        <v>29.333333333333332</v>
      </c>
    </row>
    <row r="1648" spans="1:19" x14ac:dyDescent="0.25">
      <c r="A1648" s="20" t="s">
        <v>33</v>
      </c>
      <c r="B1648" s="20">
        <v>1638</v>
      </c>
      <c r="C1648" s="20">
        <v>161</v>
      </c>
      <c r="D1648" s="21">
        <v>105.3</v>
      </c>
      <c r="E1648" s="7">
        <f t="shared" ca="1" si="128"/>
        <v>-9.7222222222220642E-2</v>
      </c>
      <c r="F1648" s="7">
        <f t="shared" ca="1" si="129"/>
        <v>-0.34999999999999432</v>
      </c>
      <c r="Q1648">
        <f t="shared" si="125"/>
        <v>0</v>
      </c>
      <c r="R1648">
        <f t="shared" si="126"/>
        <v>105.3</v>
      </c>
      <c r="S1648">
        <f t="shared" si="127"/>
        <v>29.25</v>
      </c>
    </row>
    <row r="1649" spans="1:19" x14ac:dyDescent="0.25">
      <c r="A1649" s="20" t="s">
        <v>33</v>
      </c>
      <c r="B1649" s="20">
        <v>1639</v>
      </c>
      <c r="C1649" s="20">
        <v>162</v>
      </c>
      <c r="D1649" s="21">
        <v>104.9</v>
      </c>
      <c r="E1649" s="7">
        <f t="shared" ca="1" si="128"/>
        <v>-0.12499999999999881</v>
      </c>
      <c r="F1649" s="7">
        <f t="shared" ca="1" si="129"/>
        <v>-0.44999999999999574</v>
      </c>
      <c r="Q1649">
        <f t="shared" si="125"/>
        <v>0</v>
      </c>
      <c r="R1649">
        <f t="shared" si="126"/>
        <v>104.9</v>
      </c>
      <c r="S1649">
        <f t="shared" si="127"/>
        <v>29.138888888888889</v>
      </c>
    </row>
    <row r="1650" spans="1:19" x14ac:dyDescent="0.25">
      <c r="A1650" s="20" t="s">
        <v>33</v>
      </c>
      <c r="B1650" s="20">
        <v>1640</v>
      </c>
      <c r="C1650" s="20">
        <v>163</v>
      </c>
      <c r="D1650" s="21">
        <v>104.4</v>
      </c>
      <c r="E1650" s="7">
        <f t="shared" ca="1" si="128"/>
        <v>-0.12500000000000078</v>
      </c>
      <c r="F1650" s="7">
        <f t="shared" ca="1" si="129"/>
        <v>-0.45000000000000284</v>
      </c>
      <c r="Q1650">
        <f t="shared" si="125"/>
        <v>0</v>
      </c>
      <c r="R1650">
        <f t="shared" si="126"/>
        <v>104.4</v>
      </c>
      <c r="S1650">
        <f t="shared" si="127"/>
        <v>29</v>
      </c>
    </row>
    <row r="1651" spans="1:19" x14ac:dyDescent="0.25">
      <c r="A1651" s="20" t="s">
        <v>33</v>
      </c>
      <c r="B1651" s="20">
        <v>1641</v>
      </c>
      <c r="C1651" s="20">
        <v>164</v>
      </c>
      <c r="D1651" s="21">
        <v>104</v>
      </c>
      <c r="E1651" s="7">
        <f t="shared" ca="1" si="128"/>
        <v>-8.3333333333334522E-2</v>
      </c>
      <c r="F1651" s="7">
        <f t="shared" ca="1" si="129"/>
        <v>-0.30000000000000426</v>
      </c>
      <c r="Q1651">
        <f t="shared" si="125"/>
        <v>0</v>
      </c>
      <c r="R1651">
        <f t="shared" si="126"/>
        <v>104</v>
      </c>
      <c r="S1651">
        <f t="shared" si="127"/>
        <v>28.888888888888889</v>
      </c>
    </row>
    <row r="1652" spans="1:19" x14ac:dyDescent="0.25">
      <c r="A1652" s="20" t="s">
        <v>33</v>
      </c>
      <c r="B1652" s="20">
        <v>1642</v>
      </c>
      <c r="C1652" s="20">
        <v>165</v>
      </c>
      <c r="D1652" s="21">
        <v>103.8</v>
      </c>
      <c r="E1652" s="7">
        <f t="shared" ca="1" si="128"/>
        <v>-1.3888888888888099E-2</v>
      </c>
      <c r="F1652" s="7">
        <f t="shared" ca="1" si="129"/>
        <v>-4.9999999999997158E-2</v>
      </c>
      <c r="Q1652">
        <f t="shared" si="125"/>
        <v>0</v>
      </c>
      <c r="R1652">
        <f t="shared" si="126"/>
        <v>103.8</v>
      </c>
      <c r="S1652">
        <f t="shared" si="127"/>
        <v>28.833333333333332</v>
      </c>
    </row>
    <row r="1653" spans="1:19" x14ac:dyDescent="0.25">
      <c r="A1653" s="20" t="s">
        <v>33</v>
      </c>
      <c r="B1653" s="20">
        <v>1643</v>
      </c>
      <c r="C1653" s="20">
        <v>166</v>
      </c>
      <c r="D1653" s="21">
        <v>103.9</v>
      </c>
      <c r="E1653" s="7">
        <f t="shared" ca="1" si="128"/>
        <v>8.3333333333334522E-2</v>
      </c>
      <c r="F1653" s="7">
        <f t="shared" ca="1" si="129"/>
        <v>0.30000000000000426</v>
      </c>
      <c r="Q1653">
        <f t="shared" si="125"/>
        <v>0</v>
      </c>
      <c r="R1653">
        <f t="shared" si="126"/>
        <v>103.9</v>
      </c>
      <c r="S1653">
        <f t="shared" si="127"/>
        <v>28.861111111111111</v>
      </c>
    </row>
    <row r="1654" spans="1:19" x14ac:dyDescent="0.25">
      <c r="A1654" s="20" t="s">
        <v>33</v>
      </c>
      <c r="B1654" s="20">
        <v>1644</v>
      </c>
      <c r="C1654" s="20">
        <v>167</v>
      </c>
      <c r="D1654" s="21">
        <v>104.4</v>
      </c>
      <c r="E1654" s="7">
        <f t="shared" ca="1" si="128"/>
        <v>0.16666666666666508</v>
      </c>
      <c r="F1654" s="7">
        <f t="shared" ca="1" si="129"/>
        <v>0.59999999999999432</v>
      </c>
      <c r="Q1654">
        <f t="shared" si="125"/>
        <v>0</v>
      </c>
      <c r="R1654">
        <f t="shared" si="126"/>
        <v>104.4</v>
      </c>
      <c r="S1654">
        <f t="shared" si="127"/>
        <v>29</v>
      </c>
    </row>
    <row r="1655" spans="1:19" x14ac:dyDescent="0.25">
      <c r="A1655" s="20" t="s">
        <v>33</v>
      </c>
      <c r="B1655" s="20">
        <v>1645</v>
      </c>
      <c r="C1655" s="20">
        <v>168</v>
      </c>
      <c r="D1655" s="21">
        <v>105.1</v>
      </c>
      <c r="E1655" s="7">
        <f t="shared" ca="1" si="128"/>
        <v>0.23611111111110952</v>
      </c>
      <c r="F1655" s="7">
        <f t="shared" ca="1" si="129"/>
        <v>0.84999999999999432</v>
      </c>
      <c r="Q1655">
        <f t="shared" si="125"/>
        <v>0</v>
      </c>
      <c r="R1655">
        <f t="shared" si="126"/>
        <v>105.1</v>
      </c>
      <c r="S1655">
        <f t="shared" si="127"/>
        <v>29.194444444444443</v>
      </c>
    </row>
    <row r="1656" spans="1:19" x14ac:dyDescent="0.25">
      <c r="A1656" s="20" t="s">
        <v>33</v>
      </c>
      <c r="B1656" s="20">
        <v>1646</v>
      </c>
      <c r="C1656" s="20">
        <v>169</v>
      </c>
      <c r="D1656" s="21">
        <v>106.1</v>
      </c>
      <c r="E1656" s="7">
        <f t="shared" ca="1" si="128"/>
        <v>0.29166666666666785</v>
      </c>
      <c r="F1656" s="7">
        <f t="shared" ca="1" si="129"/>
        <v>1.0500000000000043</v>
      </c>
      <c r="Q1656">
        <f t="shared" si="125"/>
        <v>0</v>
      </c>
      <c r="R1656">
        <f t="shared" si="126"/>
        <v>106.1</v>
      </c>
      <c r="S1656">
        <f t="shared" si="127"/>
        <v>29.472222222222221</v>
      </c>
    </row>
    <row r="1657" spans="1:19" x14ac:dyDescent="0.25">
      <c r="A1657" s="20" t="s">
        <v>33</v>
      </c>
      <c r="B1657" s="20">
        <v>1647</v>
      </c>
      <c r="C1657" s="20">
        <v>170</v>
      </c>
      <c r="D1657" s="21">
        <v>107.2</v>
      </c>
      <c r="E1657" s="7">
        <f t="shared" ca="1" si="128"/>
        <v>0.33333333333333409</v>
      </c>
      <c r="F1657" s="7">
        <f t="shared" ca="1" si="129"/>
        <v>1.2000000000000028</v>
      </c>
      <c r="Q1657">
        <f t="shared" si="125"/>
        <v>0</v>
      </c>
      <c r="R1657">
        <f t="shared" si="126"/>
        <v>107.2</v>
      </c>
      <c r="S1657">
        <f t="shared" si="127"/>
        <v>29.777777777777779</v>
      </c>
    </row>
    <row r="1658" spans="1:19" x14ac:dyDescent="0.25">
      <c r="A1658" s="20" t="s">
        <v>33</v>
      </c>
      <c r="B1658" s="20">
        <v>1648</v>
      </c>
      <c r="C1658" s="20">
        <v>171</v>
      </c>
      <c r="D1658" s="21">
        <v>108.5</v>
      </c>
      <c r="E1658" s="7">
        <f t="shared" ca="1" si="128"/>
        <v>0.37500000000000039</v>
      </c>
      <c r="F1658" s="7">
        <f t="shared" ca="1" si="129"/>
        <v>1.3500000000000014</v>
      </c>
      <c r="Q1658">
        <f t="shared" si="125"/>
        <v>0</v>
      </c>
      <c r="R1658">
        <f t="shared" si="126"/>
        <v>108.5</v>
      </c>
      <c r="S1658">
        <f t="shared" si="127"/>
        <v>30.138888888888889</v>
      </c>
    </row>
    <row r="1659" spans="1:19" x14ac:dyDescent="0.25">
      <c r="A1659" s="20" t="s">
        <v>33</v>
      </c>
      <c r="B1659" s="20">
        <v>1649</v>
      </c>
      <c r="C1659" s="20">
        <v>172</v>
      </c>
      <c r="D1659" s="21">
        <v>109.9</v>
      </c>
      <c r="E1659" s="7">
        <f t="shared" ca="1" si="128"/>
        <v>0.38888888888888851</v>
      </c>
      <c r="F1659" s="7">
        <f t="shared" ca="1" si="129"/>
        <v>1.3999999999999986</v>
      </c>
      <c r="Q1659">
        <f t="shared" si="125"/>
        <v>0</v>
      </c>
      <c r="R1659">
        <f t="shared" si="126"/>
        <v>109.9</v>
      </c>
      <c r="S1659">
        <f t="shared" si="127"/>
        <v>30.527777777777779</v>
      </c>
    </row>
    <row r="1660" spans="1:19" x14ac:dyDescent="0.25">
      <c r="A1660" s="20" t="s">
        <v>33</v>
      </c>
      <c r="B1660" s="20">
        <v>1650</v>
      </c>
      <c r="C1660" s="20">
        <v>173</v>
      </c>
      <c r="D1660" s="21">
        <v>111.3</v>
      </c>
      <c r="E1660" s="7">
        <f t="shared" ca="1" si="128"/>
        <v>0.38888888888888851</v>
      </c>
      <c r="F1660" s="7">
        <f t="shared" ca="1" si="129"/>
        <v>1.3999999999999986</v>
      </c>
      <c r="Q1660">
        <f t="shared" si="125"/>
        <v>0</v>
      </c>
      <c r="R1660">
        <f t="shared" si="126"/>
        <v>111.3</v>
      </c>
      <c r="S1660">
        <f t="shared" si="127"/>
        <v>30.916666666666664</v>
      </c>
    </row>
    <row r="1661" spans="1:19" x14ac:dyDescent="0.25">
      <c r="A1661" s="20" t="s">
        <v>33</v>
      </c>
      <c r="B1661" s="20">
        <v>1651</v>
      </c>
      <c r="C1661" s="20">
        <v>174</v>
      </c>
      <c r="D1661" s="21">
        <v>112.7</v>
      </c>
      <c r="E1661" s="7">
        <f t="shared" ca="1" si="128"/>
        <v>0.36111111111111227</v>
      </c>
      <c r="F1661" s="7">
        <f t="shared" ca="1" si="129"/>
        <v>1.3000000000000043</v>
      </c>
      <c r="Q1661">
        <f t="shared" si="125"/>
        <v>0</v>
      </c>
      <c r="R1661">
        <f t="shared" si="126"/>
        <v>112.7</v>
      </c>
      <c r="S1661">
        <f t="shared" si="127"/>
        <v>31.305555555555557</v>
      </c>
    </row>
    <row r="1662" spans="1:19" x14ac:dyDescent="0.25">
      <c r="A1662" s="20" t="s">
        <v>33</v>
      </c>
      <c r="B1662" s="20">
        <v>1652</v>
      </c>
      <c r="C1662" s="20">
        <v>175</v>
      </c>
      <c r="D1662" s="21">
        <v>113.9</v>
      </c>
      <c r="E1662" s="7">
        <f t="shared" ca="1" si="128"/>
        <v>0.31944444444444403</v>
      </c>
      <c r="F1662" s="7">
        <f t="shared" ca="1" si="129"/>
        <v>1.1499999999999986</v>
      </c>
      <c r="Q1662">
        <f t="shared" si="125"/>
        <v>0</v>
      </c>
      <c r="R1662">
        <f t="shared" si="126"/>
        <v>113.9</v>
      </c>
      <c r="S1662">
        <f t="shared" si="127"/>
        <v>31.638888888888889</v>
      </c>
    </row>
    <row r="1663" spans="1:19" x14ac:dyDescent="0.25">
      <c r="A1663" s="20" t="s">
        <v>33</v>
      </c>
      <c r="B1663" s="20">
        <v>1653</v>
      </c>
      <c r="C1663" s="20">
        <v>176</v>
      </c>
      <c r="D1663" s="21">
        <v>115</v>
      </c>
      <c r="E1663" s="7">
        <f t="shared" ca="1" si="128"/>
        <v>0.29166666666666585</v>
      </c>
      <c r="F1663" s="7">
        <f t="shared" ca="1" si="129"/>
        <v>1.0499999999999972</v>
      </c>
      <c r="Q1663">
        <f t="shared" si="125"/>
        <v>0</v>
      </c>
      <c r="R1663">
        <f t="shared" si="126"/>
        <v>115</v>
      </c>
      <c r="S1663">
        <f t="shared" si="127"/>
        <v>31.944444444444443</v>
      </c>
    </row>
    <row r="1664" spans="1:19" x14ac:dyDescent="0.25">
      <c r="A1664" s="20" t="s">
        <v>33</v>
      </c>
      <c r="B1664" s="20">
        <v>1654</v>
      </c>
      <c r="C1664" s="20">
        <v>177</v>
      </c>
      <c r="D1664" s="21">
        <v>116</v>
      </c>
      <c r="E1664" s="7">
        <f t="shared" ca="1" si="128"/>
        <v>0.24999999999999961</v>
      </c>
      <c r="F1664" s="7">
        <f t="shared" ca="1" si="129"/>
        <v>0.89999999999999858</v>
      </c>
      <c r="Q1664">
        <f t="shared" si="125"/>
        <v>0</v>
      </c>
      <c r="R1664">
        <f t="shared" si="126"/>
        <v>116</v>
      </c>
      <c r="S1664">
        <f t="shared" si="127"/>
        <v>32.222222222222221</v>
      </c>
    </row>
    <row r="1665" spans="1:19" x14ac:dyDescent="0.25">
      <c r="A1665" s="20" t="s">
        <v>33</v>
      </c>
      <c r="B1665" s="20">
        <v>1655</v>
      </c>
      <c r="C1665" s="20">
        <v>178</v>
      </c>
      <c r="D1665" s="21">
        <v>116.8</v>
      </c>
      <c r="E1665" s="7">
        <f t="shared" ca="1" si="128"/>
        <v>0.22222222222222143</v>
      </c>
      <c r="F1665" s="7">
        <f t="shared" ca="1" si="129"/>
        <v>0.79999999999999716</v>
      </c>
      <c r="Q1665">
        <f t="shared" si="125"/>
        <v>0</v>
      </c>
      <c r="R1665">
        <f t="shared" si="126"/>
        <v>116.8</v>
      </c>
      <c r="S1665">
        <f t="shared" si="127"/>
        <v>32.444444444444443</v>
      </c>
    </row>
    <row r="1666" spans="1:19" x14ac:dyDescent="0.25">
      <c r="A1666" s="20" t="s">
        <v>33</v>
      </c>
      <c r="B1666" s="20">
        <v>1656</v>
      </c>
      <c r="C1666" s="20">
        <v>179</v>
      </c>
      <c r="D1666" s="21">
        <v>117.6</v>
      </c>
      <c r="E1666" s="7">
        <f t="shared" ca="1" si="128"/>
        <v>0.2222222222222234</v>
      </c>
      <c r="F1666" s="7">
        <f t="shared" ca="1" si="129"/>
        <v>0.80000000000000426</v>
      </c>
      <c r="Q1666">
        <f t="shared" si="125"/>
        <v>0</v>
      </c>
      <c r="R1666">
        <f t="shared" si="126"/>
        <v>117.6</v>
      </c>
      <c r="S1666">
        <f t="shared" si="127"/>
        <v>32.666666666666664</v>
      </c>
    </row>
    <row r="1667" spans="1:19" x14ac:dyDescent="0.25">
      <c r="A1667" s="20" t="s">
        <v>33</v>
      </c>
      <c r="B1667" s="20">
        <v>1657</v>
      </c>
      <c r="C1667" s="20">
        <v>180</v>
      </c>
      <c r="D1667" s="21">
        <v>118.4</v>
      </c>
      <c r="E1667" s="7">
        <f t="shared" ca="1" si="128"/>
        <v>0.2222222222222234</v>
      </c>
      <c r="F1667" s="7">
        <f t="shared" ca="1" si="129"/>
        <v>0.80000000000000426</v>
      </c>
      <c r="Q1667">
        <f t="shared" si="125"/>
        <v>0</v>
      </c>
      <c r="R1667">
        <f t="shared" si="126"/>
        <v>118.4</v>
      </c>
      <c r="S1667">
        <f t="shared" si="127"/>
        <v>32.888888888888893</v>
      </c>
    </row>
    <row r="1668" spans="1:19" x14ac:dyDescent="0.25">
      <c r="A1668" s="20" t="s">
        <v>33</v>
      </c>
      <c r="B1668" s="20">
        <v>1658</v>
      </c>
      <c r="C1668" s="20">
        <v>181</v>
      </c>
      <c r="D1668" s="21">
        <v>119.2</v>
      </c>
      <c r="E1668" s="7">
        <f t="shared" ca="1" si="128"/>
        <v>0.22222222222222143</v>
      </c>
      <c r="F1668" s="7">
        <f t="shared" ca="1" si="129"/>
        <v>0.79999999999999716</v>
      </c>
      <c r="Q1668">
        <f t="shared" si="125"/>
        <v>0</v>
      </c>
      <c r="R1668">
        <f t="shared" si="126"/>
        <v>119.2</v>
      </c>
      <c r="S1668">
        <f t="shared" si="127"/>
        <v>33.111111111111114</v>
      </c>
    </row>
    <row r="1669" spans="1:19" x14ac:dyDescent="0.25">
      <c r="A1669" s="20" t="s">
        <v>33</v>
      </c>
      <c r="B1669" s="20">
        <v>1659</v>
      </c>
      <c r="C1669" s="20">
        <v>182</v>
      </c>
      <c r="D1669" s="21">
        <v>120</v>
      </c>
      <c r="E1669" s="7">
        <f t="shared" ca="1" si="128"/>
        <v>0.22222222222222143</v>
      </c>
      <c r="F1669" s="7">
        <f t="shared" ca="1" si="129"/>
        <v>0.79999999999999716</v>
      </c>
      <c r="Q1669">
        <f t="shared" si="125"/>
        <v>0</v>
      </c>
      <c r="R1669">
        <f t="shared" si="126"/>
        <v>120</v>
      </c>
      <c r="S1669">
        <f t="shared" si="127"/>
        <v>33.333333333333336</v>
      </c>
    </row>
    <row r="1670" spans="1:19" x14ac:dyDescent="0.25">
      <c r="A1670" s="20" t="s">
        <v>33</v>
      </c>
      <c r="B1670" s="20">
        <v>1660</v>
      </c>
      <c r="C1670" s="20">
        <v>183</v>
      </c>
      <c r="D1670" s="21">
        <v>120.8</v>
      </c>
      <c r="E1670" s="7">
        <f t="shared" ca="1" si="128"/>
        <v>0.22222222222222143</v>
      </c>
      <c r="F1670" s="7">
        <f t="shared" ca="1" si="129"/>
        <v>0.79999999999999716</v>
      </c>
      <c r="Q1670">
        <f t="shared" si="125"/>
        <v>0</v>
      </c>
      <c r="R1670">
        <f t="shared" si="126"/>
        <v>120.8</v>
      </c>
      <c r="S1670">
        <f t="shared" si="127"/>
        <v>33.555555555555557</v>
      </c>
    </row>
    <row r="1671" spans="1:19" x14ac:dyDescent="0.25">
      <c r="A1671" s="20" t="s">
        <v>33</v>
      </c>
      <c r="B1671" s="20">
        <v>1661</v>
      </c>
      <c r="C1671" s="20">
        <v>184</v>
      </c>
      <c r="D1671" s="21">
        <v>121.6</v>
      </c>
      <c r="E1671" s="7">
        <f t="shared" ca="1" si="128"/>
        <v>0.20833333333333331</v>
      </c>
      <c r="F1671" s="7">
        <f t="shared" ca="1" si="129"/>
        <v>0.75</v>
      </c>
      <c r="Q1671">
        <f t="shared" si="125"/>
        <v>0</v>
      </c>
      <c r="R1671">
        <f t="shared" si="126"/>
        <v>121.6</v>
      </c>
      <c r="S1671">
        <f t="shared" si="127"/>
        <v>33.777777777777779</v>
      </c>
    </row>
    <row r="1672" spans="1:19" x14ac:dyDescent="0.25">
      <c r="A1672" s="20" t="s">
        <v>33</v>
      </c>
      <c r="B1672" s="20">
        <v>1662</v>
      </c>
      <c r="C1672" s="20">
        <v>185</v>
      </c>
      <c r="D1672" s="21">
        <v>122.3</v>
      </c>
      <c r="E1672" s="7">
        <f t="shared" ca="1" si="128"/>
        <v>0.20833333333333331</v>
      </c>
      <c r="F1672" s="7">
        <f t="shared" ca="1" si="129"/>
        <v>0.75</v>
      </c>
      <c r="Q1672">
        <f t="shared" si="125"/>
        <v>0</v>
      </c>
      <c r="R1672">
        <f t="shared" si="126"/>
        <v>122.3</v>
      </c>
      <c r="S1672">
        <f t="shared" si="127"/>
        <v>33.972222222222221</v>
      </c>
    </row>
    <row r="1673" spans="1:19" x14ac:dyDescent="0.25">
      <c r="A1673" s="20" t="s">
        <v>33</v>
      </c>
      <c r="B1673" s="20">
        <v>1663</v>
      </c>
      <c r="C1673" s="20">
        <v>186</v>
      </c>
      <c r="D1673" s="21">
        <v>123.1</v>
      </c>
      <c r="E1673" s="7">
        <f t="shared" ca="1" si="128"/>
        <v>0.20833333333333331</v>
      </c>
      <c r="F1673" s="7">
        <f t="shared" ca="1" si="129"/>
        <v>0.75</v>
      </c>
      <c r="Q1673">
        <f t="shared" si="125"/>
        <v>0</v>
      </c>
      <c r="R1673">
        <f t="shared" si="126"/>
        <v>123.1</v>
      </c>
      <c r="S1673">
        <f t="shared" si="127"/>
        <v>34.194444444444443</v>
      </c>
    </row>
    <row r="1674" spans="1:19" x14ac:dyDescent="0.25">
      <c r="A1674" s="20" t="s">
        <v>33</v>
      </c>
      <c r="B1674" s="20">
        <v>1664</v>
      </c>
      <c r="C1674" s="20">
        <v>187</v>
      </c>
      <c r="D1674" s="21">
        <v>123.8</v>
      </c>
      <c r="E1674" s="7">
        <f t="shared" ca="1" si="128"/>
        <v>0.18055555555555713</v>
      </c>
      <c r="F1674" s="7">
        <f t="shared" ca="1" si="129"/>
        <v>0.65000000000000568</v>
      </c>
      <c r="Q1674">
        <f t="shared" ref="Q1674:Q1737" si="130">IF(D1674&lt;1,1,0)</f>
        <v>0</v>
      </c>
      <c r="R1674">
        <f t="shared" ref="R1674:R1737" si="131">IF(Q1674=1,"",D1674)</f>
        <v>123.8</v>
      </c>
      <c r="S1674">
        <f t="shared" ref="S1674:S1737" si="132">D1674/3.6</f>
        <v>34.388888888888886</v>
      </c>
    </row>
    <row r="1675" spans="1:19" x14ac:dyDescent="0.25">
      <c r="A1675" s="20" t="s">
        <v>33</v>
      </c>
      <c r="B1675" s="20">
        <v>1665</v>
      </c>
      <c r="C1675" s="20">
        <v>188</v>
      </c>
      <c r="D1675" s="21">
        <v>124.4</v>
      </c>
      <c r="E1675" s="7">
        <f t="shared" ca="1" si="128"/>
        <v>0.16666666666666705</v>
      </c>
      <c r="F1675" s="7">
        <f t="shared" ca="1" si="129"/>
        <v>0.60000000000000142</v>
      </c>
      <c r="Q1675">
        <f t="shared" si="130"/>
        <v>0</v>
      </c>
      <c r="R1675">
        <f t="shared" si="131"/>
        <v>124.4</v>
      </c>
      <c r="S1675">
        <f t="shared" si="132"/>
        <v>34.555555555555557</v>
      </c>
    </row>
    <row r="1676" spans="1:19" x14ac:dyDescent="0.25">
      <c r="A1676" s="20" t="s">
        <v>33</v>
      </c>
      <c r="B1676" s="20">
        <v>1666</v>
      </c>
      <c r="C1676" s="20">
        <v>189</v>
      </c>
      <c r="D1676" s="21">
        <v>125</v>
      </c>
      <c r="E1676" s="7">
        <f t="shared" ref="E1676:E1739" ca="1" si="133">($E1677-$E1675)/2/3.6</f>
        <v>0.1388888888888889</v>
      </c>
      <c r="F1676" s="7">
        <f t="shared" ref="F1676:F1739" ca="1" si="134">($E1677-$E1675)/2</f>
        <v>0.5</v>
      </c>
      <c r="Q1676">
        <f t="shared" si="130"/>
        <v>0</v>
      </c>
      <c r="R1676">
        <f t="shared" si="131"/>
        <v>125</v>
      </c>
      <c r="S1676">
        <f t="shared" si="132"/>
        <v>34.722222222222221</v>
      </c>
    </row>
    <row r="1677" spans="1:19" x14ac:dyDescent="0.25">
      <c r="A1677" s="20" t="s">
        <v>33</v>
      </c>
      <c r="B1677" s="20">
        <v>1667</v>
      </c>
      <c r="C1677" s="20">
        <v>190</v>
      </c>
      <c r="D1677" s="21">
        <v>125.4</v>
      </c>
      <c r="E1677" s="7">
        <f t="shared" ca="1" si="133"/>
        <v>0.11111111111111072</v>
      </c>
      <c r="F1677" s="7">
        <f t="shared" ca="1" si="134"/>
        <v>0.39999999999999858</v>
      </c>
      <c r="Q1677">
        <f t="shared" si="130"/>
        <v>0</v>
      </c>
      <c r="R1677">
        <f t="shared" si="131"/>
        <v>125.4</v>
      </c>
      <c r="S1677">
        <f t="shared" si="132"/>
        <v>34.833333333333336</v>
      </c>
    </row>
    <row r="1678" spans="1:19" x14ac:dyDescent="0.25">
      <c r="A1678" s="20" t="s">
        <v>33</v>
      </c>
      <c r="B1678" s="20">
        <v>1668</v>
      </c>
      <c r="C1678" s="20">
        <v>191</v>
      </c>
      <c r="D1678" s="21">
        <v>125.8</v>
      </c>
      <c r="E1678" s="7">
        <f t="shared" ca="1" si="133"/>
        <v>9.7222222222220642E-2</v>
      </c>
      <c r="F1678" s="7">
        <f t="shared" ca="1" si="134"/>
        <v>0.34999999999999432</v>
      </c>
      <c r="Q1678">
        <f t="shared" si="130"/>
        <v>0</v>
      </c>
      <c r="R1678">
        <f t="shared" si="131"/>
        <v>125.8</v>
      </c>
      <c r="S1678">
        <f t="shared" si="132"/>
        <v>34.944444444444443</v>
      </c>
    </row>
    <row r="1679" spans="1:19" x14ac:dyDescent="0.25">
      <c r="A1679" s="20" t="s">
        <v>33</v>
      </c>
      <c r="B1679" s="20">
        <v>1669</v>
      </c>
      <c r="C1679" s="20">
        <v>192</v>
      </c>
      <c r="D1679" s="21">
        <v>126.1</v>
      </c>
      <c r="E1679" s="7">
        <f t="shared" ca="1" si="133"/>
        <v>8.3333333333334522E-2</v>
      </c>
      <c r="F1679" s="7">
        <f t="shared" ca="1" si="134"/>
        <v>0.30000000000000426</v>
      </c>
      <c r="Q1679">
        <f t="shared" si="130"/>
        <v>0</v>
      </c>
      <c r="R1679">
        <f t="shared" si="131"/>
        <v>126.1</v>
      </c>
      <c r="S1679">
        <f t="shared" si="132"/>
        <v>35.027777777777779</v>
      </c>
    </row>
    <row r="1680" spans="1:19" x14ac:dyDescent="0.25">
      <c r="A1680" s="20" t="s">
        <v>33</v>
      </c>
      <c r="B1680" s="20">
        <v>1670</v>
      </c>
      <c r="C1680" s="20">
        <v>193</v>
      </c>
      <c r="D1680" s="21">
        <v>126.4</v>
      </c>
      <c r="E1680" s="7">
        <f t="shared" ca="1" si="133"/>
        <v>6.9444444444444448E-2</v>
      </c>
      <c r="F1680" s="7">
        <f t="shared" ca="1" si="134"/>
        <v>0.25</v>
      </c>
      <c r="Q1680">
        <f t="shared" si="130"/>
        <v>0</v>
      </c>
      <c r="R1680">
        <f t="shared" si="131"/>
        <v>126.4</v>
      </c>
      <c r="S1680">
        <f t="shared" si="132"/>
        <v>35.111111111111114</v>
      </c>
    </row>
    <row r="1681" spans="1:19" x14ac:dyDescent="0.25">
      <c r="A1681" s="20" t="s">
        <v>33</v>
      </c>
      <c r="B1681" s="20">
        <v>1671</v>
      </c>
      <c r="C1681" s="20">
        <v>194</v>
      </c>
      <c r="D1681" s="21">
        <v>126.6</v>
      </c>
      <c r="E1681" s="7">
        <f t="shared" ca="1" si="133"/>
        <v>4.1666666666666269E-2</v>
      </c>
      <c r="F1681" s="7">
        <f t="shared" ca="1" si="134"/>
        <v>0.14999999999999858</v>
      </c>
      <c r="Q1681">
        <f t="shared" si="130"/>
        <v>0</v>
      </c>
      <c r="R1681">
        <f t="shared" si="131"/>
        <v>126.6</v>
      </c>
      <c r="S1681">
        <f t="shared" si="132"/>
        <v>35.166666666666664</v>
      </c>
    </row>
    <row r="1682" spans="1:19" x14ac:dyDescent="0.25">
      <c r="A1682" s="20" t="s">
        <v>33</v>
      </c>
      <c r="B1682" s="20">
        <v>1672</v>
      </c>
      <c r="C1682" s="20">
        <v>195</v>
      </c>
      <c r="D1682" s="21">
        <v>126.7</v>
      </c>
      <c r="E1682" s="7">
        <f t="shared" ca="1" si="133"/>
        <v>2.7777777777778172E-2</v>
      </c>
      <c r="F1682" s="7">
        <f t="shared" ca="1" si="134"/>
        <v>0.10000000000000142</v>
      </c>
      <c r="Q1682">
        <f t="shared" si="130"/>
        <v>0</v>
      </c>
      <c r="R1682">
        <f t="shared" si="131"/>
        <v>126.7</v>
      </c>
      <c r="S1682">
        <f t="shared" si="132"/>
        <v>35.194444444444443</v>
      </c>
    </row>
    <row r="1683" spans="1:19" x14ac:dyDescent="0.25">
      <c r="A1683" s="20" t="s">
        <v>33</v>
      </c>
      <c r="B1683" s="20">
        <v>1673</v>
      </c>
      <c r="C1683" s="20">
        <v>196</v>
      </c>
      <c r="D1683" s="21">
        <v>126.8</v>
      </c>
      <c r="E1683" s="7">
        <f t="shared" ca="1" si="133"/>
        <v>2.7777777777778172E-2</v>
      </c>
      <c r="F1683" s="7">
        <f t="shared" ca="1" si="134"/>
        <v>0.10000000000000142</v>
      </c>
      <c r="Q1683">
        <f t="shared" si="130"/>
        <v>0</v>
      </c>
      <c r="R1683">
        <f t="shared" si="131"/>
        <v>126.8</v>
      </c>
      <c r="S1683">
        <f t="shared" si="132"/>
        <v>35.222222222222221</v>
      </c>
    </row>
    <row r="1684" spans="1:19" x14ac:dyDescent="0.25">
      <c r="A1684" s="20" t="s">
        <v>33</v>
      </c>
      <c r="B1684" s="20">
        <v>1674</v>
      </c>
      <c r="C1684" s="20">
        <v>197</v>
      </c>
      <c r="D1684" s="21">
        <v>126.9</v>
      </c>
      <c r="E1684" s="7">
        <f t="shared" ca="1" si="133"/>
        <v>1.3888888888890073E-2</v>
      </c>
      <c r="F1684" s="7">
        <f t="shared" ca="1" si="134"/>
        <v>5.0000000000004263E-2</v>
      </c>
      <c r="Q1684">
        <f t="shared" si="130"/>
        <v>0</v>
      </c>
      <c r="R1684">
        <f t="shared" si="131"/>
        <v>126.9</v>
      </c>
      <c r="S1684">
        <f t="shared" si="132"/>
        <v>35.25</v>
      </c>
    </row>
    <row r="1685" spans="1:19" x14ac:dyDescent="0.25">
      <c r="A1685" s="20" t="s">
        <v>33</v>
      </c>
      <c r="B1685" s="20">
        <v>1675</v>
      </c>
      <c r="C1685" s="20">
        <v>198</v>
      </c>
      <c r="D1685" s="21">
        <v>126.9</v>
      </c>
      <c r="E1685" s="7">
        <f t="shared" ca="1" si="133"/>
        <v>0</v>
      </c>
      <c r="F1685" s="7">
        <f t="shared" ca="1" si="134"/>
        <v>0</v>
      </c>
      <c r="Q1685">
        <f t="shared" si="130"/>
        <v>0</v>
      </c>
      <c r="R1685">
        <f t="shared" si="131"/>
        <v>126.9</v>
      </c>
      <c r="S1685">
        <f t="shared" si="132"/>
        <v>35.25</v>
      </c>
    </row>
    <row r="1686" spans="1:19" x14ac:dyDescent="0.25">
      <c r="A1686" s="20" t="s">
        <v>33</v>
      </c>
      <c r="B1686" s="20">
        <v>1676</v>
      </c>
      <c r="C1686" s="20">
        <v>199</v>
      </c>
      <c r="D1686" s="21">
        <v>126.9</v>
      </c>
      <c r="E1686" s="7">
        <f t="shared" ca="1" si="133"/>
        <v>-1.3888888888890073E-2</v>
      </c>
      <c r="F1686" s="7">
        <f t="shared" ca="1" si="134"/>
        <v>-5.0000000000004263E-2</v>
      </c>
      <c r="Q1686">
        <f t="shared" si="130"/>
        <v>0</v>
      </c>
      <c r="R1686">
        <f t="shared" si="131"/>
        <v>126.9</v>
      </c>
      <c r="S1686">
        <f t="shared" si="132"/>
        <v>35.25</v>
      </c>
    </row>
    <row r="1687" spans="1:19" x14ac:dyDescent="0.25">
      <c r="A1687" s="20" t="s">
        <v>33</v>
      </c>
      <c r="B1687" s="20">
        <v>1677</v>
      </c>
      <c r="C1687" s="20">
        <v>200</v>
      </c>
      <c r="D1687" s="21">
        <v>126.8</v>
      </c>
      <c r="E1687" s="7">
        <f t="shared" ca="1" si="133"/>
        <v>-4.1666666666668246E-2</v>
      </c>
      <c r="F1687" s="7">
        <f t="shared" ca="1" si="134"/>
        <v>-0.15000000000000568</v>
      </c>
      <c r="Q1687">
        <f t="shared" si="130"/>
        <v>0</v>
      </c>
      <c r="R1687">
        <f t="shared" si="131"/>
        <v>126.8</v>
      </c>
      <c r="S1687">
        <f t="shared" si="132"/>
        <v>35.222222222222221</v>
      </c>
    </row>
    <row r="1688" spans="1:19" x14ac:dyDescent="0.25">
      <c r="A1688" s="20" t="s">
        <v>33</v>
      </c>
      <c r="B1688" s="20">
        <v>1678</v>
      </c>
      <c r="C1688" s="20">
        <v>201</v>
      </c>
      <c r="D1688" s="21">
        <v>126.6</v>
      </c>
      <c r="E1688" s="7">
        <f t="shared" ca="1" si="133"/>
        <v>-6.9444444444444448E-2</v>
      </c>
      <c r="F1688" s="7">
        <f t="shared" ca="1" si="134"/>
        <v>-0.25</v>
      </c>
      <c r="Q1688">
        <f t="shared" si="130"/>
        <v>0</v>
      </c>
      <c r="R1688">
        <f t="shared" si="131"/>
        <v>126.6</v>
      </c>
      <c r="S1688">
        <f t="shared" si="132"/>
        <v>35.166666666666664</v>
      </c>
    </row>
    <row r="1689" spans="1:19" x14ac:dyDescent="0.25">
      <c r="A1689" s="20" t="s">
        <v>33</v>
      </c>
      <c r="B1689" s="20">
        <v>1679</v>
      </c>
      <c r="C1689" s="20">
        <v>202</v>
      </c>
      <c r="D1689" s="21">
        <v>126.3</v>
      </c>
      <c r="E1689" s="7">
        <f t="shared" ca="1" si="133"/>
        <v>-8.3333333333332538E-2</v>
      </c>
      <c r="F1689" s="7">
        <f t="shared" ca="1" si="134"/>
        <v>-0.29999999999999716</v>
      </c>
      <c r="Q1689">
        <f t="shared" si="130"/>
        <v>0</v>
      </c>
      <c r="R1689">
        <f t="shared" si="131"/>
        <v>126.3</v>
      </c>
      <c r="S1689">
        <f t="shared" si="132"/>
        <v>35.083333333333329</v>
      </c>
    </row>
    <row r="1690" spans="1:19" x14ac:dyDescent="0.25">
      <c r="A1690" s="20" t="s">
        <v>33</v>
      </c>
      <c r="B1690" s="20">
        <v>1680</v>
      </c>
      <c r="C1690" s="20">
        <v>203</v>
      </c>
      <c r="D1690" s="21">
        <v>126</v>
      </c>
      <c r="E1690" s="7">
        <f t="shared" ca="1" si="133"/>
        <v>-8.3333333333332538E-2</v>
      </c>
      <c r="F1690" s="7">
        <f t="shared" ca="1" si="134"/>
        <v>-0.29999999999999716</v>
      </c>
      <c r="Q1690">
        <f t="shared" si="130"/>
        <v>0</v>
      </c>
      <c r="R1690">
        <f t="shared" si="131"/>
        <v>126</v>
      </c>
      <c r="S1690">
        <f t="shared" si="132"/>
        <v>35</v>
      </c>
    </row>
    <row r="1691" spans="1:19" x14ac:dyDescent="0.25">
      <c r="A1691" s="20" t="s">
        <v>33</v>
      </c>
      <c r="B1691" s="20">
        <v>1681</v>
      </c>
      <c r="C1691" s="20">
        <v>204</v>
      </c>
      <c r="D1691" s="21">
        <v>125.7</v>
      </c>
      <c r="E1691" s="7">
        <f t="shared" ca="1" si="133"/>
        <v>-5.5555555555556344E-2</v>
      </c>
      <c r="F1691" s="7">
        <f t="shared" ca="1" si="134"/>
        <v>-0.20000000000000284</v>
      </c>
      <c r="Q1691">
        <f t="shared" si="130"/>
        <v>0</v>
      </c>
      <c r="R1691">
        <f t="shared" si="131"/>
        <v>125.7</v>
      </c>
      <c r="S1691">
        <f t="shared" si="132"/>
        <v>34.916666666666664</v>
      </c>
    </row>
    <row r="1692" spans="1:19" x14ac:dyDescent="0.25">
      <c r="A1692" s="20" t="s">
        <v>33</v>
      </c>
      <c r="B1692" s="20">
        <v>1682</v>
      </c>
      <c r="C1692" s="20">
        <v>205</v>
      </c>
      <c r="D1692" s="21">
        <v>125.6</v>
      </c>
      <c r="E1692" s="7">
        <f t="shared" ca="1" si="133"/>
        <v>-1.3888888888890073E-2</v>
      </c>
      <c r="F1692" s="7">
        <f t="shared" ca="1" si="134"/>
        <v>-5.0000000000004263E-2</v>
      </c>
      <c r="Q1692">
        <f t="shared" si="130"/>
        <v>0</v>
      </c>
      <c r="R1692">
        <f t="shared" si="131"/>
        <v>125.6</v>
      </c>
      <c r="S1692">
        <f t="shared" si="132"/>
        <v>34.888888888888886</v>
      </c>
    </row>
    <row r="1693" spans="1:19" x14ac:dyDescent="0.25">
      <c r="A1693" s="20" t="s">
        <v>33</v>
      </c>
      <c r="B1693" s="20">
        <v>1683</v>
      </c>
      <c r="C1693" s="20">
        <v>206</v>
      </c>
      <c r="D1693" s="21">
        <v>125.6</v>
      </c>
      <c r="E1693" s="7">
        <f t="shared" ca="1" si="133"/>
        <v>2.7777777777778172E-2</v>
      </c>
      <c r="F1693" s="7">
        <f t="shared" ca="1" si="134"/>
        <v>0.10000000000000142</v>
      </c>
      <c r="Q1693">
        <f t="shared" si="130"/>
        <v>0</v>
      </c>
      <c r="R1693">
        <f t="shared" si="131"/>
        <v>125.6</v>
      </c>
      <c r="S1693">
        <f t="shared" si="132"/>
        <v>34.888888888888886</v>
      </c>
    </row>
    <row r="1694" spans="1:19" x14ac:dyDescent="0.25">
      <c r="A1694" s="20" t="s">
        <v>33</v>
      </c>
      <c r="B1694" s="20">
        <v>1684</v>
      </c>
      <c r="C1694" s="20">
        <v>207</v>
      </c>
      <c r="D1694" s="21">
        <v>125.8</v>
      </c>
      <c r="E1694" s="7">
        <f t="shared" ca="1" si="133"/>
        <v>8.3333333333334522E-2</v>
      </c>
      <c r="F1694" s="7">
        <f t="shared" ca="1" si="134"/>
        <v>0.30000000000000426</v>
      </c>
      <c r="Q1694">
        <f t="shared" si="130"/>
        <v>0</v>
      </c>
      <c r="R1694">
        <f t="shared" si="131"/>
        <v>125.8</v>
      </c>
      <c r="S1694">
        <f t="shared" si="132"/>
        <v>34.944444444444443</v>
      </c>
    </row>
    <row r="1695" spans="1:19" x14ac:dyDescent="0.25">
      <c r="A1695" s="20" t="s">
        <v>33</v>
      </c>
      <c r="B1695" s="20">
        <v>1685</v>
      </c>
      <c r="C1695" s="20">
        <v>208</v>
      </c>
      <c r="D1695" s="21">
        <v>126.2</v>
      </c>
      <c r="E1695" s="7">
        <f t="shared" ca="1" si="133"/>
        <v>0.11111111111111072</v>
      </c>
      <c r="F1695" s="7">
        <f t="shared" ca="1" si="134"/>
        <v>0.39999999999999858</v>
      </c>
      <c r="Q1695">
        <f t="shared" si="130"/>
        <v>0</v>
      </c>
      <c r="R1695">
        <f t="shared" si="131"/>
        <v>126.2</v>
      </c>
      <c r="S1695">
        <f t="shared" si="132"/>
        <v>35.055555555555557</v>
      </c>
    </row>
    <row r="1696" spans="1:19" x14ac:dyDescent="0.25">
      <c r="A1696" s="20" t="s">
        <v>33</v>
      </c>
      <c r="B1696" s="20">
        <v>1686</v>
      </c>
      <c r="C1696" s="20">
        <v>209</v>
      </c>
      <c r="D1696" s="21">
        <v>126.6</v>
      </c>
      <c r="E1696" s="7">
        <f t="shared" ca="1" si="133"/>
        <v>0.11111111111111072</v>
      </c>
      <c r="F1696" s="7">
        <f t="shared" ca="1" si="134"/>
        <v>0.39999999999999858</v>
      </c>
      <c r="Q1696">
        <f t="shared" si="130"/>
        <v>0</v>
      </c>
      <c r="R1696">
        <f t="shared" si="131"/>
        <v>126.6</v>
      </c>
      <c r="S1696">
        <f t="shared" si="132"/>
        <v>35.166666666666664</v>
      </c>
    </row>
    <row r="1697" spans="1:19" x14ac:dyDescent="0.25">
      <c r="A1697" s="20" t="s">
        <v>33</v>
      </c>
      <c r="B1697" s="20">
        <v>1687</v>
      </c>
      <c r="C1697" s="20">
        <v>210</v>
      </c>
      <c r="D1697" s="21">
        <v>127</v>
      </c>
      <c r="E1697" s="7">
        <f t="shared" ca="1" si="133"/>
        <v>0.11111111111111269</v>
      </c>
      <c r="F1697" s="7">
        <f t="shared" ca="1" si="134"/>
        <v>0.40000000000000568</v>
      </c>
      <c r="Q1697">
        <f t="shared" si="130"/>
        <v>0</v>
      </c>
      <c r="R1697">
        <f t="shared" si="131"/>
        <v>127</v>
      </c>
      <c r="S1697">
        <f t="shared" si="132"/>
        <v>35.277777777777779</v>
      </c>
    </row>
    <row r="1698" spans="1:19" x14ac:dyDescent="0.25">
      <c r="A1698" s="20" t="s">
        <v>33</v>
      </c>
      <c r="B1698" s="20">
        <v>1688</v>
      </c>
      <c r="C1698" s="20">
        <v>211</v>
      </c>
      <c r="D1698" s="21">
        <v>127.4</v>
      </c>
      <c r="E1698" s="7">
        <f t="shared" ca="1" si="133"/>
        <v>8.3333333333332538E-2</v>
      </c>
      <c r="F1698" s="7">
        <f t="shared" ca="1" si="134"/>
        <v>0.29999999999999716</v>
      </c>
      <c r="Q1698">
        <f t="shared" si="130"/>
        <v>0</v>
      </c>
      <c r="R1698">
        <f t="shared" si="131"/>
        <v>127.4</v>
      </c>
      <c r="S1698">
        <f t="shared" si="132"/>
        <v>35.388888888888893</v>
      </c>
    </row>
    <row r="1699" spans="1:19" x14ac:dyDescent="0.25">
      <c r="A1699" s="20" t="s">
        <v>33</v>
      </c>
      <c r="B1699" s="20">
        <v>1689</v>
      </c>
      <c r="C1699" s="20">
        <v>212</v>
      </c>
      <c r="D1699" s="21">
        <v>127.6</v>
      </c>
      <c r="E1699" s="7">
        <f t="shared" ca="1" si="133"/>
        <v>5.5555555555554373E-2</v>
      </c>
      <c r="F1699" s="7">
        <f t="shared" ca="1" si="134"/>
        <v>0.19999999999999574</v>
      </c>
      <c r="Q1699">
        <f t="shared" si="130"/>
        <v>0</v>
      </c>
      <c r="R1699">
        <f t="shared" si="131"/>
        <v>127.6</v>
      </c>
      <c r="S1699">
        <f t="shared" si="132"/>
        <v>35.444444444444443</v>
      </c>
    </row>
    <row r="1700" spans="1:19" x14ac:dyDescent="0.25">
      <c r="A1700" s="20" t="s">
        <v>33</v>
      </c>
      <c r="B1700" s="20">
        <v>1690</v>
      </c>
      <c r="C1700" s="20">
        <v>213</v>
      </c>
      <c r="D1700" s="21">
        <v>127.8</v>
      </c>
      <c r="E1700" s="7">
        <f t="shared" ca="1" si="133"/>
        <v>4.1666666666668246E-2</v>
      </c>
      <c r="F1700" s="7">
        <f t="shared" ca="1" si="134"/>
        <v>0.15000000000000568</v>
      </c>
      <c r="Q1700">
        <f t="shared" si="130"/>
        <v>0</v>
      </c>
      <c r="R1700">
        <f t="shared" si="131"/>
        <v>127.8</v>
      </c>
      <c r="S1700">
        <f t="shared" si="132"/>
        <v>35.5</v>
      </c>
    </row>
    <row r="1701" spans="1:19" x14ac:dyDescent="0.25">
      <c r="A1701" s="20" t="s">
        <v>33</v>
      </c>
      <c r="B1701" s="20">
        <v>1691</v>
      </c>
      <c r="C1701" s="20">
        <v>214</v>
      </c>
      <c r="D1701" s="21">
        <v>127.9</v>
      </c>
      <c r="E1701" s="7">
        <f t="shared" ca="1" si="133"/>
        <v>2.7777777777778172E-2</v>
      </c>
      <c r="F1701" s="7">
        <f t="shared" ca="1" si="134"/>
        <v>0.10000000000000142</v>
      </c>
      <c r="Q1701">
        <f t="shared" si="130"/>
        <v>0</v>
      </c>
      <c r="R1701">
        <f t="shared" si="131"/>
        <v>127.9</v>
      </c>
      <c r="S1701">
        <f t="shared" si="132"/>
        <v>35.527777777777779</v>
      </c>
    </row>
    <row r="1702" spans="1:19" x14ac:dyDescent="0.25">
      <c r="A1702" s="20" t="s">
        <v>33</v>
      </c>
      <c r="B1702" s="20">
        <v>1692</v>
      </c>
      <c r="C1702" s="20">
        <v>215</v>
      </c>
      <c r="D1702" s="21">
        <v>128</v>
      </c>
      <c r="E1702" s="7">
        <f t="shared" ca="1" si="133"/>
        <v>2.7777777777776198E-2</v>
      </c>
      <c r="F1702" s="7">
        <f t="shared" ca="1" si="134"/>
        <v>9.9999999999994316E-2</v>
      </c>
      <c r="Q1702">
        <f t="shared" si="130"/>
        <v>0</v>
      </c>
      <c r="R1702">
        <f t="shared" si="131"/>
        <v>128</v>
      </c>
      <c r="S1702">
        <f t="shared" si="132"/>
        <v>35.555555555555557</v>
      </c>
    </row>
    <row r="1703" spans="1:19" x14ac:dyDescent="0.25">
      <c r="A1703" s="20" t="s">
        <v>33</v>
      </c>
      <c r="B1703" s="20">
        <v>1693</v>
      </c>
      <c r="C1703" s="20">
        <v>216</v>
      </c>
      <c r="D1703" s="21">
        <v>128.1</v>
      </c>
      <c r="E1703" s="7">
        <f t="shared" ca="1" si="133"/>
        <v>2.7777777777776198E-2</v>
      </c>
      <c r="F1703" s="7">
        <f t="shared" ca="1" si="134"/>
        <v>9.9999999999994316E-2</v>
      </c>
      <c r="Q1703">
        <f t="shared" si="130"/>
        <v>0</v>
      </c>
      <c r="R1703">
        <f t="shared" si="131"/>
        <v>128.1</v>
      </c>
      <c r="S1703">
        <f t="shared" si="132"/>
        <v>35.583333333333329</v>
      </c>
    </row>
    <row r="1704" spans="1:19" x14ac:dyDescent="0.25">
      <c r="A1704" s="20" t="s">
        <v>33</v>
      </c>
      <c r="B1704" s="20">
        <v>1694</v>
      </c>
      <c r="C1704" s="20">
        <v>217</v>
      </c>
      <c r="D1704" s="21">
        <v>128.19999999999999</v>
      </c>
      <c r="E1704" s="7">
        <f t="shared" ca="1" si="133"/>
        <v>2.7777777777780146E-2</v>
      </c>
      <c r="F1704" s="7">
        <f t="shared" ca="1" si="134"/>
        <v>0.10000000000000853</v>
      </c>
      <c r="Q1704">
        <f t="shared" si="130"/>
        <v>0</v>
      </c>
      <c r="R1704">
        <f t="shared" si="131"/>
        <v>128.19999999999999</v>
      </c>
      <c r="S1704">
        <f t="shared" si="132"/>
        <v>35.611111111111107</v>
      </c>
    </row>
    <row r="1705" spans="1:19" x14ac:dyDescent="0.25">
      <c r="A1705" s="20" t="s">
        <v>33</v>
      </c>
      <c r="B1705" s="20">
        <v>1695</v>
      </c>
      <c r="C1705" s="20">
        <v>218</v>
      </c>
      <c r="D1705" s="21">
        <v>128.30000000000001</v>
      </c>
      <c r="E1705" s="7">
        <f t="shared" ca="1" si="133"/>
        <v>2.7777777777780146E-2</v>
      </c>
      <c r="F1705" s="7">
        <f t="shared" ca="1" si="134"/>
        <v>0.10000000000000853</v>
      </c>
      <c r="Q1705">
        <f t="shared" si="130"/>
        <v>0</v>
      </c>
      <c r="R1705">
        <f t="shared" si="131"/>
        <v>128.30000000000001</v>
      </c>
      <c r="S1705">
        <f t="shared" si="132"/>
        <v>35.638888888888893</v>
      </c>
    </row>
    <row r="1706" spans="1:19" x14ac:dyDescent="0.25">
      <c r="A1706" s="20" t="s">
        <v>33</v>
      </c>
      <c r="B1706" s="20">
        <v>1696</v>
      </c>
      <c r="C1706" s="20">
        <v>219</v>
      </c>
      <c r="D1706" s="21">
        <v>128.4</v>
      </c>
      <c r="E1706" s="7">
        <f t="shared" ca="1" si="133"/>
        <v>2.7777777777776198E-2</v>
      </c>
      <c r="F1706" s="7">
        <f t="shared" ca="1" si="134"/>
        <v>9.9999999999994316E-2</v>
      </c>
      <c r="Q1706">
        <f t="shared" si="130"/>
        <v>0</v>
      </c>
      <c r="R1706">
        <f t="shared" si="131"/>
        <v>128.4</v>
      </c>
      <c r="S1706">
        <f t="shared" si="132"/>
        <v>35.666666666666664</v>
      </c>
    </row>
    <row r="1707" spans="1:19" x14ac:dyDescent="0.25">
      <c r="A1707" s="20" t="s">
        <v>33</v>
      </c>
      <c r="B1707" s="20">
        <v>1697</v>
      </c>
      <c r="C1707" s="20">
        <v>220</v>
      </c>
      <c r="D1707" s="21">
        <v>128.5</v>
      </c>
      <c r="E1707" s="7">
        <f t="shared" ca="1" si="133"/>
        <v>2.7777777777776198E-2</v>
      </c>
      <c r="F1707" s="7">
        <f t="shared" ca="1" si="134"/>
        <v>9.9999999999994316E-2</v>
      </c>
      <c r="Q1707">
        <f t="shared" si="130"/>
        <v>0</v>
      </c>
      <c r="R1707">
        <f t="shared" si="131"/>
        <v>128.5</v>
      </c>
      <c r="S1707">
        <f t="shared" si="132"/>
        <v>35.694444444444443</v>
      </c>
    </row>
    <row r="1708" spans="1:19" x14ac:dyDescent="0.25">
      <c r="A1708" s="20" t="s">
        <v>33</v>
      </c>
      <c r="B1708" s="20">
        <v>1698</v>
      </c>
      <c r="C1708" s="20">
        <v>221</v>
      </c>
      <c r="D1708" s="21">
        <v>128.6</v>
      </c>
      <c r="E1708" s="7">
        <f t="shared" ca="1" si="133"/>
        <v>1.3888888888888099E-2</v>
      </c>
      <c r="F1708" s="7">
        <f t="shared" ca="1" si="134"/>
        <v>4.9999999999997158E-2</v>
      </c>
      <c r="Q1708">
        <f t="shared" si="130"/>
        <v>0</v>
      </c>
      <c r="R1708">
        <f t="shared" si="131"/>
        <v>128.6</v>
      </c>
      <c r="S1708">
        <f t="shared" si="132"/>
        <v>35.722222222222221</v>
      </c>
    </row>
    <row r="1709" spans="1:19" x14ac:dyDescent="0.25">
      <c r="A1709" s="20" t="s">
        <v>33</v>
      </c>
      <c r="B1709" s="20">
        <v>1699</v>
      </c>
      <c r="C1709" s="20">
        <v>222</v>
      </c>
      <c r="D1709" s="21">
        <v>128.6</v>
      </c>
      <c r="E1709" s="7">
        <f t="shared" ca="1" si="133"/>
        <v>-1.3888888888888099E-2</v>
      </c>
      <c r="F1709" s="7">
        <f t="shared" ca="1" si="134"/>
        <v>-4.9999999999997158E-2</v>
      </c>
      <c r="Q1709">
        <f t="shared" si="130"/>
        <v>0</v>
      </c>
      <c r="R1709">
        <f t="shared" si="131"/>
        <v>128.6</v>
      </c>
      <c r="S1709">
        <f t="shared" si="132"/>
        <v>35.722222222222221</v>
      </c>
    </row>
    <row r="1710" spans="1:19" x14ac:dyDescent="0.25">
      <c r="A1710" s="20" t="s">
        <v>33</v>
      </c>
      <c r="B1710" s="20">
        <v>1700</v>
      </c>
      <c r="C1710" s="20">
        <v>223</v>
      </c>
      <c r="D1710" s="21">
        <v>128.5</v>
      </c>
      <c r="E1710" s="7">
        <f t="shared" ca="1" si="133"/>
        <v>-4.1666666666664298E-2</v>
      </c>
      <c r="F1710" s="7">
        <f t="shared" ca="1" si="134"/>
        <v>-0.14999999999999147</v>
      </c>
      <c r="Q1710">
        <f t="shared" si="130"/>
        <v>0</v>
      </c>
      <c r="R1710">
        <f t="shared" si="131"/>
        <v>128.5</v>
      </c>
      <c r="S1710">
        <f t="shared" si="132"/>
        <v>35.694444444444443</v>
      </c>
    </row>
    <row r="1711" spans="1:19" x14ac:dyDescent="0.25">
      <c r="A1711" s="20" t="s">
        <v>33</v>
      </c>
      <c r="B1711" s="20">
        <v>1701</v>
      </c>
      <c r="C1711" s="20">
        <v>224</v>
      </c>
      <c r="D1711" s="21">
        <v>128.30000000000001</v>
      </c>
      <c r="E1711" s="7">
        <f t="shared" ca="1" si="133"/>
        <v>-5.5555555555556344E-2</v>
      </c>
      <c r="F1711" s="7">
        <f t="shared" ca="1" si="134"/>
        <v>-0.20000000000000284</v>
      </c>
      <c r="Q1711">
        <f t="shared" si="130"/>
        <v>0</v>
      </c>
      <c r="R1711">
        <f t="shared" si="131"/>
        <v>128.30000000000001</v>
      </c>
      <c r="S1711">
        <f t="shared" si="132"/>
        <v>35.638888888888893</v>
      </c>
    </row>
    <row r="1712" spans="1:19" x14ac:dyDescent="0.25">
      <c r="A1712" s="20" t="s">
        <v>33</v>
      </c>
      <c r="B1712" s="20">
        <v>1702</v>
      </c>
      <c r="C1712" s="20">
        <v>225</v>
      </c>
      <c r="D1712" s="21">
        <v>128.1</v>
      </c>
      <c r="E1712" s="7">
        <f t="shared" ca="1" si="133"/>
        <v>-5.5555555555556344E-2</v>
      </c>
      <c r="F1712" s="7">
        <f t="shared" ca="1" si="134"/>
        <v>-0.20000000000000284</v>
      </c>
      <c r="Q1712">
        <f t="shared" si="130"/>
        <v>0</v>
      </c>
      <c r="R1712">
        <f t="shared" si="131"/>
        <v>128.1</v>
      </c>
      <c r="S1712">
        <f t="shared" si="132"/>
        <v>35.583333333333329</v>
      </c>
    </row>
    <row r="1713" spans="1:19" x14ac:dyDescent="0.25">
      <c r="A1713" s="20" t="s">
        <v>33</v>
      </c>
      <c r="B1713" s="20">
        <v>1703</v>
      </c>
      <c r="C1713" s="20">
        <v>226</v>
      </c>
      <c r="D1713" s="21">
        <v>127.9</v>
      </c>
      <c r="E1713" s="7">
        <f t="shared" ca="1" si="133"/>
        <v>-6.9444444444444448E-2</v>
      </c>
      <c r="F1713" s="7">
        <f t="shared" ca="1" si="134"/>
        <v>-0.25</v>
      </c>
      <c r="Q1713">
        <f t="shared" si="130"/>
        <v>0</v>
      </c>
      <c r="R1713">
        <f t="shared" si="131"/>
        <v>127.9</v>
      </c>
      <c r="S1713">
        <f t="shared" si="132"/>
        <v>35.527777777777779</v>
      </c>
    </row>
    <row r="1714" spans="1:19" x14ac:dyDescent="0.25">
      <c r="A1714" s="20" t="s">
        <v>33</v>
      </c>
      <c r="B1714" s="20">
        <v>1704</v>
      </c>
      <c r="C1714" s="20">
        <v>227</v>
      </c>
      <c r="D1714" s="21">
        <v>127.6</v>
      </c>
      <c r="E1714" s="7">
        <f t="shared" ca="1" si="133"/>
        <v>-6.9444444444444448E-2</v>
      </c>
      <c r="F1714" s="7">
        <f t="shared" ca="1" si="134"/>
        <v>-0.25</v>
      </c>
      <c r="Q1714">
        <f t="shared" si="130"/>
        <v>0</v>
      </c>
      <c r="R1714">
        <f t="shared" si="131"/>
        <v>127.6</v>
      </c>
      <c r="S1714">
        <f t="shared" si="132"/>
        <v>35.444444444444443</v>
      </c>
    </row>
    <row r="1715" spans="1:19" x14ac:dyDescent="0.25">
      <c r="A1715" s="20" t="s">
        <v>33</v>
      </c>
      <c r="B1715" s="20">
        <v>1705</v>
      </c>
      <c r="C1715" s="20">
        <v>228</v>
      </c>
      <c r="D1715" s="21">
        <v>127.4</v>
      </c>
      <c r="E1715" s="7">
        <f t="shared" ca="1" si="133"/>
        <v>-5.5555555555554373E-2</v>
      </c>
      <c r="F1715" s="7">
        <f t="shared" ca="1" si="134"/>
        <v>-0.19999999999999574</v>
      </c>
      <c r="Q1715">
        <f t="shared" si="130"/>
        <v>0</v>
      </c>
      <c r="R1715">
        <f t="shared" si="131"/>
        <v>127.4</v>
      </c>
      <c r="S1715">
        <f t="shared" si="132"/>
        <v>35.388888888888893</v>
      </c>
    </row>
    <row r="1716" spans="1:19" x14ac:dyDescent="0.25">
      <c r="A1716" s="20" t="s">
        <v>33</v>
      </c>
      <c r="B1716" s="20">
        <v>1706</v>
      </c>
      <c r="C1716" s="20">
        <v>229</v>
      </c>
      <c r="D1716" s="21">
        <v>127.2</v>
      </c>
      <c r="E1716" s="7">
        <f t="shared" ca="1" si="133"/>
        <v>-5.5555555555556344E-2</v>
      </c>
      <c r="F1716" s="7">
        <f t="shared" ca="1" si="134"/>
        <v>-0.20000000000000284</v>
      </c>
      <c r="Q1716">
        <f t="shared" si="130"/>
        <v>0</v>
      </c>
      <c r="R1716">
        <f t="shared" si="131"/>
        <v>127.2</v>
      </c>
      <c r="S1716">
        <f t="shared" si="132"/>
        <v>35.333333333333336</v>
      </c>
    </row>
    <row r="1717" spans="1:19" x14ac:dyDescent="0.25">
      <c r="A1717" s="20" t="s">
        <v>33</v>
      </c>
      <c r="B1717" s="20">
        <v>1707</v>
      </c>
      <c r="C1717" s="20">
        <v>230</v>
      </c>
      <c r="D1717" s="21">
        <v>127</v>
      </c>
      <c r="E1717" s="7">
        <f t="shared" ca="1" si="133"/>
        <v>-4.1666666666666269E-2</v>
      </c>
      <c r="F1717" s="7">
        <f t="shared" ca="1" si="134"/>
        <v>-0.14999999999999858</v>
      </c>
      <c r="Q1717">
        <f t="shared" si="130"/>
        <v>0</v>
      </c>
      <c r="R1717">
        <f t="shared" si="131"/>
        <v>127</v>
      </c>
      <c r="S1717">
        <f t="shared" si="132"/>
        <v>35.277777777777779</v>
      </c>
    </row>
    <row r="1718" spans="1:19" x14ac:dyDescent="0.25">
      <c r="A1718" s="20" t="s">
        <v>33</v>
      </c>
      <c r="B1718" s="20">
        <v>1708</v>
      </c>
      <c r="C1718" s="20">
        <v>231</v>
      </c>
      <c r="D1718" s="21">
        <v>126.9</v>
      </c>
      <c r="E1718" s="7">
        <f t="shared" ca="1" si="133"/>
        <v>-2.7777777777778172E-2</v>
      </c>
      <c r="F1718" s="7">
        <f t="shared" ca="1" si="134"/>
        <v>-0.10000000000000142</v>
      </c>
      <c r="Q1718">
        <f t="shared" si="130"/>
        <v>0</v>
      </c>
      <c r="R1718">
        <f t="shared" si="131"/>
        <v>126.9</v>
      </c>
      <c r="S1718">
        <f t="shared" si="132"/>
        <v>35.25</v>
      </c>
    </row>
    <row r="1719" spans="1:19" x14ac:dyDescent="0.25">
      <c r="A1719" s="20" t="s">
        <v>33</v>
      </c>
      <c r="B1719" s="20">
        <v>1709</v>
      </c>
      <c r="C1719" s="20">
        <v>232</v>
      </c>
      <c r="D1719" s="21">
        <v>126.8</v>
      </c>
      <c r="E1719" s="7">
        <f t="shared" ca="1" si="133"/>
        <v>-2.7777777777778172E-2</v>
      </c>
      <c r="F1719" s="7">
        <f t="shared" ca="1" si="134"/>
        <v>-0.10000000000000142</v>
      </c>
      <c r="Q1719">
        <f t="shared" si="130"/>
        <v>0</v>
      </c>
      <c r="R1719">
        <f t="shared" si="131"/>
        <v>126.8</v>
      </c>
      <c r="S1719">
        <f t="shared" si="132"/>
        <v>35.222222222222221</v>
      </c>
    </row>
    <row r="1720" spans="1:19" x14ac:dyDescent="0.25">
      <c r="A1720" s="20" t="s">
        <v>33</v>
      </c>
      <c r="B1720" s="20">
        <v>1710</v>
      </c>
      <c r="C1720" s="20">
        <v>233</v>
      </c>
      <c r="D1720" s="21">
        <v>126.7</v>
      </c>
      <c r="E1720" s="7">
        <f t="shared" ca="1" si="133"/>
        <v>0</v>
      </c>
      <c r="F1720" s="7">
        <f t="shared" ca="1" si="134"/>
        <v>0</v>
      </c>
      <c r="Q1720">
        <f t="shared" si="130"/>
        <v>0</v>
      </c>
      <c r="R1720">
        <f t="shared" si="131"/>
        <v>126.7</v>
      </c>
      <c r="S1720">
        <f t="shared" si="132"/>
        <v>35.194444444444443</v>
      </c>
    </row>
    <row r="1721" spans="1:19" x14ac:dyDescent="0.25">
      <c r="A1721" s="20" t="s">
        <v>33</v>
      </c>
      <c r="B1721" s="20">
        <v>1711</v>
      </c>
      <c r="C1721" s="20">
        <v>234</v>
      </c>
      <c r="D1721" s="21">
        <v>126.8</v>
      </c>
      <c r="E1721" s="7">
        <f t="shared" ca="1" si="133"/>
        <v>2.7777777777778172E-2</v>
      </c>
      <c r="F1721" s="7">
        <f t="shared" ca="1" si="134"/>
        <v>0.10000000000000142</v>
      </c>
      <c r="Q1721">
        <f t="shared" si="130"/>
        <v>0</v>
      </c>
      <c r="R1721">
        <f t="shared" si="131"/>
        <v>126.8</v>
      </c>
      <c r="S1721">
        <f t="shared" si="132"/>
        <v>35.222222222222221</v>
      </c>
    </row>
    <row r="1722" spans="1:19" x14ac:dyDescent="0.25">
      <c r="A1722" s="20" t="s">
        <v>33</v>
      </c>
      <c r="B1722" s="20">
        <v>1712</v>
      </c>
      <c r="C1722" s="20">
        <v>235</v>
      </c>
      <c r="D1722" s="21">
        <v>126.9</v>
      </c>
      <c r="E1722" s="7">
        <f t="shared" ca="1" si="133"/>
        <v>4.1666666666666269E-2</v>
      </c>
      <c r="F1722" s="7">
        <f t="shared" ca="1" si="134"/>
        <v>0.14999999999999858</v>
      </c>
      <c r="Q1722">
        <f t="shared" si="130"/>
        <v>0</v>
      </c>
      <c r="R1722">
        <f t="shared" si="131"/>
        <v>126.9</v>
      </c>
      <c r="S1722">
        <f t="shared" si="132"/>
        <v>35.25</v>
      </c>
    </row>
    <row r="1723" spans="1:19" x14ac:dyDescent="0.25">
      <c r="A1723" s="20" t="s">
        <v>33</v>
      </c>
      <c r="B1723" s="20">
        <v>1713</v>
      </c>
      <c r="C1723" s="20">
        <v>236</v>
      </c>
      <c r="D1723" s="21">
        <v>127.1</v>
      </c>
      <c r="E1723" s="7">
        <f t="shared" ca="1" si="133"/>
        <v>6.9444444444444448E-2</v>
      </c>
      <c r="F1723" s="7">
        <f t="shared" ca="1" si="134"/>
        <v>0.25</v>
      </c>
      <c r="Q1723">
        <f t="shared" si="130"/>
        <v>0</v>
      </c>
      <c r="R1723">
        <f t="shared" si="131"/>
        <v>127.1</v>
      </c>
      <c r="S1723">
        <f t="shared" si="132"/>
        <v>35.30555555555555</v>
      </c>
    </row>
    <row r="1724" spans="1:19" x14ac:dyDescent="0.25">
      <c r="A1724" s="20" t="s">
        <v>33</v>
      </c>
      <c r="B1724" s="20">
        <v>1714</v>
      </c>
      <c r="C1724" s="20">
        <v>237</v>
      </c>
      <c r="D1724" s="21">
        <v>127.4</v>
      </c>
      <c r="E1724" s="7">
        <f t="shared" ca="1" si="133"/>
        <v>8.3333333333334522E-2</v>
      </c>
      <c r="F1724" s="7">
        <f t="shared" ca="1" si="134"/>
        <v>0.30000000000000426</v>
      </c>
      <c r="Q1724">
        <f t="shared" si="130"/>
        <v>0</v>
      </c>
      <c r="R1724">
        <f t="shared" si="131"/>
        <v>127.4</v>
      </c>
      <c r="S1724">
        <f t="shared" si="132"/>
        <v>35.388888888888893</v>
      </c>
    </row>
    <row r="1725" spans="1:19" x14ac:dyDescent="0.25">
      <c r="A1725" s="20" t="s">
        <v>33</v>
      </c>
      <c r="B1725" s="20">
        <v>1715</v>
      </c>
      <c r="C1725" s="20">
        <v>238</v>
      </c>
      <c r="D1725" s="21">
        <v>127.7</v>
      </c>
      <c r="E1725" s="7">
        <f t="shared" ca="1" si="133"/>
        <v>9.7222222222220642E-2</v>
      </c>
      <c r="F1725" s="7">
        <f t="shared" ca="1" si="134"/>
        <v>0.34999999999999432</v>
      </c>
      <c r="Q1725">
        <f t="shared" si="130"/>
        <v>0</v>
      </c>
      <c r="R1725">
        <f t="shared" si="131"/>
        <v>127.7</v>
      </c>
      <c r="S1725">
        <f t="shared" si="132"/>
        <v>35.472222222222221</v>
      </c>
    </row>
    <row r="1726" spans="1:19" x14ac:dyDescent="0.25">
      <c r="A1726" s="20" t="s">
        <v>33</v>
      </c>
      <c r="B1726" s="20">
        <v>1716</v>
      </c>
      <c r="C1726" s="20">
        <v>239</v>
      </c>
      <c r="D1726" s="21">
        <v>128.1</v>
      </c>
      <c r="E1726" s="7">
        <f t="shared" ca="1" si="133"/>
        <v>0.11111111111111072</v>
      </c>
      <c r="F1726" s="7">
        <f t="shared" ca="1" si="134"/>
        <v>0.39999999999999858</v>
      </c>
      <c r="Q1726">
        <f t="shared" si="130"/>
        <v>0</v>
      </c>
      <c r="R1726">
        <f t="shared" si="131"/>
        <v>128.1</v>
      </c>
      <c r="S1726">
        <f t="shared" si="132"/>
        <v>35.583333333333329</v>
      </c>
    </row>
    <row r="1727" spans="1:19" x14ac:dyDescent="0.25">
      <c r="A1727" s="20" t="s">
        <v>33</v>
      </c>
      <c r="B1727" s="20">
        <v>1717</v>
      </c>
      <c r="C1727" s="20">
        <v>240</v>
      </c>
      <c r="D1727" s="21">
        <v>128.5</v>
      </c>
      <c r="E1727" s="7">
        <f t="shared" ca="1" si="133"/>
        <v>0.12500000000000078</v>
      </c>
      <c r="F1727" s="7">
        <f t="shared" ca="1" si="134"/>
        <v>0.45000000000000284</v>
      </c>
      <c r="Q1727">
        <f t="shared" si="130"/>
        <v>0</v>
      </c>
      <c r="R1727">
        <f t="shared" si="131"/>
        <v>128.5</v>
      </c>
      <c r="S1727">
        <f t="shared" si="132"/>
        <v>35.694444444444443</v>
      </c>
    </row>
    <row r="1728" spans="1:19" x14ac:dyDescent="0.25">
      <c r="A1728" s="20" t="s">
        <v>33</v>
      </c>
      <c r="B1728" s="20">
        <v>1718</v>
      </c>
      <c r="C1728" s="20">
        <v>241</v>
      </c>
      <c r="D1728" s="21">
        <v>129</v>
      </c>
      <c r="E1728" s="7">
        <f t="shared" ca="1" si="133"/>
        <v>0.1388888888888889</v>
      </c>
      <c r="F1728" s="7">
        <f t="shared" ca="1" si="134"/>
        <v>0.5</v>
      </c>
      <c r="Q1728">
        <f t="shared" si="130"/>
        <v>0</v>
      </c>
      <c r="R1728">
        <f t="shared" si="131"/>
        <v>129</v>
      </c>
      <c r="S1728">
        <f t="shared" si="132"/>
        <v>35.833333333333336</v>
      </c>
    </row>
    <row r="1729" spans="1:19" x14ac:dyDescent="0.25">
      <c r="A1729" s="20" t="s">
        <v>33</v>
      </c>
      <c r="B1729" s="20">
        <v>1719</v>
      </c>
      <c r="C1729" s="20">
        <v>242</v>
      </c>
      <c r="D1729" s="21">
        <v>129.5</v>
      </c>
      <c r="E1729" s="7">
        <f t="shared" ca="1" si="133"/>
        <v>0.15277777777777699</v>
      </c>
      <c r="F1729" s="7">
        <f t="shared" ca="1" si="134"/>
        <v>0.54999999999999716</v>
      </c>
      <c r="Q1729">
        <f t="shared" si="130"/>
        <v>0</v>
      </c>
      <c r="R1729">
        <f t="shared" si="131"/>
        <v>129.5</v>
      </c>
      <c r="S1729">
        <f t="shared" si="132"/>
        <v>35.972222222222221</v>
      </c>
    </row>
    <row r="1730" spans="1:19" x14ac:dyDescent="0.25">
      <c r="A1730" s="20" t="s">
        <v>33</v>
      </c>
      <c r="B1730" s="20">
        <v>1720</v>
      </c>
      <c r="C1730" s="20">
        <v>243</v>
      </c>
      <c r="D1730" s="21">
        <v>130.1</v>
      </c>
      <c r="E1730" s="7">
        <f t="shared" ca="1" si="133"/>
        <v>0.15277777777777699</v>
      </c>
      <c r="F1730" s="7">
        <f t="shared" ca="1" si="134"/>
        <v>0.54999999999999716</v>
      </c>
      <c r="Q1730">
        <f t="shared" si="130"/>
        <v>0</v>
      </c>
      <c r="R1730">
        <f t="shared" si="131"/>
        <v>130.1</v>
      </c>
      <c r="S1730">
        <f t="shared" si="132"/>
        <v>36.138888888888886</v>
      </c>
    </row>
    <row r="1731" spans="1:19" x14ac:dyDescent="0.25">
      <c r="A1731" s="20" t="s">
        <v>33</v>
      </c>
      <c r="B1731" s="20">
        <v>1721</v>
      </c>
      <c r="C1731" s="20">
        <v>244</v>
      </c>
      <c r="D1731" s="21">
        <v>130.6</v>
      </c>
      <c r="E1731" s="7">
        <f t="shared" ca="1" si="133"/>
        <v>0.12500000000000078</v>
      </c>
      <c r="F1731" s="7">
        <f t="shared" ca="1" si="134"/>
        <v>0.45000000000000284</v>
      </c>
      <c r="Q1731">
        <f t="shared" si="130"/>
        <v>0</v>
      </c>
      <c r="R1731">
        <f t="shared" si="131"/>
        <v>130.6</v>
      </c>
      <c r="S1731">
        <f t="shared" si="132"/>
        <v>36.277777777777779</v>
      </c>
    </row>
    <row r="1732" spans="1:19" x14ac:dyDescent="0.25">
      <c r="A1732" s="20" t="s">
        <v>33</v>
      </c>
      <c r="B1732" s="20">
        <v>1722</v>
      </c>
      <c r="C1732" s="20">
        <v>245</v>
      </c>
      <c r="D1732" s="21">
        <v>131</v>
      </c>
      <c r="E1732" s="7">
        <f t="shared" ca="1" si="133"/>
        <v>8.3333333333332538E-2</v>
      </c>
      <c r="F1732" s="7">
        <f t="shared" ca="1" si="134"/>
        <v>0.29999999999999716</v>
      </c>
      <c r="Q1732">
        <f t="shared" si="130"/>
        <v>0</v>
      </c>
      <c r="R1732">
        <f t="shared" si="131"/>
        <v>131</v>
      </c>
      <c r="S1732">
        <f t="shared" si="132"/>
        <v>36.388888888888886</v>
      </c>
    </row>
    <row r="1733" spans="1:19" x14ac:dyDescent="0.25">
      <c r="A1733" s="20" t="s">
        <v>33</v>
      </c>
      <c r="B1733" s="20">
        <v>1723</v>
      </c>
      <c r="C1733" s="20">
        <v>246</v>
      </c>
      <c r="D1733" s="21">
        <v>131.19999999999999</v>
      </c>
      <c r="E1733" s="7">
        <f t="shared" ca="1" si="133"/>
        <v>4.1666666666668246E-2</v>
      </c>
      <c r="F1733" s="7">
        <f t="shared" ca="1" si="134"/>
        <v>0.15000000000000568</v>
      </c>
      <c r="Q1733">
        <f t="shared" si="130"/>
        <v>0</v>
      </c>
      <c r="R1733">
        <f t="shared" si="131"/>
        <v>131.19999999999999</v>
      </c>
      <c r="S1733">
        <f t="shared" si="132"/>
        <v>36.444444444444443</v>
      </c>
    </row>
    <row r="1734" spans="1:19" x14ac:dyDescent="0.25">
      <c r="A1734" s="20" t="s">
        <v>33</v>
      </c>
      <c r="B1734" s="20">
        <v>1724</v>
      </c>
      <c r="C1734" s="20">
        <v>247</v>
      </c>
      <c r="D1734" s="21">
        <v>131.30000000000001</v>
      </c>
      <c r="E1734" s="7">
        <f t="shared" ca="1" si="133"/>
        <v>0</v>
      </c>
      <c r="F1734" s="7">
        <f t="shared" ca="1" si="134"/>
        <v>0</v>
      </c>
      <c r="Q1734">
        <f t="shared" si="130"/>
        <v>0</v>
      </c>
      <c r="R1734">
        <f t="shared" si="131"/>
        <v>131.30000000000001</v>
      </c>
      <c r="S1734">
        <f t="shared" si="132"/>
        <v>36.472222222222221</v>
      </c>
    </row>
    <row r="1735" spans="1:19" x14ac:dyDescent="0.25">
      <c r="A1735" s="20" t="s">
        <v>33</v>
      </c>
      <c r="B1735" s="20">
        <v>1725</v>
      </c>
      <c r="C1735" s="20">
        <v>248</v>
      </c>
      <c r="D1735" s="21">
        <v>131.19999999999999</v>
      </c>
      <c r="E1735" s="7">
        <f t="shared" ca="1" si="133"/>
        <v>-8.3333333333336493E-2</v>
      </c>
      <c r="F1735" s="7">
        <f t="shared" ca="1" si="134"/>
        <v>-0.30000000000001137</v>
      </c>
      <c r="Q1735">
        <f t="shared" si="130"/>
        <v>0</v>
      </c>
      <c r="R1735">
        <f t="shared" si="131"/>
        <v>131.19999999999999</v>
      </c>
      <c r="S1735">
        <f t="shared" si="132"/>
        <v>36.444444444444443</v>
      </c>
    </row>
    <row r="1736" spans="1:19" x14ac:dyDescent="0.25">
      <c r="A1736" s="20" t="s">
        <v>33</v>
      </c>
      <c r="B1736" s="20">
        <v>1726</v>
      </c>
      <c r="C1736" s="20">
        <v>249</v>
      </c>
      <c r="D1736" s="21">
        <v>130.69999999999999</v>
      </c>
      <c r="E1736" s="7">
        <f t="shared" ca="1" si="133"/>
        <v>-0.19444444444444128</v>
      </c>
      <c r="F1736" s="7">
        <f t="shared" ca="1" si="134"/>
        <v>-0.69999999999998863</v>
      </c>
      <c r="Q1736">
        <f t="shared" si="130"/>
        <v>0</v>
      </c>
      <c r="R1736">
        <f t="shared" si="131"/>
        <v>130.69999999999999</v>
      </c>
      <c r="S1736">
        <f t="shared" si="132"/>
        <v>36.30555555555555</v>
      </c>
    </row>
    <row r="1737" spans="1:19" x14ac:dyDescent="0.25">
      <c r="A1737" s="20" t="s">
        <v>33</v>
      </c>
      <c r="B1737" s="20">
        <v>1727</v>
      </c>
      <c r="C1737" s="20">
        <v>250</v>
      </c>
      <c r="D1737" s="21">
        <v>129.80000000000001</v>
      </c>
      <c r="E1737" s="7">
        <f t="shared" ca="1" si="133"/>
        <v>-0.31944444444444209</v>
      </c>
      <c r="F1737" s="7">
        <f t="shared" ca="1" si="134"/>
        <v>-1.1499999999999915</v>
      </c>
      <c r="Q1737">
        <f t="shared" si="130"/>
        <v>0</v>
      </c>
      <c r="R1737">
        <f t="shared" si="131"/>
        <v>129.80000000000001</v>
      </c>
      <c r="S1737">
        <f t="shared" si="132"/>
        <v>36.055555555555557</v>
      </c>
    </row>
    <row r="1738" spans="1:19" x14ac:dyDescent="0.25">
      <c r="A1738" s="20" t="s">
        <v>33</v>
      </c>
      <c r="B1738" s="20">
        <v>1728</v>
      </c>
      <c r="C1738" s="20">
        <v>251</v>
      </c>
      <c r="D1738" s="21">
        <v>128.4</v>
      </c>
      <c r="E1738" s="7">
        <f t="shared" ca="1" si="133"/>
        <v>-0.45833333333333492</v>
      </c>
      <c r="F1738" s="7">
        <f t="shared" ca="1" si="134"/>
        <v>-1.6500000000000057</v>
      </c>
      <c r="Q1738">
        <f t="shared" ref="Q1738:Q1801" si="135">IF(D1738&lt;1,1,0)</f>
        <v>0</v>
      </c>
      <c r="R1738">
        <f t="shared" ref="R1738:R1801" si="136">IF(Q1738=1,"",D1738)</f>
        <v>128.4</v>
      </c>
      <c r="S1738">
        <f t="shared" ref="S1738:S1801" si="137">D1738/3.6</f>
        <v>35.666666666666664</v>
      </c>
    </row>
    <row r="1739" spans="1:19" x14ac:dyDescent="0.25">
      <c r="A1739" s="20" t="s">
        <v>33</v>
      </c>
      <c r="B1739" s="20">
        <v>1729</v>
      </c>
      <c r="C1739" s="20">
        <v>252</v>
      </c>
      <c r="D1739" s="21">
        <v>126.5</v>
      </c>
      <c r="E1739" s="7">
        <f t="shared" ca="1" si="133"/>
        <v>-0.59722222222222376</v>
      </c>
      <c r="F1739" s="7">
        <f t="shared" ca="1" si="134"/>
        <v>-2.1500000000000057</v>
      </c>
      <c r="Q1739">
        <f t="shared" si="135"/>
        <v>0</v>
      </c>
      <c r="R1739">
        <f t="shared" si="136"/>
        <v>126.5</v>
      </c>
      <c r="S1739">
        <f t="shared" si="137"/>
        <v>35.138888888888886</v>
      </c>
    </row>
    <row r="1740" spans="1:19" x14ac:dyDescent="0.25">
      <c r="A1740" s="20" t="s">
        <v>33</v>
      </c>
      <c r="B1740" s="20">
        <v>1730</v>
      </c>
      <c r="C1740" s="20">
        <v>253</v>
      </c>
      <c r="D1740" s="21">
        <v>124.1</v>
      </c>
      <c r="E1740" s="7">
        <f t="shared" ref="E1740:E1803" ca="1" si="138">($E1741-$E1739)/2/3.6</f>
        <v>-0.68055555555555636</v>
      </c>
      <c r="F1740" s="7">
        <f t="shared" ref="F1740:F1803" ca="1" si="139">($E1741-$E1739)/2</f>
        <v>-2.4500000000000028</v>
      </c>
      <c r="Q1740">
        <f t="shared" si="135"/>
        <v>0</v>
      </c>
      <c r="R1740">
        <f t="shared" si="136"/>
        <v>124.1</v>
      </c>
      <c r="S1740">
        <f t="shared" si="137"/>
        <v>34.472222222222221</v>
      </c>
    </row>
    <row r="1741" spans="1:19" x14ac:dyDescent="0.25">
      <c r="A1741" s="20" t="s">
        <v>33</v>
      </c>
      <c r="B1741" s="20">
        <v>1731</v>
      </c>
      <c r="C1741" s="20">
        <v>254</v>
      </c>
      <c r="D1741" s="21">
        <v>121.6</v>
      </c>
      <c r="E1741" s="7">
        <f t="shared" ca="1" si="138"/>
        <v>-0.70833333333333248</v>
      </c>
      <c r="F1741" s="7">
        <f t="shared" ca="1" si="139"/>
        <v>-2.5499999999999972</v>
      </c>
      <c r="Q1741">
        <f t="shared" si="135"/>
        <v>0</v>
      </c>
      <c r="R1741">
        <f t="shared" si="136"/>
        <v>121.6</v>
      </c>
      <c r="S1741">
        <f t="shared" si="137"/>
        <v>33.777777777777779</v>
      </c>
    </row>
    <row r="1742" spans="1:19" x14ac:dyDescent="0.25">
      <c r="A1742" s="20" t="s">
        <v>33</v>
      </c>
      <c r="B1742" s="20">
        <v>1732</v>
      </c>
      <c r="C1742" s="20">
        <v>255</v>
      </c>
      <c r="D1742" s="21">
        <v>119</v>
      </c>
      <c r="E1742" s="7">
        <f t="shared" ca="1" si="138"/>
        <v>-0.70833333333333248</v>
      </c>
      <c r="F1742" s="7">
        <f t="shared" ca="1" si="139"/>
        <v>-2.5499999999999972</v>
      </c>
      <c r="Q1742">
        <f t="shared" si="135"/>
        <v>0</v>
      </c>
      <c r="R1742">
        <f t="shared" si="136"/>
        <v>119</v>
      </c>
      <c r="S1742">
        <f t="shared" si="137"/>
        <v>33.055555555555557</v>
      </c>
    </row>
    <row r="1743" spans="1:19" x14ac:dyDescent="0.25">
      <c r="A1743" s="20" t="s">
        <v>33</v>
      </c>
      <c r="B1743" s="20">
        <v>1733</v>
      </c>
      <c r="C1743" s="20">
        <v>256</v>
      </c>
      <c r="D1743" s="21">
        <v>116.5</v>
      </c>
      <c r="E1743" s="7">
        <f t="shared" ca="1" si="138"/>
        <v>-0.68055555555555636</v>
      </c>
      <c r="F1743" s="7">
        <f t="shared" ca="1" si="139"/>
        <v>-2.4500000000000028</v>
      </c>
      <c r="Q1743">
        <f t="shared" si="135"/>
        <v>0</v>
      </c>
      <c r="R1743">
        <f t="shared" si="136"/>
        <v>116.5</v>
      </c>
      <c r="S1743">
        <f t="shared" si="137"/>
        <v>32.361111111111107</v>
      </c>
    </row>
    <row r="1744" spans="1:19" x14ac:dyDescent="0.25">
      <c r="A1744" s="20" t="s">
        <v>33</v>
      </c>
      <c r="B1744" s="20">
        <v>1734</v>
      </c>
      <c r="C1744" s="20">
        <v>257</v>
      </c>
      <c r="D1744" s="21">
        <v>114.1</v>
      </c>
      <c r="E1744" s="7">
        <f t="shared" ca="1" si="138"/>
        <v>-0.65277777777777812</v>
      </c>
      <c r="F1744" s="7">
        <f t="shared" ca="1" si="139"/>
        <v>-2.3500000000000014</v>
      </c>
      <c r="Q1744">
        <f t="shared" si="135"/>
        <v>0</v>
      </c>
      <c r="R1744">
        <f t="shared" si="136"/>
        <v>114.1</v>
      </c>
      <c r="S1744">
        <f t="shared" si="137"/>
        <v>31.694444444444443</v>
      </c>
    </row>
    <row r="1745" spans="1:19" x14ac:dyDescent="0.25">
      <c r="A1745" s="20" t="s">
        <v>33</v>
      </c>
      <c r="B1745" s="20">
        <v>1735</v>
      </c>
      <c r="C1745" s="20">
        <v>258</v>
      </c>
      <c r="D1745" s="21">
        <v>111.8</v>
      </c>
      <c r="E1745" s="7">
        <f t="shared" ca="1" si="138"/>
        <v>-0.63888888888888806</v>
      </c>
      <c r="F1745" s="7">
        <f t="shared" ca="1" si="139"/>
        <v>-2.2999999999999972</v>
      </c>
      <c r="Q1745">
        <f t="shared" si="135"/>
        <v>0</v>
      </c>
      <c r="R1745">
        <f t="shared" si="136"/>
        <v>111.8</v>
      </c>
      <c r="S1745">
        <f t="shared" si="137"/>
        <v>31.055555555555554</v>
      </c>
    </row>
    <row r="1746" spans="1:19" x14ac:dyDescent="0.25">
      <c r="A1746" s="20" t="s">
        <v>33</v>
      </c>
      <c r="B1746" s="20">
        <v>1736</v>
      </c>
      <c r="C1746" s="20">
        <v>259</v>
      </c>
      <c r="D1746" s="21">
        <v>109.5</v>
      </c>
      <c r="E1746" s="7">
        <f t="shared" ca="1" si="138"/>
        <v>-0.65277777777777812</v>
      </c>
      <c r="F1746" s="7">
        <f t="shared" ca="1" si="139"/>
        <v>-2.3500000000000014</v>
      </c>
      <c r="Q1746">
        <f t="shared" si="135"/>
        <v>0</v>
      </c>
      <c r="R1746">
        <f t="shared" si="136"/>
        <v>109.5</v>
      </c>
      <c r="S1746">
        <f t="shared" si="137"/>
        <v>30.416666666666664</v>
      </c>
    </row>
    <row r="1747" spans="1:19" x14ac:dyDescent="0.25">
      <c r="A1747" s="20" t="s">
        <v>33</v>
      </c>
      <c r="B1747" s="20">
        <v>1737</v>
      </c>
      <c r="C1747" s="20">
        <v>260</v>
      </c>
      <c r="D1747" s="21">
        <v>107.1</v>
      </c>
      <c r="E1747" s="7">
        <f t="shared" ca="1" si="138"/>
        <v>-0.65277777777777812</v>
      </c>
      <c r="F1747" s="7">
        <f t="shared" ca="1" si="139"/>
        <v>-2.3500000000000014</v>
      </c>
      <c r="Q1747">
        <f t="shared" si="135"/>
        <v>0</v>
      </c>
      <c r="R1747">
        <f t="shared" si="136"/>
        <v>107.1</v>
      </c>
      <c r="S1747">
        <f t="shared" si="137"/>
        <v>29.749999999999996</v>
      </c>
    </row>
    <row r="1748" spans="1:19" x14ac:dyDescent="0.25">
      <c r="A1748" s="20" t="s">
        <v>33</v>
      </c>
      <c r="B1748" s="20">
        <v>1738</v>
      </c>
      <c r="C1748" s="20">
        <v>261</v>
      </c>
      <c r="D1748" s="21">
        <v>104.8</v>
      </c>
      <c r="E1748" s="7">
        <f t="shared" ca="1" si="138"/>
        <v>-0.63888888888888806</v>
      </c>
      <c r="F1748" s="7">
        <f t="shared" ca="1" si="139"/>
        <v>-2.2999999999999972</v>
      </c>
      <c r="Q1748">
        <f t="shared" si="135"/>
        <v>0</v>
      </c>
      <c r="R1748">
        <f t="shared" si="136"/>
        <v>104.8</v>
      </c>
      <c r="S1748">
        <f t="shared" si="137"/>
        <v>29.111111111111111</v>
      </c>
    </row>
    <row r="1749" spans="1:19" x14ac:dyDescent="0.25">
      <c r="A1749" s="20" t="s">
        <v>33</v>
      </c>
      <c r="B1749" s="20">
        <v>1739</v>
      </c>
      <c r="C1749" s="20">
        <v>262</v>
      </c>
      <c r="D1749" s="21">
        <v>102.5</v>
      </c>
      <c r="E1749" s="7">
        <f t="shared" ca="1" si="138"/>
        <v>-0.61111111111110994</v>
      </c>
      <c r="F1749" s="7">
        <f t="shared" ca="1" si="139"/>
        <v>-2.1999999999999957</v>
      </c>
      <c r="Q1749">
        <f t="shared" si="135"/>
        <v>0</v>
      </c>
      <c r="R1749">
        <f t="shared" si="136"/>
        <v>102.5</v>
      </c>
      <c r="S1749">
        <f t="shared" si="137"/>
        <v>28.472222222222221</v>
      </c>
    </row>
    <row r="1750" spans="1:19" x14ac:dyDescent="0.25">
      <c r="A1750" s="20" t="s">
        <v>33</v>
      </c>
      <c r="B1750" s="20">
        <v>1740</v>
      </c>
      <c r="C1750" s="20">
        <v>263</v>
      </c>
      <c r="D1750" s="21">
        <v>100.4</v>
      </c>
      <c r="E1750" s="7">
        <f t="shared" ca="1" si="138"/>
        <v>-0.54166666666666741</v>
      </c>
      <c r="F1750" s="7">
        <f t="shared" ca="1" si="139"/>
        <v>-1.9500000000000028</v>
      </c>
      <c r="Q1750">
        <f t="shared" si="135"/>
        <v>0</v>
      </c>
      <c r="R1750">
        <f t="shared" si="136"/>
        <v>100.4</v>
      </c>
      <c r="S1750">
        <f t="shared" si="137"/>
        <v>27.888888888888889</v>
      </c>
    </row>
    <row r="1751" spans="1:19" x14ac:dyDescent="0.25">
      <c r="A1751" s="20" t="s">
        <v>33</v>
      </c>
      <c r="B1751" s="20">
        <v>1741</v>
      </c>
      <c r="C1751" s="20">
        <v>264</v>
      </c>
      <c r="D1751" s="21">
        <v>98.6</v>
      </c>
      <c r="E1751" s="7">
        <f t="shared" ca="1" si="138"/>
        <v>-0.44444444444444481</v>
      </c>
      <c r="F1751" s="7">
        <f t="shared" ca="1" si="139"/>
        <v>-1.6000000000000014</v>
      </c>
      <c r="Q1751">
        <f t="shared" si="135"/>
        <v>0</v>
      </c>
      <c r="R1751">
        <f t="shared" si="136"/>
        <v>98.6</v>
      </c>
      <c r="S1751">
        <f t="shared" si="137"/>
        <v>27.388888888888886</v>
      </c>
    </row>
    <row r="1752" spans="1:19" x14ac:dyDescent="0.25">
      <c r="A1752" s="20" t="s">
        <v>33</v>
      </c>
      <c r="B1752" s="20">
        <v>1742</v>
      </c>
      <c r="C1752" s="20">
        <v>265</v>
      </c>
      <c r="D1752" s="21">
        <v>97.2</v>
      </c>
      <c r="E1752" s="7">
        <f t="shared" ca="1" si="138"/>
        <v>-0.37499999999999839</v>
      </c>
      <c r="F1752" s="7">
        <f t="shared" ca="1" si="139"/>
        <v>-1.3499999999999943</v>
      </c>
      <c r="Q1752">
        <f t="shared" si="135"/>
        <v>0</v>
      </c>
      <c r="R1752">
        <f t="shared" si="136"/>
        <v>97.2</v>
      </c>
      <c r="S1752">
        <f t="shared" si="137"/>
        <v>27</v>
      </c>
    </row>
    <row r="1753" spans="1:19" x14ac:dyDescent="0.25">
      <c r="A1753" s="20" t="s">
        <v>33</v>
      </c>
      <c r="B1753" s="20">
        <v>1743</v>
      </c>
      <c r="C1753" s="20">
        <v>266</v>
      </c>
      <c r="D1753" s="21">
        <v>95.9</v>
      </c>
      <c r="E1753" s="7">
        <f t="shared" ca="1" si="138"/>
        <v>-0.33333333333333409</v>
      </c>
      <c r="F1753" s="7">
        <f t="shared" ca="1" si="139"/>
        <v>-1.2000000000000028</v>
      </c>
      <c r="Q1753">
        <f t="shared" si="135"/>
        <v>0</v>
      </c>
      <c r="R1753">
        <f t="shared" si="136"/>
        <v>95.9</v>
      </c>
      <c r="S1753">
        <f t="shared" si="137"/>
        <v>26.638888888888889</v>
      </c>
    </row>
    <row r="1754" spans="1:19" x14ac:dyDescent="0.25">
      <c r="A1754" s="20" t="s">
        <v>33</v>
      </c>
      <c r="B1754" s="20">
        <v>1744</v>
      </c>
      <c r="C1754" s="20">
        <v>267</v>
      </c>
      <c r="D1754" s="21">
        <v>94.8</v>
      </c>
      <c r="E1754" s="7">
        <f t="shared" ca="1" si="138"/>
        <v>-0.29166666666666785</v>
      </c>
      <c r="F1754" s="7">
        <f t="shared" ca="1" si="139"/>
        <v>-1.0500000000000043</v>
      </c>
      <c r="Q1754">
        <f t="shared" si="135"/>
        <v>0</v>
      </c>
      <c r="R1754">
        <f t="shared" si="136"/>
        <v>94.8</v>
      </c>
      <c r="S1754">
        <f t="shared" si="137"/>
        <v>26.333333333333332</v>
      </c>
    </row>
    <row r="1755" spans="1:19" x14ac:dyDescent="0.25">
      <c r="A1755" s="20" t="s">
        <v>33</v>
      </c>
      <c r="B1755" s="20">
        <v>1745</v>
      </c>
      <c r="C1755" s="20">
        <v>268</v>
      </c>
      <c r="D1755" s="21">
        <v>93.8</v>
      </c>
      <c r="E1755" s="7">
        <f t="shared" ca="1" si="138"/>
        <v>-0.27777777777777779</v>
      </c>
      <c r="F1755" s="7">
        <f t="shared" ca="1" si="139"/>
        <v>-1</v>
      </c>
      <c r="Q1755">
        <f t="shared" si="135"/>
        <v>0</v>
      </c>
      <c r="R1755">
        <f t="shared" si="136"/>
        <v>93.8</v>
      </c>
      <c r="S1755">
        <f t="shared" si="137"/>
        <v>26.055555555555554</v>
      </c>
    </row>
    <row r="1756" spans="1:19" x14ac:dyDescent="0.25">
      <c r="A1756" s="20" t="s">
        <v>33</v>
      </c>
      <c r="B1756" s="20">
        <v>1746</v>
      </c>
      <c r="C1756" s="20">
        <v>269</v>
      </c>
      <c r="D1756" s="21">
        <v>92.8</v>
      </c>
      <c r="E1756" s="7">
        <f t="shared" ca="1" si="138"/>
        <v>-0.27777777777777779</v>
      </c>
      <c r="F1756" s="7">
        <f t="shared" ca="1" si="139"/>
        <v>-1</v>
      </c>
      <c r="Q1756">
        <f t="shared" si="135"/>
        <v>0</v>
      </c>
      <c r="R1756">
        <f t="shared" si="136"/>
        <v>92.8</v>
      </c>
      <c r="S1756">
        <f t="shared" si="137"/>
        <v>25.777777777777775</v>
      </c>
    </row>
    <row r="1757" spans="1:19" x14ac:dyDescent="0.25">
      <c r="A1757" s="20" t="s">
        <v>33</v>
      </c>
      <c r="B1757" s="20">
        <v>1747</v>
      </c>
      <c r="C1757" s="20">
        <v>270</v>
      </c>
      <c r="D1757" s="21">
        <v>91.8</v>
      </c>
      <c r="E1757" s="7">
        <f t="shared" ca="1" si="138"/>
        <v>-0.24999999999999961</v>
      </c>
      <c r="F1757" s="7">
        <f t="shared" ca="1" si="139"/>
        <v>-0.89999999999999858</v>
      </c>
      <c r="Q1757">
        <f t="shared" si="135"/>
        <v>0</v>
      </c>
      <c r="R1757">
        <f t="shared" si="136"/>
        <v>91.8</v>
      </c>
      <c r="S1757">
        <f t="shared" si="137"/>
        <v>25.5</v>
      </c>
    </row>
    <row r="1758" spans="1:19" x14ac:dyDescent="0.25">
      <c r="A1758" s="20" t="s">
        <v>33</v>
      </c>
      <c r="B1758" s="20">
        <v>1748</v>
      </c>
      <c r="C1758" s="20">
        <v>271</v>
      </c>
      <c r="D1758" s="21">
        <v>91</v>
      </c>
      <c r="E1758" s="7">
        <f t="shared" ca="1" si="138"/>
        <v>-0.22222222222222143</v>
      </c>
      <c r="F1758" s="7">
        <f t="shared" ca="1" si="139"/>
        <v>-0.79999999999999716</v>
      </c>
      <c r="Q1758">
        <f t="shared" si="135"/>
        <v>0</v>
      </c>
      <c r="R1758">
        <f t="shared" si="136"/>
        <v>91</v>
      </c>
      <c r="S1758">
        <f t="shared" si="137"/>
        <v>25.277777777777779</v>
      </c>
    </row>
    <row r="1759" spans="1:19" x14ac:dyDescent="0.25">
      <c r="A1759" s="20" t="s">
        <v>33</v>
      </c>
      <c r="B1759" s="20">
        <v>1749</v>
      </c>
      <c r="C1759" s="20">
        <v>272</v>
      </c>
      <c r="D1759" s="21">
        <v>90.2</v>
      </c>
      <c r="E1759" s="7">
        <f t="shared" ca="1" si="138"/>
        <v>-0.19444444444444522</v>
      </c>
      <c r="F1759" s="7">
        <f t="shared" ca="1" si="139"/>
        <v>-0.70000000000000284</v>
      </c>
      <c r="Q1759">
        <f t="shared" si="135"/>
        <v>0</v>
      </c>
      <c r="R1759">
        <f t="shared" si="136"/>
        <v>90.2</v>
      </c>
      <c r="S1759">
        <f t="shared" si="137"/>
        <v>25.055555555555557</v>
      </c>
    </row>
    <row r="1760" spans="1:19" x14ac:dyDescent="0.25">
      <c r="A1760" s="20" t="s">
        <v>33</v>
      </c>
      <c r="B1760" s="20">
        <v>1750</v>
      </c>
      <c r="C1760" s="20">
        <v>273</v>
      </c>
      <c r="D1760" s="21">
        <v>89.6</v>
      </c>
      <c r="E1760" s="7">
        <f t="shared" ca="1" si="138"/>
        <v>-0.15277777777777896</v>
      </c>
      <c r="F1760" s="7">
        <f t="shared" ca="1" si="139"/>
        <v>-0.55000000000000426</v>
      </c>
      <c r="Q1760">
        <f t="shared" si="135"/>
        <v>0</v>
      </c>
      <c r="R1760">
        <f t="shared" si="136"/>
        <v>89.6</v>
      </c>
      <c r="S1760">
        <f t="shared" si="137"/>
        <v>24.888888888888886</v>
      </c>
    </row>
    <row r="1761" spans="1:19" x14ac:dyDescent="0.25">
      <c r="A1761" s="20" t="s">
        <v>33</v>
      </c>
      <c r="B1761" s="20">
        <v>1751</v>
      </c>
      <c r="C1761" s="20">
        <v>274</v>
      </c>
      <c r="D1761" s="21">
        <v>89.1</v>
      </c>
      <c r="E1761" s="7">
        <f t="shared" ca="1" si="138"/>
        <v>-0.1388888888888889</v>
      </c>
      <c r="F1761" s="7">
        <f t="shared" ca="1" si="139"/>
        <v>-0.5</v>
      </c>
      <c r="Q1761">
        <f t="shared" si="135"/>
        <v>0</v>
      </c>
      <c r="R1761">
        <f t="shared" si="136"/>
        <v>89.1</v>
      </c>
      <c r="S1761">
        <f t="shared" si="137"/>
        <v>24.749999999999996</v>
      </c>
    </row>
    <row r="1762" spans="1:19" x14ac:dyDescent="0.25">
      <c r="A1762" s="20" t="s">
        <v>33</v>
      </c>
      <c r="B1762" s="20">
        <v>1752</v>
      </c>
      <c r="C1762" s="20">
        <v>275</v>
      </c>
      <c r="D1762" s="21">
        <v>88.6</v>
      </c>
      <c r="E1762" s="7">
        <f t="shared" ca="1" si="138"/>
        <v>-0.1388888888888889</v>
      </c>
      <c r="F1762" s="7">
        <f t="shared" ca="1" si="139"/>
        <v>-0.5</v>
      </c>
      <c r="Q1762">
        <f t="shared" si="135"/>
        <v>0</v>
      </c>
      <c r="R1762">
        <f t="shared" si="136"/>
        <v>88.6</v>
      </c>
      <c r="S1762">
        <f t="shared" si="137"/>
        <v>24.611111111111107</v>
      </c>
    </row>
    <row r="1763" spans="1:19" x14ac:dyDescent="0.25">
      <c r="A1763" s="20" t="s">
        <v>33</v>
      </c>
      <c r="B1763" s="20">
        <v>1753</v>
      </c>
      <c r="C1763" s="20">
        <v>276</v>
      </c>
      <c r="D1763" s="21">
        <v>88.1</v>
      </c>
      <c r="E1763" s="7">
        <f t="shared" ca="1" si="138"/>
        <v>-0.1388888888888889</v>
      </c>
      <c r="F1763" s="7">
        <f t="shared" ca="1" si="139"/>
        <v>-0.5</v>
      </c>
      <c r="Q1763">
        <f t="shared" si="135"/>
        <v>0</v>
      </c>
      <c r="R1763">
        <f t="shared" si="136"/>
        <v>88.1</v>
      </c>
      <c r="S1763">
        <f t="shared" si="137"/>
        <v>24.472222222222221</v>
      </c>
    </row>
    <row r="1764" spans="1:19" x14ac:dyDescent="0.25">
      <c r="A1764" s="20" t="s">
        <v>33</v>
      </c>
      <c r="B1764" s="20">
        <v>1754</v>
      </c>
      <c r="C1764" s="20">
        <v>277</v>
      </c>
      <c r="D1764" s="21">
        <v>87.6</v>
      </c>
      <c r="E1764" s="7">
        <f t="shared" ca="1" si="138"/>
        <v>-0.1388888888888889</v>
      </c>
      <c r="F1764" s="7">
        <f t="shared" ca="1" si="139"/>
        <v>-0.5</v>
      </c>
      <c r="Q1764">
        <f t="shared" si="135"/>
        <v>0</v>
      </c>
      <c r="R1764">
        <f t="shared" si="136"/>
        <v>87.6</v>
      </c>
      <c r="S1764">
        <f t="shared" si="137"/>
        <v>24.333333333333332</v>
      </c>
    </row>
    <row r="1765" spans="1:19" x14ac:dyDescent="0.25">
      <c r="A1765" s="20" t="s">
        <v>33</v>
      </c>
      <c r="B1765" s="20">
        <v>1755</v>
      </c>
      <c r="C1765" s="20">
        <v>278</v>
      </c>
      <c r="D1765" s="21">
        <v>87.1</v>
      </c>
      <c r="E1765" s="7">
        <f t="shared" ca="1" si="138"/>
        <v>-0.1388888888888889</v>
      </c>
      <c r="F1765" s="7">
        <f t="shared" ca="1" si="139"/>
        <v>-0.5</v>
      </c>
      <c r="Q1765">
        <f t="shared" si="135"/>
        <v>0</v>
      </c>
      <c r="R1765">
        <f t="shared" si="136"/>
        <v>87.1</v>
      </c>
      <c r="S1765">
        <f t="shared" si="137"/>
        <v>24.194444444444443</v>
      </c>
    </row>
    <row r="1766" spans="1:19" x14ac:dyDescent="0.25">
      <c r="A1766" s="20" t="s">
        <v>33</v>
      </c>
      <c r="B1766" s="20">
        <v>1756</v>
      </c>
      <c r="C1766" s="20">
        <v>279</v>
      </c>
      <c r="D1766" s="21">
        <v>86.6</v>
      </c>
      <c r="E1766" s="7">
        <f t="shared" ca="1" si="138"/>
        <v>-0.1388888888888889</v>
      </c>
      <c r="F1766" s="7">
        <f t="shared" ca="1" si="139"/>
        <v>-0.5</v>
      </c>
      <c r="Q1766">
        <f t="shared" si="135"/>
        <v>0</v>
      </c>
      <c r="R1766">
        <f t="shared" si="136"/>
        <v>86.6</v>
      </c>
      <c r="S1766">
        <f t="shared" si="137"/>
        <v>24.055555555555554</v>
      </c>
    </row>
    <row r="1767" spans="1:19" x14ac:dyDescent="0.25">
      <c r="A1767" s="20" t="s">
        <v>33</v>
      </c>
      <c r="B1767" s="20">
        <v>1757</v>
      </c>
      <c r="C1767" s="20">
        <v>280</v>
      </c>
      <c r="D1767" s="21">
        <v>86.1</v>
      </c>
      <c r="E1767" s="7">
        <f t="shared" ca="1" si="138"/>
        <v>-0.15277777777777699</v>
      </c>
      <c r="F1767" s="7">
        <f t="shared" ca="1" si="139"/>
        <v>-0.54999999999999716</v>
      </c>
      <c r="Q1767">
        <f t="shared" si="135"/>
        <v>0</v>
      </c>
      <c r="R1767">
        <f t="shared" si="136"/>
        <v>86.1</v>
      </c>
      <c r="S1767">
        <f t="shared" si="137"/>
        <v>23.916666666666664</v>
      </c>
    </row>
    <row r="1768" spans="1:19" x14ac:dyDescent="0.25">
      <c r="A1768" s="20" t="s">
        <v>33</v>
      </c>
      <c r="B1768" s="20">
        <v>1758</v>
      </c>
      <c r="C1768" s="20">
        <v>281</v>
      </c>
      <c r="D1768" s="21">
        <v>85.5</v>
      </c>
      <c r="E1768" s="7">
        <f t="shared" ca="1" si="138"/>
        <v>-0.15277777777777699</v>
      </c>
      <c r="F1768" s="7">
        <f t="shared" ca="1" si="139"/>
        <v>-0.54999999999999716</v>
      </c>
      <c r="Q1768">
        <f t="shared" si="135"/>
        <v>0</v>
      </c>
      <c r="R1768">
        <f t="shared" si="136"/>
        <v>85.5</v>
      </c>
      <c r="S1768">
        <f t="shared" si="137"/>
        <v>23.75</v>
      </c>
    </row>
    <row r="1769" spans="1:19" x14ac:dyDescent="0.25">
      <c r="A1769" s="20" t="s">
        <v>33</v>
      </c>
      <c r="B1769" s="20">
        <v>1759</v>
      </c>
      <c r="C1769" s="20">
        <v>282</v>
      </c>
      <c r="D1769" s="21">
        <v>85</v>
      </c>
      <c r="E1769" s="7">
        <f t="shared" ca="1" si="138"/>
        <v>-0.15277777777777699</v>
      </c>
      <c r="F1769" s="7">
        <f t="shared" ca="1" si="139"/>
        <v>-0.54999999999999716</v>
      </c>
      <c r="Q1769">
        <f t="shared" si="135"/>
        <v>0</v>
      </c>
      <c r="R1769">
        <f t="shared" si="136"/>
        <v>85</v>
      </c>
      <c r="S1769">
        <f t="shared" si="137"/>
        <v>23.611111111111111</v>
      </c>
    </row>
    <row r="1770" spans="1:19" x14ac:dyDescent="0.25">
      <c r="A1770" s="20" t="s">
        <v>33</v>
      </c>
      <c r="B1770" s="20">
        <v>1760</v>
      </c>
      <c r="C1770" s="20">
        <v>283</v>
      </c>
      <c r="D1770" s="21">
        <v>84.4</v>
      </c>
      <c r="E1770" s="7">
        <f t="shared" ca="1" si="138"/>
        <v>-0.16666666666666705</v>
      </c>
      <c r="F1770" s="7">
        <f t="shared" ca="1" si="139"/>
        <v>-0.60000000000000142</v>
      </c>
      <c r="Q1770">
        <f t="shared" si="135"/>
        <v>0</v>
      </c>
      <c r="R1770">
        <f t="shared" si="136"/>
        <v>84.4</v>
      </c>
      <c r="S1770">
        <f t="shared" si="137"/>
        <v>23.444444444444446</v>
      </c>
    </row>
    <row r="1771" spans="1:19" x14ac:dyDescent="0.25">
      <c r="A1771" s="20" t="s">
        <v>33</v>
      </c>
      <c r="B1771" s="20">
        <v>1761</v>
      </c>
      <c r="C1771" s="20">
        <v>284</v>
      </c>
      <c r="D1771" s="21">
        <v>83.8</v>
      </c>
      <c r="E1771" s="7">
        <f t="shared" ca="1" si="138"/>
        <v>-0.16666666666666705</v>
      </c>
      <c r="F1771" s="7">
        <f t="shared" ca="1" si="139"/>
        <v>-0.60000000000000142</v>
      </c>
      <c r="Q1771">
        <f t="shared" si="135"/>
        <v>0</v>
      </c>
      <c r="R1771">
        <f t="shared" si="136"/>
        <v>83.8</v>
      </c>
      <c r="S1771">
        <f t="shared" si="137"/>
        <v>23.277777777777775</v>
      </c>
    </row>
    <row r="1772" spans="1:19" x14ac:dyDescent="0.25">
      <c r="A1772" s="20" t="s">
        <v>33</v>
      </c>
      <c r="B1772" s="20">
        <v>1762</v>
      </c>
      <c r="C1772" s="20">
        <v>285</v>
      </c>
      <c r="D1772" s="21">
        <v>83.2</v>
      </c>
      <c r="E1772" s="7">
        <f t="shared" ca="1" si="138"/>
        <v>-0.16666666666666705</v>
      </c>
      <c r="F1772" s="7">
        <f t="shared" ca="1" si="139"/>
        <v>-0.60000000000000142</v>
      </c>
      <c r="Q1772">
        <f t="shared" si="135"/>
        <v>0</v>
      </c>
      <c r="R1772">
        <f t="shared" si="136"/>
        <v>83.2</v>
      </c>
      <c r="S1772">
        <f t="shared" si="137"/>
        <v>23.111111111111111</v>
      </c>
    </row>
    <row r="1773" spans="1:19" x14ac:dyDescent="0.25">
      <c r="A1773" s="20" t="s">
        <v>33</v>
      </c>
      <c r="B1773" s="20">
        <v>1763</v>
      </c>
      <c r="C1773" s="20">
        <v>286</v>
      </c>
      <c r="D1773" s="21">
        <v>82.6</v>
      </c>
      <c r="E1773" s="7">
        <f t="shared" ca="1" si="138"/>
        <v>-0.16666666666666705</v>
      </c>
      <c r="F1773" s="7">
        <f t="shared" ca="1" si="139"/>
        <v>-0.60000000000000142</v>
      </c>
      <c r="Q1773">
        <f t="shared" si="135"/>
        <v>0</v>
      </c>
      <c r="R1773">
        <f t="shared" si="136"/>
        <v>82.6</v>
      </c>
      <c r="S1773">
        <f t="shared" si="137"/>
        <v>22.944444444444443</v>
      </c>
    </row>
    <row r="1774" spans="1:19" x14ac:dyDescent="0.25">
      <c r="A1774" s="20" t="s">
        <v>33</v>
      </c>
      <c r="B1774" s="20">
        <v>1764</v>
      </c>
      <c r="C1774" s="20">
        <v>287</v>
      </c>
      <c r="D1774" s="21">
        <v>82</v>
      </c>
      <c r="E1774" s="7">
        <f t="shared" ca="1" si="138"/>
        <v>-0.18055555555555516</v>
      </c>
      <c r="F1774" s="7">
        <f t="shared" ca="1" si="139"/>
        <v>-0.64999999999999858</v>
      </c>
      <c r="Q1774">
        <f t="shared" si="135"/>
        <v>0</v>
      </c>
      <c r="R1774">
        <f t="shared" si="136"/>
        <v>82</v>
      </c>
      <c r="S1774">
        <f t="shared" si="137"/>
        <v>22.777777777777779</v>
      </c>
    </row>
    <row r="1775" spans="1:19" x14ac:dyDescent="0.25">
      <c r="A1775" s="20" t="s">
        <v>33</v>
      </c>
      <c r="B1775" s="20">
        <v>1765</v>
      </c>
      <c r="C1775" s="20">
        <v>288</v>
      </c>
      <c r="D1775" s="21">
        <v>81.3</v>
      </c>
      <c r="E1775" s="7">
        <f t="shared" ca="1" si="138"/>
        <v>-0.22222222222222143</v>
      </c>
      <c r="F1775" s="7">
        <f t="shared" ca="1" si="139"/>
        <v>-0.79999999999999716</v>
      </c>
      <c r="Q1775">
        <f t="shared" si="135"/>
        <v>0</v>
      </c>
      <c r="R1775">
        <f t="shared" si="136"/>
        <v>81.3</v>
      </c>
      <c r="S1775">
        <f t="shared" si="137"/>
        <v>22.583333333333332</v>
      </c>
    </row>
    <row r="1776" spans="1:19" x14ac:dyDescent="0.25">
      <c r="A1776" s="20" t="s">
        <v>33</v>
      </c>
      <c r="B1776" s="20">
        <v>1766</v>
      </c>
      <c r="C1776" s="20">
        <v>289</v>
      </c>
      <c r="D1776" s="21">
        <v>80.400000000000006</v>
      </c>
      <c r="E1776" s="7">
        <f t="shared" ca="1" si="138"/>
        <v>-0.30555555555555597</v>
      </c>
      <c r="F1776" s="7">
        <f t="shared" ca="1" si="139"/>
        <v>-1.1000000000000014</v>
      </c>
      <c r="Q1776">
        <f t="shared" si="135"/>
        <v>0</v>
      </c>
      <c r="R1776">
        <f t="shared" si="136"/>
        <v>80.400000000000006</v>
      </c>
      <c r="S1776">
        <f t="shared" si="137"/>
        <v>22.333333333333336</v>
      </c>
    </row>
    <row r="1777" spans="1:19" x14ac:dyDescent="0.25">
      <c r="A1777" s="20" t="s">
        <v>33</v>
      </c>
      <c r="B1777" s="20">
        <v>1767</v>
      </c>
      <c r="C1777" s="20">
        <v>290</v>
      </c>
      <c r="D1777" s="21">
        <v>79.099999999999994</v>
      </c>
      <c r="E1777" s="7">
        <f t="shared" ca="1" si="138"/>
        <v>-0.41666666666666663</v>
      </c>
      <c r="F1777" s="7">
        <f t="shared" ca="1" si="139"/>
        <v>-1.5</v>
      </c>
      <c r="Q1777">
        <f t="shared" si="135"/>
        <v>0</v>
      </c>
      <c r="R1777">
        <f t="shared" si="136"/>
        <v>79.099999999999994</v>
      </c>
      <c r="S1777">
        <f t="shared" si="137"/>
        <v>21.972222222222221</v>
      </c>
    </row>
    <row r="1778" spans="1:19" x14ac:dyDescent="0.25">
      <c r="A1778" s="20" t="s">
        <v>33</v>
      </c>
      <c r="B1778" s="20">
        <v>1768</v>
      </c>
      <c r="C1778" s="20">
        <v>291</v>
      </c>
      <c r="D1778" s="21">
        <v>77.400000000000006</v>
      </c>
      <c r="E1778" s="7">
        <f t="shared" ca="1" si="138"/>
        <v>-0.55555555555555558</v>
      </c>
      <c r="F1778" s="7">
        <f t="shared" ca="1" si="139"/>
        <v>-2</v>
      </c>
      <c r="Q1778">
        <f t="shared" si="135"/>
        <v>0</v>
      </c>
      <c r="R1778">
        <f t="shared" si="136"/>
        <v>77.400000000000006</v>
      </c>
      <c r="S1778">
        <f t="shared" si="137"/>
        <v>21.5</v>
      </c>
    </row>
    <row r="1779" spans="1:19" x14ac:dyDescent="0.25">
      <c r="A1779" s="20" t="s">
        <v>33</v>
      </c>
      <c r="B1779" s="20">
        <v>1769</v>
      </c>
      <c r="C1779" s="20">
        <v>292</v>
      </c>
      <c r="D1779" s="21">
        <v>75.099999999999994</v>
      </c>
      <c r="E1779" s="7">
        <f t="shared" ca="1" si="138"/>
        <v>-0.70833333333333448</v>
      </c>
      <c r="F1779" s="7">
        <f t="shared" ca="1" si="139"/>
        <v>-2.5500000000000043</v>
      </c>
      <c r="Q1779">
        <f t="shared" si="135"/>
        <v>0</v>
      </c>
      <c r="R1779">
        <f t="shared" si="136"/>
        <v>75.099999999999994</v>
      </c>
      <c r="S1779">
        <f t="shared" si="137"/>
        <v>20.861111111111111</v>
      </c>
    </row>
    <row r="1780" spans="1:19" x14ac:dyDescent="0.25">
      <c r="A1780" s="20" t="s">
        <v>33</v>
      </c>
      <c r="B1780" s="20">
        <v>1770</v>
      </c>
      <c r="C1780" s="20">
        <v>293</v>
      </c>
      <c r="D1780" s="21">
        <v>72.3</v>
      </c>
      <c r="E1780" s="7">
        <f t="shared" ca="1" si="138"/>
        <v>-0.83333333333333326</v>
      </c>
      <c r="F1780" s="7">
        <f t="shared" ca="1" si="139"/>
        <v>-3</v>
      </c>
      <c r="Q1780">
        <f t="shared" si="135"/>
        <v>0</v>
      </c>
      <c r="R1780">
        <f t="shared" si="136"/>
        <v>72.3</v>
      </c>
      <c r="S1780">
        <f t="shared" si="137"/>
        <v>20.083333333333332</v>
      </c>
    </row>
    <row r="1781" spans="1:19" x14ac:dyDescent="0.25">
      <c r="A1781" s="20" t="s">
        <v>33</v>
      </c>
      <c r="B1781" s="20">
        <v>1771</v>
      </c>
      <c r="C1781" s="20">
        <v>294</v>
      </c>
      <c r="D1781" s="21">
        <v>69.099999999999994</v>
      </c>
      <c r="E1781" s="7">
        <f t="shared" ca="1" si="138"/>
        <v>-0.88888888888888773</v>
      </c>
      <c r="F1781" s="7">
        <f t="shared" ca="1" si="139"/>
        <v>-3.1999999999999957</v>
      </c>
      <c r="Q1781">
        <f t="shared" si="135"/>
        <v>0</v>
      </c>
      <c r="R1781">
        <f t="shared" si="136"/>
        <v>69.099999999999994</v>
      </c>
      <c r="S1781">
        <f t="shared" si="137"/>
        <v>19.194444444444443</v>
      </c>
    </row>
    <row r="1782" spans="1:19" x14ac:dyDescent="0.25">
      <c r="A1782" s="20" t="s">
        <v>33</v>
      </c>
      <c r="B1782" s="20">
        <v>1772</v>
      </c>
      <c r="C1782" s="20">
        <v>295</v>
      </c>
      <c r="D1782" s="21">
        <v>65.900000000000006</v>
      </c>
      <c r="E1782" s="7">
        <f t="shared" ca="1" si="138"/>
        <v>-0.88888888888888773</v>
      </c>
      <c r="F1782" s="7">
        <f t="shared" ca="1" si="139"/>
        <v>-3.1999999999999957</v>
      </c>
      <c r="Q1782">
        <f t="shared" si="135"/>
        <v>0</v>
      </c>
      <c r="R1782">
        <f t="shared" si="136"/>
        <v>65.900000000000006</v>
      </c>
      <c r="S1782">
        <f t="shared" si="137"/>
        <v>18.305555555555557</v>
      </c>
    </row>
    <row r="1783" spans="1:19" x14ac:dyDescent="0.25">
      <c r="A1783" s="20" t="s">
        <v>33</v>
      </c>
      <c r="B1783" s="20">
        <v>1773</v>
      </c>
      <c r="C1783" s="20">
        <v>296</v>
      </c>
      <c r="D1783" s="21">
        <v>62.7</v>
      </c>
      <c r="E1783" s="7">
        <f t="shared" ca="1" si="138"/>
        <v>-0.86111111111111149</v>
      </c>
      <c r="F1783" s="7">
        <f t="shared" ca="1" si="139"/>
        <v>-3.1000000000000014</v>
      </c>
      <c r="Q1783">
        <f t="shared" si="135"/>
        <v>0</v>
      </c>
      <c r="R1783">
        <f t="shared" si="136"/>
        <v>62.7</v>
      </c>
      <c r="S1783">
        <f t="shared" si="137"/>
        <v>17.416666666666668</v>
      </c>
    </row>
    <row r="1784" spans="1:19" x14ac:dyDescent="0.25">
      <c r="A1784" s="20" t="s">
        <v>33</v>
      </c>
      <c r="B1784" s="20">
        <v>1774</v>
      </c>
      <c r="C1784" s="20">
        <v>297</v>
      </c>
      <c r="D1784" s="21">
        <v>59.7</v>
      </c>
      <c r="E1784" s="7">
        <f t="shared" ca="1" si="138"/>
        <v>-0.79166666666666707</v>
      </c>
      <c r="F1784" s="7">
        <f t="shared" ca="1" si="139"/>
        <v>-2.8500000000000014</v>
      </c>
      <c r="Q1784">
        <f t="shared" si="135"/>
        <v>0</v>
      </c>
      <c r="R1784">
        <f t="shared" si="136"/>
        <v>59.7</v>
      </c>
      <c r="S1784">
        <f t="shared" si="137"/>
        <v>16.583333333333332</v>
      </c>
    </row>
    <row r="1785" spans="1:19" x14ac:dyDescent="0.25">
      <c r="A1785" s="20" t="s">
        <v>33</v>
      </c>
      <c r="B1785" s="20">
        <v>1775</v>
      </c>
      <c r="C1785" s="20">
        <v>298</v>
      </c>
      <c r="D1785" s="21">
        <v>57</v>
      </c>
      <c r="E1785" s="7">
        <f t="shared" ca="1" si="138"/>
        <v>-0.70833333333333348</v>
      </c>
      <c r="F1785" s="7">
        <f t="shared" ca="1" si="139"/>
        <v>-2.5500000000000007</v>
      </c>
      <c r="Q1785">
        <f t="shared" si="135"/>
        <v>0</v>
      </c>
      <c r="R1785">
        <f t="shared" si="136"/>
        <v>57</v>
      </c>
      <c r="S1785">
        <f t="shared" si="137"/>
        <v>15.833333333333332</v>
      </c>
    </row>
    <row r="1786" spans="1:19" x14ac:dyDescent="0.25">
      <c r="A1786" s="20" t="s">
        <v>33</v>
      </c>
      <c r="B1786" s="20">
        <v>1776</v>
      </c>
      <c r="C1786" s="20">
        <v>299</v>
      </c>
      <c r="D1786" s="21">
        <v>54.6</v>
      </c>
      <c r="E1786" s="7">
        <f t="shared" ca="1" si="138"/>
        <v>-0.6666666666666663</v>
      </c>
      <c r="F1786" s="7">
        <f t="shared" ca="1" si="139"/>
        <v>-2.3999999999999986</v>
      </c>
      <c r="Q1786">
        <f t="shared" si="135"/>
        <v>0</v>
      </c>
      <c r="R1786">
        <f t="shared" si="136"/>
        <v>54.6</v>
      </c>
      <c r="S1786">
        <f t="shared" si="137"/>
        <v>15.166666666666666</v>
      </c>
    </row>
    <row r="1787" spans="1:19" x14ac:dyDescent="0.25">
      <c r="A1787" s="20" t="s">
        <v>33</v>
      </c>
      <c r="B1787" s="20">
        <v>1777</v>
      </c>
      <c r="C1787" s="20">
        <v>300</v>
      </c>
      <c r="D1787" s="21">
        <v>52.2</v>
      </c>
      <c r="E1787" s="7">
        <f t="shared" ca="1" si="138"/>
        <v>-0.68055555555555536</v>
      </c>
      <c r="F1787" s="7">
        <f t="shared" ca="1" si="139"/>
        <v>-2.4499999999999993</v>
      </c>
      <c r="Q1787">
        <f t="shared" si="135"/>
        <v>0</v>
      </c>
      <c r="R1787">
        <f t="shared" si="136"/>
        <v>52.2</v>
      </c>
      <c r="S1787">
        <f t="shared" si="137"/>
        <v>14.5</v>
      </c>
    </row>
    <row r="1788" spans="1:19" x14ac:dyDescent="0.25">
      <c r="A1788" s="20" t="s">
        <v>33</v>
      </c>
      <c r="B1788" s="20">
        <v>1778</v>
      </c>
      <c r="C1788" s="20">
        <v>301</v>
      </c>
      <c r="D1788" s="21">
        <v>49.7</v>
      </c>
      <c r="E1788" s="7">
        <f t="shared" ca="1" si="138"/>
        <v>-0.75000000000000078</v>
      </c>
      <c r="F1788" s="7">
        <f t="shared" ca="1" si="139"/>
        <v>-2.7000000000000028</v>
      </c>
      <c r="Q1788">
        <f t="shared" si="135"/>
        <v>0</v>
      </c>
      <c r="R1788">
        <f t="shared" si="136"/>
        <v>49.7</v>
      </c>
      <c r="S1788">
        <f t="shared" si="137"/>
        <v>13.805555555555555</v>
      </c>
    </row>
    <row r="1789" spans="1:19" x14ac:dyDescent="0.25">
      <c r="A1789" s="20" t="s">
        <v>33</v>
      </c>
      <c r="B1789" s="20">
        <v>1779</v>
      </c>
      <c r="C1789" s="20">
        <v>302</v>
      </c>
      <c r="D1789" s="21">
        <v>46.8</v>
      </c>
      <c r="E1789" s="7">
        <f t="shared" ca="1" si="138"/>
        <v>-0.86111111111111149</v>
      </c>
      <c r="F1789" s="7">
        <f t="shared" ca="1" si="139"/>
        <v>-3.1000000000000014</v>
      </c>
      <c r="Q1789">
        <f t="shared" si="135"/>
        <v>0</v>
      </c>
      <c r="R1789">
        <f t="shared" si="136"/>
        <v>46.8</v>
      </c>
      <c r="S1789">
        <f t="shared" si="137"/>
        <v>12.999999999999998</v>
      </c>
    </row>
    <row r="1790" spans="1:19" x14ac:dyDescent="0.25">
      <c r="A1790" s="20" t="s">
        <v>33</v>
      </c>
      <c r="B1790" s="20">
        <v>1780</v>
      </c>
      <c r="C1790" s="20">
        <v>303</v>
      </c>
      <c r="D1790" s="21">
        <v>43.5</v>
      </c>
      <c r="E1790" s="7">
        <f t="shared" ca="1" si="138"/>
        <v>-0.95833333333333315</v>
      </c>
      <c r="F1790" s="7">
        <f t="shared" ca="1" si="139"/>
        <v>-3.4499999999999993</v>
      </c>
      <c r="Q1790">
        <f t="shared" si="135"/>
        <v>0</v>
      </c>
      <c r="R1790">
        <f t="shared" si="136"/>
        <v>43.5</v>
      </c>
      <c r="S1790">
        <f t="shared" si="137"/>
        <v>12.083333333333332</v>
      </c>
    </row>
    <row r="1791" spans="1:19" x14ac:dyDescent="0.25">
      <c r="A1791" s="20" t="s">
        <v>33</v>
      </c>
      <c r="B1791" s="20">
        <v>1781</v>
      </c>
      <c r="C1791" s="20">
        <v>304</v>
      </c>
      <c r="D1791" s="21">
        <v>39.9</v>
      </c>
      <c r="E1791" s="7">
        <f t="shared" ca="1" si="138"/>
        <v>-0.98611111111111127</v>
      </c>
      <c r="F1791" s="7">
        <f t="shared" ca="1" si="139"/>
        <v>-3.5500000000000007</v>
      </c>
      <c r="Q1791">
        <f t="shared" si="135"/>
        <v>0</v>
      </c>
      <c r="R1791">
        <f t="shared" si="136"/>
        <v>39.9</v>
      </c>
      <c r="S1791">
        <f t="shared" si="137"/>
        <v>11.083333333333332</v>
      </c>
    </row>
    <row r="1792" spans="1:19" x14ac:dyDescent="0.25">
      <c r="A1792" s="20" t="s">
        <v>33</v>
      </c>
      <c r="B1792" s="20">
        <v>1782</v>
      </c>
      <c r="C1792" s="20">
        <v>305</v>
      </c>
      <c r="D1792" s="21">
        <v>36.4</v>
      </c>
      <c r="E1792" s="7">
        <f t="shared" ca="1" si="138"/>
        <v>-0.93055555555555491</v>
      </c>
      <c r="F1792" s="7">
        <f t="shared" ca="1" si="139"/>
        <v>-3.3499999999999979</v>
      </c>
      <c r="Q1792">
        <f t="shared" si="135"/>
        <v>0</v>
      </c>
      <c r="R1792">
        <f t="shared" si="136"/>
        <v>36.4</v>
      </c>
      <c r="S1792">
        <f t="shared" si="137"/>
        <v>10.111111111111111</v>
      </c>
    </row>
    <row r="1793" spans="1:19" x14ac:dyDescent="0.25">
      <c r="A1793" s="20" t="s">
        <v>33</v>
      </c>
      <c r="B1793" s="20">
        <v>1783</v>
      </c>
      <c r="C1793" s="20">
        <v>306</v>
      </c>
      <c r="D1793" s="21">
        <v>33.200000000000003</v>
      </c>
      <c r="E1793" s="7">
        <f t="shared" ca="1" si="138"/>
        <v>-0.8194444444444442</v>
      </c>
      <c r="F1793" s="7">
        <f t="shared" ca="1" si="139"/>
        <v>-2.9499999999999993</v>
      </c>
      <c r="Q1793">
        <f t="shared" si="135"/>
        <v>0</v>
      </c>
      <c r="R1793">
        <f t="shared" si="136"/>
        <v>33.200000000000003</v>
      </c>
      <c r="S1793">
        <f t="shared" si="137"/>
        <v>9.2222222222222232</v>
      </c>
    </row>
    <row r="1794" spans="1:19" x14ac:dyDescent="0.25">
      <c r="A1794" s="20" t="s">
        <v>33</v>
      </c>
      <c r="B1794" s="20">
        <v>1784</v>
      </c>
      <c r="C1794" s="20">
        <v>307</v>
      </c>
      <c r="D1794" s="21">
        <v>30.5</v>
      </c>
      <c r="E1794" s="7">
        <f t="shared" ca="1" si="138"/>
        <v>-0.6805555555555558</v>
      </c>
      <c r="F1794" s="7">
        <f t="shared" ca="1" si="139"/>
        <v>-2.4500000000000011</v>
      </c>
      <c r="Q1794">
        <f t="shared" si="135"/>
        <v>0</v>
      </c>
      <c r="R1794">
        <f t="shared" si="136"/>
        <v>30.5</v>
      </c>
      <c r="S1794">
        <f t="shared" si="137"/>
        <v>8.4722222222222214</v>
      </c>
    </row>
    <row r="1795" spans="1:19" x14ac:dyDescent="0.25">
      <c r="A1795" s="20" t="s">
        <v>33</v>
      </c>
      <c r="B1795" s="20">
        <v>1785</v>
      </c>
      <c r="C1795" s="20">
        <v>308</v>
      </c>
      <c r="D1795" s="21">
        <v>28.3</v>
      </c>
      <c r="E1795" s="7">
        <f t="shared" ca="1" si="138"/>
        <v>-0.58333333333333326</v>
      </c>
      <c r="F1795" s="7">
        <f t="shared" ca="1" si="139"/>
        <v>-2.0999999999999996</v>
      </c>
      <c r="Q1795">
        <f t="shared" si="135"/>
        <v>0</v>
      </c>
      <c r="R1795">
        <f t="shared" si="136"/>
        <v>28.3</v>
      </c>
      <c r="S1795">
        <f t="shared" si="137"/>
        <v>7.8611111111111107</v>
      </c>
    </row>
    <row r="1796" spans="1:19" x14ac:dyDescent="0.25">
      <c r="A1796" s="20" t="s">
        <v>33</v>
      </c>
      <c r="B1796" s="20">
        <v>1786</v>
      </c>
      <c r="C1796" s="20">
        <v>309</v>
      </c>
      <c r="D1796" s="21">
        <v>26.3</v>
      </c>
      <c r="E1796" s="7">
        <f t="shared" ca="1" si="138"/>
        <v>-0.54166666666666696</v>
      </c>
      <c r="F1796" s="7">
        <f t="shared" ca="1" si="139"/>
        <v>-1.9500000000000011</v>
      </c>
      <c r="Q1796">
        <f t="shared" si="135"/>
        <v>0</v>
      </c>
      <c r="R1796">
        <f t="shared" si="136"/>
        <v>26.3</v>
      </c>
      <c r="S1796">
        <f t="shared" si="137"/>
        <v>7.3055555555555554</v>
      </c>
    </row>
    <row r="1797" spans="1:19" x14ac:dyDescent="0.25">
      <c r="A1797" s="20" t="s">
        <v>33</v>
      </c>
      <c r="B1797" s="20">
        <v>1787</v>
      </c>
      <c r="C1797" s="20">
        <v>310</v>
      </c>
      <c r="D1797" s="21">
        <v>24.4</v>
      </c>
      <c r="E1797" s="7">
        <f t="shared" ca="1" si="138"/>
        <v>-0.5277777777777779</v>
      </c>
      <c r="F1797" s="7">
        <f t="shared" ca="1" si="139"/>
        <v>-1.9000000000000004</v>
      </c>
      <c r="Q1797">
        <f t="shared" si="135"/>
        <v>0</v>
      </c>
      <c r="R1797">
        <f t="shared" si="136"/>
        <v>24.4</v>
      </c>
      <c r="S1797">
        <f t="shared" si="137"/>
        <v>6.7777777777777768</v>
      </c>
    </row>
    <row r="1798" spans="1:19" x14ac:dyDescent="0.25">
      <c r="A1798" s="20" t="s">
        <v>33</v>
      </c>
      <c r="B1798" s="20">
        <v>1788</v>
      </c>
      <c r="C1798" s="20">
        <v>311</v>
      </c>
      <c r="D1798" s="21">
        <v>22.5</v>
      </c>
      <c r="E1798" s="7">
        <f t="shared" ca="1" si="138"/>
        <v>-0.54166666666666641</v>
      </c>
      <c r="F1798" s="7">
        <f t="shared" ca="1" si="139"/>
        <v>-1.9499999999999993</v>
      </c>
      <c r="Q1798">
        <f t="shared" si="135"/>
        <v>0</v>
      </c>
      <c r="R1798">
        <f t="shared" si="136"/>
        <v>22.5</v>
      </c>
      <c r="S1798">
        <f t="shared" si="137"/>
        <v>6.25</v>
      </c>
    </row>
    <row r="1799" spans="1:19" x14ac:dyDescent="0.25">
      <c r="A1799" s="20" t="s">
        <v>33</v>
      </c>
      <c r="B1799" s="20">
        <v>1789</v>
      </c>
      <c r="C1799" s="20">
        <v>312</v>
      </c>
      <c r="D1799" s="21">
        <v>20.5</v>
      </c>
      <c r="E1799" s="7">
        <f t="shared" ca="1" si="138"/>
        <v>-0.59722222222222232</v>
      </c>
      <c r="F1799" s="7">
        <f t="shared" ca="1" si="139"/>
        <v>-2.1500000000000004</v>
      </c>
      <c r="Q1799">
        <f t="shared" si="135"/>
        <v>0</v>
      </c>
      <c r="R1799">
        <f t="shared" si="136"/>
        <v>20.5</v>
      </c>
      <c r="S1799">
        <f t="shared" si="137"/>
        <v>5.6944444444444446</v>
      </c>
    </row>
    <row r="1800" spans="1:19" x14ac:dyDescent="0.25">
      <c r="A1800" s="20" t="s">
        <v>33</v>
      </c>
      <c r="B1800" s="20">
        <v>1790</v>
      </c>
      <c r="C1800" s="20">
        <v>313</v>
      </c>
      <c r="D1800" s="21">
        <v>18.2</v>
      </c>
      <c r="E1800" s="7">
        <f t="shared" ca="1" si="138"/>
        <v>-0.69444444444444442</v>
      </c>
      <c r="F1800" s="7">
        <f t="shared" ca="1" si="139"/>
        <v>-2.5</v>
      </c>
      <c r="Q1800">
        <f t="shared" si="135"/>
        <v>0</v>
      </c>
      <c r="R1800">
        <f t="shared" si="136"/>
        <v>18.2</v>
      </c>
      <c r="S1800">
        <f t="shared" si="137"/>
        <v>5.0555555555555554</v>
      </c>
    </row>
    <row r="1801" spans="1:19" x14ac:dyDescent="0.25">
      <c r="A1801" s="20" t="s">
        <v>33</v>
      </c>
      <c r="B1801" s="20">
        <v>1791</v>
      </c>
      <c r="C1801" s="20">
        <v>314</v>
      </c>
      <c r="D1801" s="21">
        <v>15.5</v>
      </c>
      <c r="E1801" s="7">
        <f t="shared" ca="1" si="138"/>
        <v>-0.8194444444444442</v>
      </c>
      <c r="F1801" s="7">
        <f t="shared" ca="1" si="139"/>
        <v>-2.9499999999999993</v>
      </c>
      <c r="Q1801">
        <f t="shared" si="135"/>
        <v>0</v>
      </c>
      <c r="R1801">
        <f t="shared" si="136"/>
        <v>15.5</v>
      </c>
      <c r="S1801">
        <f t="shared" si="137"/>
        <v>4.3055555555555554</v>
      </c>
    </row>
    <row r="1802" spans="1:19" x14ac:dyDescent="0.25">
      <c r="A1802" s="20" t="s">
        <v>33</v>
      </c>
      <c r="B1802" s="20">
        <v>1792</v>
      </c>
      <c r="C1802" s="20">
        <v>315</v>
      </c>
      <c r="D1802" s="21">
        <v>12.3</v>
      </c>
      <c r="E1802" s="7">
        <f t="shared" ca="1" si="138"/>
        <v>-0.94444444444444453</v>
      </c>
      <c r="F1802" s="7">
        <f t="shared" ca="1" si="139"/>
        <v>-3.4000000000000004</v>
      </c>
      <c r="Q1802">
        <f t="shared" ref="Q1802:Q1810" si="140">IF(D1802&lt;1,1,0)</f>
        <v>0</v>
      </c>
      <c r="R1802">
        <f t="shared" ref="R1802:R1810" si="141">IF(Q1802=1,"",D1802)</f>
        <v>12.3</v>
      </c>
      <c r="S1802">
        <f t="shared" ref="S1802:S1810" si="142">D1802/3.6</f>
        <v>3.416666666666667</v>
      </c>
    </row>
    <row r="1803" spans="1:19" x14ac:dyDescent="0.25">
      <c r="A1803" s="20" t="s">
        <v>33</v>
      </c>
      <c r="B1803" s="20">
        <v>1793</v>
      </c>
      <c r="C1803" s="20">
        <v>316</v>
      </c>
      <c r="D1803" s="21">
        <v>8.6999999999999993</v>
      </c>
      <c r="E1803" s="7">
        <f t="shared" ca="1" si="138"/>
        <v>-0.98611111111111116</v>
      </c>
      <c r="F1803" s="7">
        <f t="shared" ca="1" si="139"/>
        <v>-3.5500000000000003</v>
      </c>
      <c r="Q1803">
        <f t="shared" si="140"/>
        <v>0</v>
      </c>
      <c r="R1803">
        <f t="shared" si="141"/>
        <v>8.6999999999999993</v>
      </c>
      <c r="S1803">
        <f t="shared" si="142"/>
        <v>2.4166666666666665</v>
      </c>
    </row>
    <row r="1804" spans="1:19" x14ac:dyDescent="0.25">
      <c r="A1804" s="20" t="s">
        <v>33</v>
      </c>
      <c r="B1804" s="20">
        <v>1794</v>
      </c>
      <c r="C1804" s="20">
        <v>317</v>
      </c>
      <c r="D1804" s="21">
        <v>5.2</v>
      </c>
      <c r="E1804" s="7">
        <f t="shared" ref="E1804:E1810" ca="1" si="143">($E1805-$E1803)/2/3.6</f>
        <v>-1.2083333333333333</v>
      </c>
      <c r="F1804" s="7">
        <f t="shared" ref="F1804:F1810" ca="1" si="144">($E1805-$E1803)/2</f>
        <v>-4.3499999999999996</v>
      </c>
      <c r="Q1804">
        <f t="shared" si="140"/>
        <v>0</v>
      </c>
      <c r="R1804">
        <f t="shared" si="141"/>
        <v>5.2</v>
      </c>
      <c r="S1804">
        <f t="shared" si="142"/>
        <v>1.4444444444444444</v>
      </c>
    </row>
    <row r="1805" spans="1:19" x14ac:dyDescent="0.25">
      <c r="A1805" s="20" t="s">
        <v>33</v>
      </c>
      <c r="B1805" s="20">
        <v>1795</v>
      </c>
      <c r="C1805" s="20">
        <v>318</v>
      </c>
      <c r="D1805" s="21">
        <v>0</v>
      </c>
      <c r="E1805" s="7">
        <f t="shared" ca="1" si="143"/>
        <v>-0.72222222222222221</v>
      </c>
      <c r="F1805" s="7">
        <f t="shared" ca="1" si="144"/>
        <v>-2.6</v>
      </c>
      <c r="Q1805">
        <f t="shared" si="140"/>
        <v>1</v>
      </c>
      <c r="R1805" t="str">
        <f t="shared" si="141"/>
        <v/>
      </c>
      <c r="S1805">
        <f t="shared" si="142"/>
        <v>0</v>
      </c>
    </row>
    <row r="1806" spans="1:19" x14ac:dyDescent="0.25">
      <c r="A1806" s="20" t="s">
        <v>33</v>
      </c>
      <c r="B1806" s="20">
        <v>1796</v>
      </c>
      <c r="C1806" s="20">
        <v>319</v>
      </c>
      <c r="D1806" s="21">
        <v>0</v>
      </c>
      <c r="E1806" s="7">
        <f t="shared" ca="1" si="143"/>
        <v>0</v>
      </c>
      <c r="F1806" s="7">
        <f t="shared" ca="1" si="144"/>
        <v>0</v>
      </c>
      <c r="Q1806">
        <f t="shared" si="140"/>
        <v>1</v>
      </c>
      <c r="R1806" t="str">
        <f t="shared" si="141"/>
        <v/>
      </c>
      <c r="S1806">
        <f t="shared" si="142"/>
        <v>0</v>
      </c>
    </row>
    <row r="1807" spans="1:19" x14ac:dyDescent="0.25">
      <c r="A1807" s="20" t="s">
        <v>33</v>
      </c>
      <c r="B1807" s="20">
        <v>1797</v>
      </c>
      <c r="C1807" s="20">
        <v>320</v>
      </c>
      <c r="D1807" s="21">
        <v>0</v>
      </c>
      <c r="E1807" s="7">
        <f t="shared" ca="1" si="143"/>
        <v>0</v>
      </c>
      <c r="F1807" s="7">
        <f t="shared" ca="1" si="144"/>
        <v>0</v>
      </c>
      <c r="Q1807">
        <f t="shared" si="140"/>
        <v>1</v>
      </c>
      <c r="R1807" t="str">
        <f t="shared" si="141"/>
        <v/>
      </c>
      <c r="S1807">
        <f t="shared" si="142"/>
        <v>0</v>
      </c>
    </row>
    <row r="1808" spans="1:19" x14ac:dyDescent="0.25">
      <c r="A1808" s="20" t="s">
        <v>33</v>
      </c>
      <c r="B1808" s="20">
        <v>1798</v>
      </c>
      <c r="C1808" s="20">
        <v>321</v>
      </c>
      <c r="D1808" s="21">
        <v>0</v>
      </c>
      <c r="E1808" s="7">
        <f t="shared" ca="1" si="143"/>
        <v>0</v>
      </c>
      <c r="F1808" s="7">
        <f t="shared" ca="1" si="144"/>
        <v>0</v>
      </c>
      <c r="Q1808">
        <f t="shared" si="140"/>
        <v>1</v>
      </c>
      <c r="R1808" t="str">
        <f t="shared" si="141"/>
        <v/>
      </c>
      <c r="S1808">
        <f t="shared" si="142"/>
        <v>0</v>
      </c>
    </row>
    <row r="1809" spans="1:19" x14ac:dyDescent="0.25">
      <c r="A1809" s="20" t="s">
        <v>33</v>
      </c>
      <c r="B1809" s="20">
        <v>1799</v>
      </c>
      <c r="C1809" s="20">
        <v>322</v>
      </c>
      <c r="D1809" s="21">
        <v>0</v>
      </c>
      <c r="E1809" s="7">
        <f t="shared" ca="1" si="143"/>
        <v>0</v>
      </c>
      <c r="F1809" s="7">
        <f t="shared" ca="1" si="144"/>
        <v>0</v>
      </c>
      <c r="Q1809">
        <f t="shared" si="140"/>
        <v>1</v>
      </c>
      <c r="R1809" t="str">
        <f t="shared" si="141"/>
        <v/>
      </c>
      <c r="S1809">
        <f t="shared" si="142"/>
        <v>0</v>
      </c>
    </row>
    <row r="1810" spans="1:19" x14ac:dyDescent="0.25">
      <c r="A1810" s="20" t="s">
        <v>33</v>
      </c>
      <c r="B1810" s="20">
        <v>1800</v>
      </c>
      <c r="C1810" s="20">
        <v>323</v>
      </c>
      <c r="D1810" s="21">
        <v>0</v>
      </c>
      <c r="E1810" s="7">
        <f t="shared" ca="1" si="143"/>
        <v>0</v>
      </c>
      <c r="F1810" s="7">
        <f t="shared" ca="1" si="144"/>
        <v>0</v>
      </c>
      <c r="Q1810">
        <f t="shared" si="140"/>
        <v>1</v>
      </c>
      <c r="R1810" t="str">
        <f t="shared" si="141"/>
        <v/>
      </c>
      <c r="S1810">
        <f t="shared" si="142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E1F5B-3B67-4098-ABAE-220FD2AC8E50}">
  <dimension ref="A1:Y1808"/>
  <sheetViews>
    <sheetView tabSelected="1" topLeftCell="H1" zoomScaleNormal="100" workbookViewId="0">
      <selection activeCell="AP12" sqref="AP12"/>
    </sheetView>
  </sheetViews>
  <sheetFormatPr defaultRowHeight="15" x14ac:dyDescent="0.25"/>
  <cols>
    <col min="1" max="1" width="12.5703125" customWidth="1"/>
    <col min="3" max="3" width="15.140625" customWidth="1"/>
    <col min="4" max="4" width="18.28515625" customWidth="1"/>
    <col min="5" max="5" width="20.85546875" customWidth="1"/>
    <col min="6" max="6" width="14.5703125" customWidth="1"/>
    <col min="7" max="7" width="17.85546875" customWidth="1"/>
    <col min="8" max="8" width="18.85546875" customWidth="1"/>
    <col min="9" max="9" width="16.5703125" customWidth="1"/>
    <col min="10" max="10" width="15.85546875" customWidth="1"/>
    <col min="11" max="11" width="12.7109375" bestFit="1" customWidth="1"/>
    <col min="12" max="12" width="15.28515625" customWidth="1"/>
    <col min="13" max="13" width="17.5703125" customWidth="1"/>
    <col min="14" max="14" width="17" customWidth="1"/>
    <col min="15" max="15" width="15.5703125" customWidth="1"/>
    <col min="16" max="16" width="13.42578125" customWidth="1"/>
    <col min="17" max="17" width="12.5703125" customWidth="1"/>
  </cols>
  <sheetData>
    <row r="1" spans="1:25" x14ac:dyDescent="0.25">
      <c r="A1" t="s">
        <v>5</v>
      </c>
      <c r="B1" t="s">
        <v>35</v>
      </c>
      <c r="C1" t="s">
        <v>2</v>
      </c>
      <c r="D1" t="s">
        <v>3</v>
      </c>
      <c r="E1" t="s">
        <v>34</v>
      </c>
      <c r="F1" t="s">
        <v>36</v>
      </c>
      <c r="G1" t="s">
        <v>37</v>
      </c>
      <c r="H1" t="s">
        <v>38</v>
      </c>
      <c r="I1" t="s">
        <v>39</v>
      </c>
      <c r="J1" t="s">
        <v>46</v>
      </c>
      <c r="K1" t="s">
        <v>49</v>
      </c>
    </row>
    <row r="2" spans="1:25" x14ac:dyDescent="0.25">
      <c r="B2">
        <v>1670</v>
      </c>
      <c r="C2">
        <v>0.27600000000000002</v>
      </c>
      <c r="D2">
        <v>1.86</v>
      </c>
      <c r="E2">
        <v>245.7</v>
      </c>
      <c r="F2">
        <v>9.81</v>
      </c>
      <c r="G2">
        <v>1.2929999999999999</v>
      </c>
      <c r="H2" t="s">
        <v>40</v>
      </c>
      <c r="I2">
        <v>15.69444444</v>
      </c>
      <c r="J2">
        <v>0.01</v>
      </c>
      <c r="K2">
        <v>172000</v>
      </c>
    </row>
    <row r="3" spans="1:25" x14ac:dyDescent="0.25">
      <c r="H3" t="s">
        <v>41</v>
      </c>
      <c r="I3">
        <v>21.277777778000001</v>
      </c>
    </row>
    <row r="4" spans="1:25" x14ac:dyDescent="0.25">
      <c r="H4" t="s">
        <v>42</v>
      </c>
      <c r="I4">
        <v>27.055555559999998</v>
      </c>
    </row>
    <row r="5" spans="1:25" x14ac:dyDescent="0.25">
      <c r="H5" t="s">
        <v>43</v>
      </c>
      <c r="I5">
        <v>36.472222219999999</v>
      </c>
    </row>
    <row r="6" spans="1:25" ht="38.25" x14ac:dyDescent="0.25">
      <c r="B6" s="1" t="s">
        <v>6</v>
      </c>
      <c r="C6" s="1" t="s">
        <v>7</v>
      </c>
      <c r="D6" s="1" t="s">
        <v>8</v>
      </c>
      <c r="E6" s="2" t="s">
        <v>9</v>
      </c>
      <c r="F6" s="2" t="s">
        <v>10</v>
      </c>
      <c r="G6" s="2" t="s">
        <v>10</v>
      </c>
      <c r="H6" s="1" t="s">
        <v>45</v>
      </c>
      <c r="I6" s="1" t="s">
        <v>47</v>
      </c>
      <c r="J6" s="1" t="s">
        <v>51</v>
      </c>
      <c r="K6" s="1" t="s">
        <v>50</v>
      </c>
      <c r="L6" s="1" t="s">
        <v>52</v>
      </c>
      <c r="M6" s="1" t="s">
        <v>54</v>
      </c>
      <c r="N6" s="1" t="s">
        <v>58</v>
      </c>
      <c r="O6" s="1" t="s">
        <v>55</v>
      </c>
      <c r="P6" s="1" t="s">
        <v>56</v>
      </c>
      <c r="Q6" s="1" t="s">
        <v>60</v>
      </c>
      <c r="R6" s="1" t="s">
        <v>62</v>
      </c>
      <c r="S6" s="1" t="s">
        <v>63</v>
      </c>
      <c r="T6" s="1" t="s">
        <v>64</v>
      </c>
      <c r="U6" s="1" t="s">
        <v>65</v>
      </c>
      <c r="V6" s="1" t="s">
        <v>66</v>
      </c>
      <c r="W6" s="1" t="s">
        <v>67</v>
      </c>
      <c r="X6" s="1" t="s">
        <v>68</v>
      </c>
      <c r="Y6" s="1" t="s">
        <v>70</v>
      </c>
    </row>
    <row r="7" spans="1:25" x14ac:dyDescent="0.25">
      <c r="B7" s="1" t="s">
        <v>6</v>
      </c>
      <c r="C7" s="1" t="s">
        <v>20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44</v>
      </c>
      <c r="I7" s="1" t="s">
        <v>48</v>
      </c>
      <c r="J7" s="22" t="s">
        <v>48</v>
      </c>
      <c r="K7" s="1" t="s">
        <v>48</v>
      </c>
      <c r="L7" s="1" t="s">
        <v>53</v>
      </c>
      <c r="M7" s="22" t="s">
        <v>48</v>
      </c>
      <c r="N7" s="22" t="s">
        <v>59</v>
      </c>
      <c r="O7" s="22" t="s">
        <v>48</v>
      </c>
      <c r="P7" s="24" t="s">
        <v>61</v>
      </c>
      <c r="Q7" s="1" t="s">
        <v>53</v>
      </c>
      <c r="R7" s="1" t="s">
        <v>48</v>
      </c>
      <c r="S7" s="1" t="s">
        <v>53</v>
      </c>
      <c r="T7" s="1" t="s">
        <v>53</v>
      </c>
      <c r="U7" s="1" t="s">
        <v>53</v>
      </c>
      <c r="V7" s="1" t="s">
        <v>53</v>
      </c>
      <c r="W7" s="1" t="s">
        <v>53</v>
      </c>
      <c r="X7" s="1" t="s">
        <v>69</v>
      </c>
      <c r="Y7" s="1" t="s">
        <v>69</v>
      </c>
    </row>
    <row r="8" spans="1:25" x14ac:dyDescent="0.25">
      <c r="B8" s="5" t="s">
        <v>26</v>
      </c>
      <c r="C8" s="5">
        <v>0</v>
      </c>
      <c r="D8" s="5">
        <v>0</v>
      </c>
      <c r="E8" s="6">
        <v>0</v>
      </c>
      <c r="F8" s="7">
        <f>($E9-0)/2/3.6</f>
        <v>0</v>
      </c>
      <c r="G8" s="7">
        <f>($E9-0)/2</f>
        <v>0</v>
      </c>
      <c r="H8">
        <f>F10/3.6</f>
        <v>0</v>
      </c>
      <c r="I8">
        <f>0.5*$G$2*$C$2*$D$2*H10^2</f>
        <v>0</v>
      </c>
      <c r="J8">
        <f>$J$2*$B$2*$F$2</f>
        <v>163.827</v>
      </c>
      <c r="K8">
        <f>$B$2*F10</f>
        <v>0</v>
      </c>
      <c r="L8">
        <f>$I10+$J10+$K10</f>
        <v>163.827</v>
      </c>
      <c r="M8">
        <f>K8+I8+J8</f>
        <v>163.827</v>
      </c>
      <c r="N8">
        <f>M8*F8</f>
        <v>0</v>
      </c>
      <c r="O8">
        <f>$B$2*H8</f>
        <v>0</v>
      </c>
      <c r="P8" s="23" t="s">
        <v>57</v>
      </c>
      <c r="Q8">
        <f>0.5*$B$2*H8^2</f>
        <v>0</v>
      </c>
      <c r="R8">
        <f>SUM(I8:K8)</f>
        <v>163.827</v>
      </c>
      <c r="S8">
        <f>SUM(N8*C8)</f>
        <v>0</v>
      </c>
      <c r="T8">
        <f>IF(S8&lt;0,S8,)</f>
        <v>0</v>
      </c>
      <c r="U8">
        <f>IF(S8&gt;=0,S8)</f>
        <v>0</v>
      </c>
      <c r="V8">
        <f>T8</f>
        <v>0</v>
      </c>
      <c r="W8">
        <f>U8</f>
        <v>0</v>
      </c>
      <c r="X8">
        <f>V8*0.000000277778</f>
        <v>0</v>
      </c>
      <c r="Y8">
        <f>W8*0.000000277778</f>
        <v>0</v>
      </c>
    </row>
    <row r="9" spans="1:25" x14ac:dyDescent="0.25">
      <c r="B9" s="11" t="s">
        <v>26</v>
      </c>
      <c r="C9" s="11">
        <v>1</v>
      </c>
      <c r="D9" s="11">
        <v>1</v>
      </c>
      <c r="E9" s="12">
        <v>0</v>
      </c>
      <c r="F9" s="7">
        <f>($E10-$E8)/2/3.6</f>
        <v>0</v>
      </c>
      <c r="G9" s="7">
        <f>($E10-$E8)/2</f>
        <v>0</v>
      </c>
      <c r="H9">
        <f t="shared" ref="H9:H72" si="0">F11/3.6</f>
        <v>0</v>
      </c>
      <c r="I9">
        <f t="shared" ref="I9:I72" si="1">0.5*$G$2*$C$2*$D$2*H11^2</f>
        <v>0</v>
      </c>
      <c r="J9">
        <f t="shared" ref="J9:J72" si="2">$J$2*$B$2*$F$2</f>
        <v>163.827</v>
      </c>
      <c r="K9">
        <f t="shared" ref="K9:K72" si="3">$B$2*F11</f>
        <v>0</v>
      </c>
      <c r="L9">
        <f>($I11+$J11+$K11)+L8</f>
        <v>327.654</v>
      </c>
      <c r="M9">
        <f t="shared" ref="M9:M72" si="4">K9+I9+J9</f>
        <v>163.827</v>
      </c>
      <c r="N9">
        <f t="shared" ref="N9:N72" si="5">+M9*F9</f>
        <v>0</v>
      </c>
      <c r="O9">
        <f t="shared" ref="O9:O72" si="6">$B$2*H9</f>
        <v>0</v>
      </c>
      <c r="P9" s="23" t="s">
        <v>57</v>
      </c>
      <c r="Q9">
        <f>(0.5*$B$2*H9^2)+Q8</f>
        <v>0</v>
      </c>
      <c r="R9">
        <f t="shared" ref="R9:R72" si="7">SUM(I9:K9)</f>
        <v>163.827</v>
      </c>
      <c r="S9">
        <f t="shared" ref="S9:S72" si="8">SUM(N9*C9)</f>
        <v>0</v>
      </c>
      <c r="T9">
        <f t="shared" ref="T9:T72" si="9">IF(S9&lt;0,S9,)</f>
        <v>0</v>
      </c>
      <c r="U9">
        <f t="shared" ref="U9:U72" si="10">IF(S9&gt;=0,S9)</f>
        <v>0</v>
      </c>
      <c r="V9">
        <f t="shared" ref="V9:V18" si="11">T9</f>
        <v>0</v>
      </c>
      <c r="W9">
        <f t="shared" ref="W9:W18" si="12">U9</f>
        <v>0</v>
      </c>
      <c r="X9">
        <f t="shared" ref="X9:X72" si="13">V9*0.000000277778</f>
        <v>0</v>
      </c>
      <c r="Y9">
        <f t="shared" ref="Y9:Y72" si="14">W9*0.000000277778</f>
        <v>0</v>
      </c>
    </row>
    <row r="10" spans="1:25" x14ac:dyDescent="0.25">
      <c r="B10" s="11" t="s">
        <v>26</v>
      </c>
      <c r="C10" s="11">
        <v>2</v>
      </c>
      <c r="D10" s="11">
        <v>2</v>
      </c>
      <c r="E10" s="12">
        <v>0</v>
      </c>
      <c r="F10" s="7">
        <f t="shared" ref="F10:F73" si="15">($E11-$E9)/2/3.6</f>
        <v>0</v>
      </c>
      <c r="G10" s="7">
        <f t="shared" ref="G10:G73" si="16">($E11-$E9)/2</f>
        <v>0</v>
      </c>
      <c r="H10">
        <f t="shared" si="0"/>
        <v>0</v>
      </c>
      <c r="I10">
        <f t="shared" si="1"/>
        <v>0</v>
      </c>
      <c r="J10">
        <f t="shared" si="2"/>
        <v>163.827</v>
      </c>
      <c r="K10">
        <f t="shared" si="3"/>
        <v>0</v>
      </c>
      <c r="L10">
        <f t="shared" ref="L10:L73" si="17">($I12+$J12+$K12)+L9</f>
        <v>491.48099999999999</v>
      </c>
      <c r="M10">
        <f t="shared" si="4"/>
        <v>163.827</v>
      </c>
      <c r="N10">
        <f t="shared" si="5"/>
        <v>0</v>
      </c>
      <c r="O10">
        <f t="shared" si="6"/>
        <v>0</v>
      </c>
      <c r="P10" s="23" t="s">
        <v>57</v>
      </c>
      <c r="Q10">
        <f t="shared" ref="Q10:Q73" si="18">(0.5*$B$2*H10^2)+Q9</f>
        <v>0</v>
      </c>
      <c r="R10">
        <f t="shared" si="7"/>
        <v>163.827</v>
      </c>
      <c r="S10">
        <f t="shared" si="8"/>
        <v>0</v>
      </c>
      <c r="T10">
        <f t="shared" si="9"/>
        <v>0</v>
      </c>
      <c r="U10">
        <f t="shared" si="10"/>
        <v>0</v>
      </c>
      <c r="V10">
        <f t="shared" si="11"/>
        <v>0</v>
      </c>
      <c r="W10">
        <f t="shared" si="12"/>
        <v>0</v>
      </c>
      <c r="X10">
        <f t="shared" si="13"/>
        <v>0</v>
      </c>
      <c r="Y10">
        <f t="shared" si="14"/>
        <v>0</v>
      </c>
    </row>
    <row r="11" spans="1:25" x14ac:dyDescent="0.25">
      <c r="B11" s="11" t="s">
        <v>26</v>
      </c>
      <c r="C11" s="11">
        <v>3</v>
      </c>
      <c r="D11" s="11">
        <v>3</v>
      </c>
      <c r="E11" s="12">
        <v>0</v>
      </c>
      <c r="F11" s="7">
        <f t="shared" si="15"/>
        <v>0</v>
      </c>
      <c r="G11" s="7">
        <f t="shared" si="16"/>
        <v>0</v>
      </c>
      <c r="H11">
        <f t="shared" si="0"/>
        <v>0</v>
      </c>
      <c r="I11">
        <f t="shared" si="1"/>
        <v>0</v>
      </c>
      <c r="J11">
        <f t="shared" si="2"/>
        <v>163.827</v>
      </c>
      <c r="K11">
        <f t="shared" si="3"/>
        <v>0</v>
      </c>
      <c r="L11">
        <f t="shared" si="17"/>
        <v>655.30799999999999</v>
      </c>
      <c r="M11">
        <f t="shared" si="4"/>
        <v>163.827</v>
      </c>
      <c r="N11">
        <f t="shared" si="5"/>
        <v>0</v>
      </c>
      <c r="O11">
        <f t="shared" si="6"/>
        <v>0</v>
      </c>
      <c r="P11" s="23" t="s">
        <v>57</v>
      </c>
      <c r="Q11">
        <f t="shared" si="18"/>
        <v>0</v>
      </c>
      <c r="R11">
        <f t="shared" si="7"/>
        <v>163.827</v>
      </c>
      <c r="S11">
        <f t="shared" si="8"/>
        <v>0</v>
      </c>
      <c r="T11">
        <f t="shared" si="9"/>
        <v>0</v>
      </c>
      <c r="U11">
        <f t="shared" si="10"/>
        <v>0</v>
      </c>
      <c r="V11">
        <f t="shared" si="11"/>
        <v>0</v>
      </c>
      <c r="W11">
        <f t="shared" si="12"/>
        <v>0</v>
      </c>
      <c r="X11">
        <f t="shared" si="13"/>
        <v>0</v>
      </c>
      <c r="Y11">
        <f t="shared" si="14"/>
        <v>0</v>
      </c>
    </row>
    <row r="12" spans="1:25" x14ac:dyDescent="0.25">
      <c r="B12" s="11" t="s">
        <v>26</v>
      </c>
      <c r="C12" s="11">
        <v>4</v>
      </c>
      <c r="D12" s="11">
        <v>4</v>
      </c>
      <c r="E12" s="12">
        <v>0</v>
      </c>
      <c r="F12" s="7">
        <f t="shared" si="15"/>
        <v>0</v>
      </c>
      <c r="G12" s="7">
        <f t="shared" si="16"/>
        <v>0</v>
      </c>
      <c r="H12">
        <f t="shared" si="0"/>
        <v>0</v>
      </c>
      <c r="I12">
        <f t="shared" si="1"/>
        <v>0</v>
      </c>
      <c r="J12">
        <f t="shared" si="2"/>
        <v>163.827</v>
      </c>
      <c r="K12">
        <f>$B$2*F14</f>
        <v>0</v>
      </c>
      <c r="L12">
        <f t="shared" si="17"/>
        <v>819.13499999999999</v>
      </c>
      <c r="M12">
        <f t="shared" si="4"/>
        <v>163.827</v>
      </c>
      <c r="N12">
        <f t="shared" si="5"/>
        <v>0</v>
      </c>
      <c r="O12">
        <f t="shared" si="6"/>
        <v>0</v>
      </c>
      <c r="P12" s="23" t="s">
        <v>57</v>
      </c>
      <c r="Q12">
        <f t="shared" si="18"/>
        <v>0</v>
      </c>
      <c r="R12">
        <f t="shared" si="7"/>
        <v>163.827</v>
      </c>
      <c r="S12">
        <f t="shared" si="8"/>
        <v>0</v>
      </c>
      <c r="T12">
        <f t="shared" si="9"/>
        <v>0</v>
      </c>
      <c r="U12">
        <f t="shared" si="10"/>
        <v>0</v>
      </c>
      <c r="V12">
        <f t="shared" si="11"/>
        <v>0</v>
      </c>
      <c r="W12">
        <f t="shared" si="12"/>
        <v>0</v>
      </c>
      <c r="X12">
        <f t="shared" si="13"/>
        <v>0</v>
      </c>
      <c r="Y12">
        <f t="shared" si="14"/>
        <v>0</v>
      </c>
    </row>
    <row r="13" spans="1:25" x14ac:dyDescent="0.25">
      <c r="B13" s="11" t="s">
        <v>26</v>
      </c>
      <c r="C13" s="11">
        <v>5</v>
      </c>
      <c r="D13" s="11">
        <v>5</v>
      </c>
      <c r="E13" s="12">
        <v>0</v>
      </c>
      <c r="F13" s="7">
        <f t="shared" si="15"/>
        <v>0</v>
      </c>
      <c r="G13" s="7">
        <f t="shared" si="16"/>
        <v>0</v>
      </c>
      <c r="H13">
        <f t="shared" si="0"/>
        <v>0</v>
      </c>
      <c r="I13">
        <f t="shared" si="1"/>
        <v>0</v>
      </c>
      <c r="J13">
        <f t="shared" si="2"/>
        <v>163.827</v>
      </c>
      <c r="K13">
        <f t="shared" si="3"/>
        <v>0</v>
      </c>
      <c r="L13">
        <f t="shared" si="17"/>
        <v>982.96201975970939</v>
      </c>
      <c r="M13">
        <f t="shared" si="4"/>
        <v>163.827</v>
      </c>
      <c r="N13">
        <f t="shared" si="5"/>
        <v>0</v>
      </c>
      <c r="O13">
        <f t="shared" si="6"/>
        <v>0</v>
      </c>
      <c r="P13" s="23" t="s">
        <v>57</v>
      </c>
      <c r="Q13">
        <f t="shared" si="18"/>
        <v>0</v>
      </c>
      <c r="R13">
        <f t="shared" si="7"/>
        <v>163.827</v>
      </c>
      <c r="S13">
        <f t="shared" si="8"/>
        <v>0</v>
      </c>
      <c r="T13">
        <f t="shared" si="9"/>
        <v>0</v>
      </c>
      <c r="U13">
        <f t="shared" si="10"/>
        <v>0</v>
      </c>
      <c r="V13">
        <f t="shared" si="11"/>
        <v>0</v>
      </c>
      <c r="W13">
        <f t="shared" si="12"/>
        <v>0</v>
      </c>
      <c r="X13">
        <f t="shared" si="13"/>
        <v>0</v>
      </c>
      <c r="Y13">
        <f t="shared" si="14"/>
        <v>0</v>
      </c>
    </row>
    <row r="14" spans="1:25" x14ac:dyDescent="0.25">
      <c r="B14" s="11" t="s">
        <v>26</v>
      </c>
      <c r="C14" s="11">
        <v>6</v>
      </c>
      <c r="D14" s="11">
        <v>6</v>
      </c>
      <c r="E14" s="12">
        <v>0</v>
      </c>
      <c r="F14" s="7">
        <f t="shared" si="15"/>
        <v>0</v>
      </c>
      <c r="G14" s="7">
        <f t="shared" si="16"/>
        <v>0</v>
      </c>
      <c r="H14">
        <f t="shared" si="0"/>
        <v>0</v>
      </c>
      <c r="I14">
        <f t="shared" si="1"/>
        <v>0</v>
      </c>
      <c r="J14">
        <f t="shared" si="2"/>
        <v>163.827</v>
      </c>
      <c r="K14">
        <f>$B$2*F16</f>
        <v>0</v>
      </c>
      <c r="L14">
        <f t="shared" si="17"/>
        <v>1146.7904473987107</v>
      </c>
      <c r="M14">
        <f t="shared" si="4"/>
        <v>163.827</v>
      </c>
      <c r="N14">
        <f t="shared" si="5"/>
        <v>0</v>
      </c>
      <c r="O14">
        <f t="shared" si="6"/>
        <v>0</v>
      </c>
      <c r="Q14">
        <f t="shared" si="18"/>
        <v>0</v>
      </c>
      <c r="R14">
        <f t="shared" si="7"/>
        <v>163.827</v>
      </c>
      <c r="S14">
        <f t="shared" si="8"/>
        <v>0</v>
      </c>
      <c r="T14">
        <f t="shared" si="9"/>
        <v>0</v>
      </c>
      <c r="U14">
        <f t="shared" si="10"/>
        <v>0</v>
      </c>
      <c r="V14">
        <f t="shared" si="11"/>
        <v>0</v>
      </c>
      <c r="W14">
        <f t="shared" si="12"/>
        <v>0</v>
      </c>
      <c r="X14">
        <f t="shared" si="13"/>
        <v>0</v>
      </c>
      <c r="Y14">
        <f t="shared" si="14"/>
        <v>0</v>
      </c>
    </row>
    <row r="15" spans="1:25" x14ac:dyDescent="0.25">
      <c r="B15" s="11" t="s">
        <v>26</v>
      </c>
      <c r="C15" s="11">
        <v>7</v>
      </c>
      <c r="D15" s="11">
        <v>7</v>
      </c>
      <c r="E15" s="12">
        <v>0</v>
      </c>
      <c r="F15" s="7">
        <f t="shared" si="15"/>
        <v>0</v>
      </c>
      <c r="G15" s="7">
        <f t="shared" si="16"/>
        <v>0</v>
      </c>
      <c r="H15">
        <f t="shared" si="0"/>
        <v>0</v>
      </c>
      <c r="I15">
        <f t="shared" si="1"/>
        <v>1.9759709362139922E-5</v>
      </c>
      <c r="J15">
        <f t="shared" si="2"/>
        <v>163.827</v>
      </c>
      <c r="K15">
        <f t="shared" si="3"/>
        <v>0</v>
      </c>
      <c r="L15">
        <f t="shared" si="17"/>
        <v>1357.0196938511285</v>
      </c>
      <c r="M15">
        <f t="shared" si="4"/>
        <v>163.82701975970937</v>
      </c>
      <c r="N15">
        <f t="shared" si="5"/>
        <v>0</v>
      </c>
      <c r="O15">
        <f t="shared" si="6"/>
        <v>0</v>
      </c>
      <c r="Q15">
        <f t="shared" si="18"/>
        <v>0</v>
      </c>
      <c r="R15">
        <f t="shared" si="7"/>
        <v>163.82701975970937</v>
      </c>
      <c r="S15">
        <f t="shared" si="8"/>
        <v>0</v>
      </c>
      <c r="T15">
        <f t="shared" si="9"/>
        <v>0</v>
      </c>
      <c r="U15">
        <f t="shared" si="10"/>
        <v>0</v>
      </c>
      <c r="V15">
        <f t="shared" si="11"/>
        <v>0</v>
      </c>
      <c r="W15">
        <f t="shared" si="12"/>
        <v>0</v>
      </c>
      <c r="X15">
        <f t="shared" si="13"/>
        <v>0</v>
      </c>
      <c r="Y15">
        <f t="shared" si="14"/>
        <v>0</v>
      </c>
    </row>
    <row r="16" spans="1:25" x14ac:dyDescent="0.25">
      <c r="B16" s="11" t="s">
        <v>26</v>
      </c>
      <c r="C16" s="11">
        <v>8</v>
      </c>
      <c r="D16" s="11">
        <v>8</v>
      </c>
      <c r="E16" s="12">
        <v>0</v>
      </c>
      <c r="F16" s="7">
        <f t="shared" si="15"/>
        <v>0</v>
      </c>
      <c r="G16" s="7">
        <f t="shared" si="16"/>
        <v>0</v>
      </c>
      <c r="H16">
        <f t="shared" si="0"/>
        <v>0</v>
      </c>
      <c r="I16">
        <f t="shared" si="1"/>
        <v>1.4276390014146092E-3</v>
      </c>
      <c r="J16">
        <f t="shared" si="2"/>
        <v>163.827</v>
      </c>
      <c r="K16">
        <f t="shared" si="3"/>
        <v>0</v>
      </c>
      <c r="L16">
        <f t="shared" si="17"/>
        <v>1915.1854654781218</v>
      </c>
      <c r="M16">
        <f t="shared" si="4"/>
        <v>163.8284276390014</v>
      </c>
      <c r="N16">
        <f t="shared" si="5"/>
        <v>0</v>
      </c>
      <c r="O16">
        <f t="shared" si="6"/>
        <v>0</v>
      </c>
      <c r="Q16">
        <f t="shared" si="18"/>
        <v>0</v>
      </c>
      <c r="R16">
        <f t="shared" si="7"/>
        <v>163.8284276390014</v>
      </c>
      <c r="S16">
        <f t="shared" si="8"/>
        <v>0</v>
      </c>
      <c r="T16">
        <f t="shared" si="9"/>
        <v>0</v>
      </c>
      <c r="U16">
        <f t="shared" si="10"/>
        <v>0</v>
      </c>
      <c r="V16">
        <f t="shared" si="11"/>
        <v>0</v>
      </c>
      <c r="W16">
        <f t="shared" si="12"/>
        <v>0</v>
      </c>
      <c r="X16">
        <f t="shared" si="13"/>
        <v>0</v>
      </c>
      <c r="Y16">
        <f t="shared" si="14"/>
        <v>0</v>
      </c>
    </row>
    <row r="17" spans="2:25" x14ac:dyDescent="0.25">
      <c r="B17" s="11" t="s">
        <v>26</v>
      </c>
      <c r="C17" s="11">
        <v>9</v>
      </c>
      <c r="D17" s="11">
        <v>9</v>
      </c>
      <c r="E17" s="12">
        <v>0</v>
      </c>
      <c r="F17" s="7">
        <f t="shared" si="15"/>
        <v>0</v>
      </c>
      <c r="G17" s="7">
        <f t="shared" si="16"/>
        <v>0</v>
      </c>
      <c r="H17">
        <f t="shared" si="0"/>
        <v>7.7160493827160498E-3</v>
      </c>
      <c r="I17">
        <f t="shared" si="1"/>
        <v>1.3357563528806585E-2</v>
      </c>
      <c r="J17">
        <f t="shared" si="2"/>
        <v>163.827</v>
      </c>
      <c r="K17">
        <f t="shared" si="3"/>
        <v>46.388888888888893</v>
      </c>
      <c r="L17">
        <f t="shared" si="17"/>
        <v>3285.1528654184349</v>
      </c>
      <c r="M17">
        <f t="shared" si="4"/>
        <v>210.2292464524177</v>
      </c>
      <c r="N17">
        <f t="shared" si="5"/>
        <v>0</v>
      </c>
      <c r="O17">
        <f t="shared" si="6"/>
        <v>12.885802469135804</v>
      </c>
      <c r="Q17">
        <f t="shared" si="18"/>
        <v>4.9713744093888138E-2</v>
      </c>
      <c r="R17">
        <f t="shared" si="7"/>
        <v>210.2292464524177</v>
      </c>
      <c r="S17">
        <f t="shared" si="8"/>
        <v>0</v>
      </c>
      <c r="T17">
        <f t="shared" si="9"/>
        <v>0</v>
      </c>
      <c r="U17">
        <f t="shared" si="10"/>
        <v>0</v>
      </c>
      <c r="V17">
        <f t="shared" si="11"/>
        <v>0</v>
      </c>
      <c r="W17">
        <f t="shared" si="12"/>
        <v>0</v>
      </c>
      <c r="X17">
        <f t="shared" si="13"/>
        <v>0</v>
      </c>
      <c r="Y17">
        <f t="shared" si="14"/>
        <v>0</v>
      </c>
    </row>
    <row r="18" spans="2:25" x14ac:dyDescent="0.25">
      <c r="B18" s="11" t="s">
        <v>26</v>
      </c>
      <c r="C18" s="11">
        <v>10</v>
      </c>
      <c r="D18" s="11">
        <v>10</v>
      </c>
      <c r="E18" s="12">
        <v>0</v>
      </c>
      <c r="F18" s="7">
        <f t="shared" si="15"/>
        <v>0</v>
      </c>
      <c r="G18" s="7">
        <f t="shared" si="16"/>
        <v>0</v>
      </c>
      <c r="H18">
        <f t="shared" si="0"/>
        <v>6.558641975308642E-2</v>
      </c>
      <c r="I18">
        <f t="shared" si="1"/>
        <v>3.3216071437757205E-2</v>
      </c>
      <c r="J18">
        <f t="shared" si="2"/>
        <v>163.827</v>
      </c>
      <c r="K18">
        <f t="shared" si="3"/>
        <v>394.30555555555554</v>
      </c>
      <c r="L18">
        <f t="shared" si="17"/>
        <v>5350.9485155068487</v>
      </c>
      <c r="M18">
        <f t="shared" si="4"/>
        <v>558.16577162699332</v>
      </c>
      <c r="N18">
        <f t="shared" si="5"/>
        <v>0</v>
      </c>
      <c r="O18">
        <f t="shared" si="6"/>
        <v>109.52932098765432</v>
      </c>
      <c r="Q18">
        <f t="shared" si="18"/>
        <v>3.6415317548773052</v>
      </c>
      <c r="R18">
        <f t="shared" si="7"/>
        <v>558.16577162699332</v>
      </c>
      <c r="S18">
        <f t="shared" si="8"/>
        <v>0</v>
      </c>
      <c r="T18">
        <f t="shared" si="9"/>
        <v>0</v>
      </c>
      <c r="U18">
        <f t="shared" si="10"/>
        <v>0</v>
      </c>
      <c r="V18">
        <f t="shared" si="11"/>
        <v>0</v>
      </c>
      <c r="W18">
        <f t="shared" si="12"/>
        <v>0</v>
      </c>
      <c r="X18">
        <f t="shared" si="13"/>
        <v>0</v>
      </c>
      <c r="Y18">
        <f t="shared" si="14"/>
        <v>0</v>
      </c>
    </row>
    <row r="19" spans="2:25" x14ac:dyDescent="0.25">
      <c r="B19" s="11" t="s">
        <v>26</v>
      </c>
      <c r="C19" s="11">
        <v>11</v>
      </c>
      <c r="D19" s="11">
        <v>11</v>
      </c>
      <c r="E19" s="12">
        <v>0</v>
      </c>
      <c r="F19" s="7">
        <f t="shared" si="15"/>
        <v>2.777777777777778E-2</v>
      </c>
      <c r="G19" s="7">
        <f t="shared" si="16"/>
        <v>0.1</v>
      </c>
      <c r="H19">
        <f t="shared" si="0"/>
        <v>0.20061728395061729</v>
      </c>
      <c r="I19">
        <f t="shared" si="1"/>
        <v>2.9288829202031894E-2</v>
      </c>
      <c r="J19">
        <f t="shared" si="2"/>
        <v>163.827</v>
      </c>
      <c r="K19">
        <f t="shared" si="3"/>
        <v>1206.1111111111111</v>
      </c>
      <c r="L19">
        <f t="shared" si="17"/>
        <v>7300.7842734316819</v>
      </c>
      <c r="M19">
        <f t="shared" si="4"/>
        <v>1369.967399940313</v>
      </c>
      <c r="N19">
        <f t="shared" si="5"/>
        <v>38.054649998342029</v>
      </c>
      <c r="O19">
        <f t="shared" si="6"/>
        <v>335.03086419753089</v>
      </c>
      <c r="Q19">
        <f t="shared" si="18"/>
        <v>37.248022762345677</v>
      </c>
      <c r="R19">
        <f t="shared" si="7"/>
        <v>1369.967399940313</v>
      </c>
      <c r="S19">
        <f t="shared" si="8"/>
        <v>418.60114998176232</v>
      </c>
      <c r="T19">
        <f t="shared" si="9"/>
        <v>0</v>
      </c>
      <c r="U19">
        <f t="shared" si="10"/>
        <v>418.60114998176232</v>
      </c>
      <c r="V19">
        <f>$T19+$V18</f>
        <v>0</v>
      </c>
      <c r="W19">
        <f>U19+W18</f>
        <v>418.60114998176232</v>
      </c>
      <c r="X19">
        <f t="shared" si="13"/>
        <v>0</v>
      </c>
      <c r="Y19">
        <f t="shared" si="14"/>
        <v>1.1627819023963397E-4</v>
      </c>
    </row>
    <row r="20" spans="2:25" x14ac:dyDescent="0.25">
      <c r="B20" s="11" t="s">
        <v>26</v>
      </c>
      <c r="C20" s="11">
        <v>12</v>
      </c>
      <c r="D20" s="11">
        <v>12</v>
      </c>
      <c r="E20" s="12">
        <v>0.2</v>
      </c>
      <c r="F20" s="7">
        <f t="shared" si="15"/>
        <v>0.2361111111111111</v>
      </c>
      <c r="G20" s="7">
        <f t="shared" si="16"/>
        <v>0.85</v>
      </c>
      <c r="H20">
        <f t="shared" si="0"/>
        <v>0.31635802469135804</v>
      </c>
      <c r="I20">
        <f t="shared" si="1"/>
        <v>2.4205643968621387E-2</v>
      </c>
      <c r="J20">
        <f t="shared" si="2"/>
        <v>163.827</v>
      </c>
      <c r="K20">
        <f t="shared" si="3"/>
        <v>1901.9444444444448</v>
      </c>
      <c r="L20">
        <f t="shared" si="17"/>
        <v>9088.2632920810993</v>
      </c>
      <c r="M20">
        <f t="shared" si="4"/>
        <v>2065.7956500884134</v>
      </c>
      <c r="N20">
        <f t="shared" si="5"/>
        <v>487.75730627087535</v>
      </c>
      <c r="O20">
        <f t="shared" si="6"/>
        <v>528.3179012345679</v>
      </c>
      <c r="Q20">
        <f t="shared" si="18"/>
        <v>120.81682658417162</v>
      </c>
      <c r="R20">
        <f t="shared" si="7"/>
        <v>2065.7956500884134</v>
      </c>
      <c r="S20">
        <f t="shared" si="8"/>
        <v>5853.0876752505046</v>
      </c>
      <c r="T20">
        <f t="shared" si="9"/>
        <v>0</v>
      </c>
      <c r="U20">
        <f t="shared" si="10"/>
        <v>5853.0876752505046</v>
      </c>
      <c r="V20">
        <f t="shared" ref="V20:V83" si="19">$T20+$V19</f>
        <v>0</v>
      </c>
      <c r="W20">
        <f t="shared" ref="W20:W83" si="20">U20+W19</f>
        <v>6271.6888252322669</v>
      </c>
      <c r="X20">
        <f t="shared" si="13"/>
        <v>0</v>
      </c>
      <c r="Y20">
        <f t="shared" si="14"/>
        <v>1.7421371784953686E-3</v>
      </c>
    </row>
    <row r="21" spans="2:25" x14ac:dyDescent="0.25">
      <c r="B21" s="11" t="s">
        <v>26</v>
      </c>
      <c r="C21" s="11">
        <v>13</v>
      </c>
      <c r="D21" s="11">
        <v>13</v>
      </c>
      <c r="E21" s="12">
        <v>1.7</v>
      </c>
      <c r="F21" s="7">
        <f t="shared" si="15"/>
        <v>0.72222222222222221</v>
      </c>
      <c r="G21" s="7">
        <f t="shared" si="16"/>
        <v>2.6</v>
      </c>
      <c r="H21">
        <f t="shared" si="0"/>
        <v>0.29706790123456789</v>
      </c>
      <c r="I21">
        <f t="shared" si="1"/>
        <v>3.6535702610596708E-2</v>
      </c>
      <c r="J21">
        <f t="shared" si="2"/>
        <v>163.827</v>
      </c>
      <c r="K21">
        <f t="shared" si="3"/>
        <v>1785.9722222222222</v>
      </c>
      <c r="L21">
        <f t="shared" si="17"/>
        <v>11246.829132218896</v>
      </c>
      <c r="M21">
        <f t="shared" si="4"/>
        <v>1949.8357579248327</v>
      </c>
      <c r="N21">
        <f t="shared" si="5"/>
        <v>1408.2147140568236</v>
      </c>
      <c r="O21">
        <f t="shared" si="6"/>
        <v>496.10339506172835</v>
      </c>
      <c r="Q21">
        <f t="shared" si="18"/>
        <v>194.50502376733729</v>
      </c>
      <c r="R21">
        <f t="shared" si="7"/>
        <v>1949.8357579248327</v>
      </c>
      <c r="S21">
        <f t="shared" si="8"/>
        <v>18306.791282738708</v>
      </c>
      <c r="T21">
        <f t="shared" si="9"/>
        <v>0</v>
      </c>
      <c r="U21">
        <f t="shared" si="10"/>
        <v>18306.791282738708</v>
      </c>
      <c r="V21">
        <f t="shared" si="19"/>
        <v>0</v>
      </c>
      <c r="W21">
        <f t="shared" si="20"/>
        <v>24578.480107970976</v>
      </c>
      <c r="X21">
        <f t="shared" si="13"/>
        <v>0</v>
      </c>
      <c r="Y21">
        <f t="shared" si="14"/>
        <v>6.8273610474319617E-3</v>
      </c>
    </row>
    <row r="22" spans="2:25" x14ac:dyDescent="0.25">
      <c r="B22" s="11" t="s">
        <v>26</v>
      </c>
      <c r="C22" s="11">
        <v>14</v>
      </c>
      <c r="D22" s="11">
        <v>14</v>
      </c>
      <c r="E22" s="12">
        <v>5.4</v>
      </c>
      <c r="F22" s="7">
        <f t="shared" si="15"/>
        <v>1.1388888888888891</v>
      </c>
      <c r="G22" s="7">
        <f t="shared" si="16"/>
        <v>4.1000000000000005</v>
      </c>
      <c r="H22">
        <f t="shared" si="0"/>
        <v>0.27006172839506165</v>
      </c>
      <c r="I22">
        <f t="shared" si="1"/>
        <v>4.0907538306970179E-2</v>
      </c>
      <c r="J22">
        <f t="shared" si="2"/>
        <v>163.827</v>
      </c>
      <c r="K22">
        <f t="shared" si="3"/>
        <v>1623.6111111111106</v>
      </c>
      <c r="L22">
        <f t="shared" si="17"/>
        <v>13521.352755171298</v>
      </c>
      <c r="M22">
        <f t="shared" si="4"/>
        <v>1787.4790186494176</v>
      </c>
      <c r="N22">
        <f t="shared" si="5"/>
        <v>2035.739993461837</v>
      </c>
      <c r="O22">
        <f t="shared" si="6"/>
        <v>451.00308641975295</v>
      </c>
      <c r="Q22">
        <f t="shared" si="18"/>
        <v>255.40436028235021</v>
      </c>
      <c r="R22">
        <f t="shared" si="7"/>
        <v>1787.4790186494176</v>
      </c>
      <c r="S22">
        <f t="shared" si="8"/>
        <v>28500.359908465718</v>
      </c>
      <c r="T22">
        <f t="shared" si="9"/>
        <v>0</v>
      </c>
      <c r="U22">
        <f t="shared" si="10"/>
        <v>28500.359908465718</v>
      </c>
      <c r="V22">
        <f t="shared" si="19"/>
        <v>0</v>
      </c>
      <c r="W22">
        <f t="shared" si="20"/>
        <v>53078.84001643669</v>
      </c>
      <c r="X22">
        <f t="shared" si="13"/>
        <v>0</v>
      </c>
      <c r="Y22">
        <f t="shared" si="14"/>
        <v>1.4744134022085751E-2</v>
      </c>
    </row>
    <row r="23" spans="2:25" x14ac:dyDescent="0.25">
      <c r="B23" s="11" t="s">
        <v>26</v>
      </c>
      <c r="C23" s="11">
        <v>15</v>
      </c>
      <c r="D23" s="11">
        <v>15</v>
      </c>
      <c r="E23" s="12">
        <v>9.9</v>
      </c>
      <c r="F23" s="7">
        <f t="shared" si="15"/>
        <v>1.0694444444444444</v>
      </c>
      <c r="G23" s="7">
        <f t="shared" si="16"/>
        <v>3.8499999999999996</v>
      </c>
      <c r="H23">
        <f t="shared" si="0"/>
        <v>0.3317901234567901</v>
      </c>
      <c r="I23">
        <f t="shared" si="1"/>
        <v>1.6617915573559672E-2</v>
      </c>
      <c r="J23">
        <f t="shared" si="2"/>
        <v>163.827</v>
      </c>
      <c r="K23">
        <f t="shared" si="3"/>
        <v>1994.7222222222222</v>
      </c>
      <c r="L23">
        <f t="shared" si="17"/>
        <v>15030.457849104425</v>
      </c>
      <c r="M23">
        <f t="shared" si="4"/>
        <v>2158.5658401377959</v>
      </c>
      <c r="N23">
        <f t="shared" si="5"/>
        <v>2308.4662457029208</v>
      </c>
      <c r="O23">
        <f t="shared" si="6"/>
        <v>554.08950617283949</v>
      </c>
      <c r="Q23">
        <f t="shared" si="18"/>
        <v>347.32507311194934</v>
      </c>
      <c r="R23">
        <f t="shared" si="7"/>
        <v>2158.5658401377959</v>
      </c>
      <c r="S23">
        <f t="shared" si="8"/>
        <v>34626.993685543814</v>
      </c>
      <c r="T23">
        <f t="shared" si="9"/>
        <v>0</v>
      </c>
      <c r="U23">
        <f t="shared" si="10"/>
        <v>34626.993685543814</v>
      </c>
      <c r="V23">
        <f t="shared" si="19"/>
        <v>0</v>
      </c>
      <c r="W23">
        <f t="shared" si="20"/>
        <v>87705.833701980504</v>
      </c>
      <c r="X23">
        <f t="shared" si="13"/>
        <v>0</v>
      </c>
      <c r="Y23">
        <f t="shared" si="14"/>
        <v>2.4362751074068739E-2</v>
      </c>
    </row>
    <row r="24" spans="2:25" x14ac:dyDescent="0.25">
      <c r="B24" s="11" t="s">
        <v>26</v>
      </c>
      <c r="C24" s="11">
        <v>16</v>
      </c>
      <c r="D24" s="11">
        <v>16</v>
      </c>
      <c r="E24" s="12">
        <v>13.1</v>
      </c>
      <c r="F24" s="7">
        <f t="shared" si="15"/>
        <v>0.97222222222222199</v>
      </c>
      <c r="G24" s="7">
        <f t="shared" si="16"/>
        <v>3.4999999999999991</v>
      </c>
      <c r="H24">
        <f t="shared" si="0"/>
        <v>0.35108024691358031</v>
      </c>
      <c r="I24">
        <f t="shared" si="1"/>
        <v>2.1785079571759289E-3</v>
      </c>
      <c r="J24">
        <f t="shared" si="2"/>
        <v>163.827</v>
      </c>
      <c r="K24">
        <f t="shared" si="3"/>
        <v>2110.6944444444448</v>
      </c>
      <c r="L24">
        <f t="shared" si="17"/>
        <v>15681.368424494198</v>
      </c>
      <c r="M24">
        <f t="shared" si="4"/>
        <v>2274.5236229524016</v>
      </c>
      <c r="N24">
        <f t="shared" si="5"/>
        <v>2211.3424112037233</v>
      </c>
      <c r="O24">
        <f t="shared" si="6"/>
        <v>586.3040123456791</v>
      </c>
      <c r="Q24">
        <f t="shared" si="18"/>
        <v>450.24495182232124</v>
      </c>
      <c r="R24">
        <f t="shared" si="7"/>
        <v>2274.5236229524021</v>
      </c>
      <c r="S24">
        <f t="shared" si="8"/>
        <v>35381.478579259572</v>
      </c>
      <c r="T24">
        <f t="shared" si="9"/>
        <v>0</v>
      </c>
      <c r="U24">
        <f t="shared" si="10"/>
        <v>35381.478579259572</v>
      </c>
      <c r="V24">
        <f t="shared" si="19"/>
        <v>0</v>
      </c>
      <c r="W24">
        <f t="shared" si="20"/>
        <v>123087.31228124007</v>
      </c>
      <c r="X24">
        <f t="shared" si="13"/>
        <v>0</v>
      </c>
      <c r="Y24">
        <f t="shared" si="14"/>
        <v>3.41909474308583E-2</v>
      </c>
    </row>
    <row r="25" spans="2:25" x14ac:dyDescent="0.25">
      <c r="B25" s="11" t="s">
        <v>26</v>
      </c>
      <c r="C25" s="11">
        <v>17</v>
      </c>
      <c r="D25" s="11">
        <v>17</v>
      </c>
      <c r="E25" s="12">
        <v>16.899999999999999</v>
      </c>
      <c r="F25" s="7">
        <f t="shared" si="15"/>
        <v>1.1944444444444444</v>
      </c>
      <c r="G25" s="7">
        <f t="shared" si="16"/>
        <v>4.3</v>
      </c>
      <c r="H25">
        <f t="shared" si="0"/>
        <v>0.22376543209876543</v>
      </c>
      <c r="I25">
        <f t="shared" si="1"/>
        <v>3.1615534979423924E-4</v>
      </c>
      <c r="J25">
        <f t="shared" si="2"/>
        <v>163.827</v>
      </c>
      <c r="K25">
        <f t="shared" si="3"/>
        <v>1345.2777777777778</v>
      </c>
      <c r="L25">
        <f t="shared" si="17"/>
        <v>16030.751296205104</v>
      </c>
      <c r="M25">
        <f t="shared" si="4"/>
        <v>1509.1050939331276</v>
      </c>
      <c r="N25">
        <f t="shared" si="5"/>
        <v>1802.5421955312356</v>
      </c>
      <c r="O25">
        <f t="shared" si="6"/>
        <v>373.68827160493828</v>
      </c>
      <c r="Q25">
        <f t="shared" si="18"/>
        <v>492.05421060528113</v>
      </c>
      <c r="R25">
        <f t="shared" si="7"/>
        <v>1509.1050939331276</v>
      </c>
      <c r="S25">
        <f t="shared" si="8"/>
        <v>30643.217324031004</v>
      </c>
      <c r="T25">
        <f t="shared" si="9"/>
        <v>0</v>
      </c>
      <c r="U25">
        <f t="shared" si="10"/>
        <v>30643.217324031004</v>
      </c>
      <c r="V25">
        <f t="shared" si="19"/>
        <v>0</v>
      </c>
      <c r="W25">
        <f t="shared" si="20"/>
        <v>153730.52960527106</v>
      </c>
      <c r="X25">
        <f t="shared" si="13"/>
        <v>0</v>
      </c>
      <c r="Y25">
        <f t="shared" si="14"/>
        <v>4.2702959052692981E-2</v>
      </c>
    </row>
    <row r="26" spans="2:25" x14ac:dyDescent="0.25">
      <c r="B26" s="11" t="s">
        <v>26</v>
      </c>
      <c r="C26" s="11">
        <v>18</v>
      </c>
      <c r="D26" s="11">
        <v>18</v>
      </c>
      <c r="E26" s="12">
        <v>21.7</v>
      </c>
      <c r="F26" s="7">
        <f t="shared" si="15"/>
        <v>1.2638888888888891</v>
      </c>
      <c r="G26" s="7">
        <f t="shared" si="16"/>
        <v>4.5500000000000007</v>
      </c>
      <c r="H26">
        <f t="shared" si="0"/>
        <v>8.1018518518518573E-2</v>
      </c>
      <c r="I26">
        <f t="shared" si="1"/>
        <v>2.4205643968621353E-4</v>
      </c>
      <c r="J26">
        <f t="shared" si="2"/>
        <v>163.827</v>
      </c>
      <c r="K26">
        <f t="shared" si="3"/>
        <v>487.08333333333366</v>
      </c>
      <c r="L26">
        <f t="shared" si="17"/>
        <v>16356.941383287151</v>
      </c>
      <c r="M26">
        <f t="shared" si="4"/>
        <v>650.91057538977338</v>
      </c>
      <c r="N26">
        <f t="shared" si="5"/>
        <v>822.67864389540819</v>
      </c>
      <c r="O26">
        <f t="shared" si="6"/>
        <v>135.30092592592601</v>
      </c>
      <c r="Q26">
        <f t="shared" si="18"/>
        <v>497.53515089163233</v>
      </c>
      <c r="R26">
        <f t="shared" si="7"/>
        <v>650.91057538977338</v>
      </c>
      <c r="S26">
        <f t="shared" si="8"/>
        <v>14808.215590117346</v>
      </c>
      <c r="T26">
        <f t="shared" si="9"/>
        <v>0</v>
      </c>
      <c r="U26">
        <f t="shared" si="10"/>
        <v>14808.215590117346</v>
      </c>
      <c r="V26">
        <f t="shared" si="19"/>
        <v>0</v>
      </c>
      <c r="W26">
        <f t="shared" si="20"/>
        <v>168538.74519538842</v>
      </c>
      <c r="X26">
        <f t="shared" si="13"/>
        <v>0</v>
      </c>
      <c r="Y26">
        <f t="shared" si="14"/>
        <v>4.6816355562884604E-2</v>
      </c>
    </row>
    <row r="27" spans="2:25" x14ac:dyDescent="0.25">
      <c r="B27" s="11" t="s">
        <v>26</v>
      </c>
      <c r="C27" s="11">
        <v>19</v>
      </c>
      <c r="D27" s="11">
        <v>19</v>
      </c>
      <c r="E27" s="12">
        <v>26</v>
      </c>
      <c r="F27" s="7">
        <f t="shared" si="15"/>
        <v>0.80555555555555558</v>
      </c>
      <c r="G27" s="7">
        <f t="shared" si="16"/>
        <v>2.9000000000000004</v>
      </c>
      <c r="H27">
        <f t="shared" si="0"/>
        <v>3.0864197530864224E-2</v>
      </c>
      <c r="I27">
        <f t="shared" si="1"/>
        <v>3.1615534979423924E-4</v>
      </c>
      <c r="J27">
        <f t="shared" si="2"/>
        <v>163.827</v>
      </c>
      <c r="K27">
        <f t="shared" si="3"/>
        <v>185.55555555555571</v>
      </c>
      <c r="L27">
        <f t="shared" si="17"/>
        <v>16706.327811745741</v>
      </c>
      <c r="M27">
        <f t="shared" si="4"/>
        <v>349.38287171090553</v>
      </c>
      <c r="N27">
        <f t="shared" si="5"/>
        <v>281.44731332267389</v>
      </c>
      <c r="O27">
        <f t="shared" si="6"/>
        <v>51.543209876543251</v>
      </c>
      <c r="Q27">
        <f t="shared" si="18"/>
        <v>498.33057079713456</v>
      </c>
      <c r="R27">
        <f t="shared" si="7"/>
        <v>349.38287171090553</v>
      </c>
      <c r="S27">
        <f t="shared" si="8"/>
        <v>5347.4989531308038</v>
      </c>
      <c r="T27">
        <f t="shared" si="9"/>
        <v>0</v>
      </c>
      <c r="U27">
        <f t="shared" si="10"/>
        <v>5347.4989531308038</v>
      </c>
      <c r="V27">
        <f t="shared" si="19"/>
        <v>0</v>
      </c>
      <c r="W27">
        <f t="shared" si="20"/>
        <v>173886.24414851921</v>
      </c>
      <c r="X27">
        <f t="shared" si="13"/>
        <v>0</v>
      </c>
      <c r="Y27">
        <f t="shared" si="14"/>
        <v>4.8301773127087368E-2</v>
      </c>
    </row>
    <row r="28" spans="2:25" x14ac:dyDescent="0.25">
      <c r="B28" s="11" t="s">
        <v>26</v>
      </c>
      <c r="C28" s="11">
        <v>20</v>
      </c>
      <c r="D28" s="11">
        <v>20</v>
      </c>
      <c r="E28" s="12">
        <v>27.5</v>
      </c>
      <c r="F28" s="7">
        <f t="shared" si="15"/>
        <v>0.29166666666666685</v>
      </c>
      <c r="G28" s="7">
        <f t="shared" si="16"/>
        <v>1.0500000000000007</v>
      </c>
      <c r="H28">
        <f t="shared" si="0"/>
        <v>2.7006172839506147E-2</v>
      </c>
      <c r="I28">
        <f t="shared" si="1"/>
        <v>1.9759709362139914E-3</v>
      </c>
      <c r="J28">
        <f t="shared" si="2"/>
        <v>163.827</v>
      </c>
      <c r="K28">
        <f t="shared" si="3"/>
        <v>162.36111111111094</v>
      </c>
      <c r="L28">
        <f t="shared" si="17"/>
        <v>17334.049080215504</v>
      </c>
      <c r="M28">
        <f t="shared" si="4"/>
        <v>326.19008708204717</v>
      </c>
      <c r="N28">
        <f t="shared" si="5"/>
        <v>95.138775398930491</v>
      </c>
      <c r="O28">
        <f t="shared" si="6"/>
        <v>45.100308641975268</v>
      </c>
      <c r="Q28">
        <f t="shared" si="18"/>
        <v>498.93956416228468</v>
      </c>
      <c r="R28">
        <f t="shared" si="7"/>
        <v>326.19008708204717</v>
      </c>
      <c r="S28">
        <f t="shared" si="8"/>
        <v>1902.7755079786098</v>
      </c>
      <c r="T28">
        <f t="shared" si="9"/>
        <v>0</v>
      </c>
      <c r="U28">
        <f t="shared" si="10"/>
        <v>1902.7755079786098</v>
      </c>
      <c r="V28">
        <f t="shared" si="19"/>
        <v>0</v>
      </c>
      <c r="W28">
        <f t="shared" si="20"/>
        <v>175789.01965649781</v>
      </c>
      <c r="X28">
        <f t="shared" si="13"/>
        <v>0</v>
      </c>
      <c r="Y28">
        <f t="shared" si="14"/>
        <v>4.8830322302142647E-2</v>
      </c>
    </row>
    <row r="29" spans="2:25" x14ac:dyDescent="0.25">
      <c r="B29" s="11" t="s">
        <v>26</v>
      </c>
      <c r="C29" s="11">
        <v>21</v>
      </c>
      <c r="D29" s="11">
        <v>21</v>
      </c>
      <c r="E29" s="12">
        <v>28.1</v>
      </c>
      <c r="F29" s="7">
        <f t="shared" si="15"/>
        <v>0.1111111111111112</v>
      </c>
      <c r="G29" s="7">
        <f t="shared" si="16"/>
        <v>0.40000000000000036</v>
      </c>
      <c r="H29">
        <f t="shared" si="0"/>
        <v>3.0864197530864224E-2</v>
      </c>
      <c r="I29">
        <f t="shared" si="1"/>
        <v>3.8729030349794165E-3</v>
      </c>
      <c r="J29">
        <f t="shared" si="2"/>
        <v>163.827</v>
      </c>
      <c r="K29">
        <f t="shared" si="3"/>
        <v>185.55555555555571</v>
      </c>
      <c r="L29">
        <f t="shared" si="17"/>
        <v>18147.331436959441</v>
      </c>
      <c r="M29">
        <f t="shared" si="4"/>
        <v>349.38642845859067</v>
      </c>
      <c r="N29">
        <f t="shared" si="5"/>
        <v>38.820714273176776</v>
      </c>
      <c r="O29">
        <f t="shared" si="6"/>
        <v>51.543209876543251</v>
      </c>
      <c r="Q29">
        <f t="shared" si="18"/>
        <v>499.73498406778691</v>
      </c>
      <c r="R29">
        <f t="shared" si="7"/>
        <v>349.38642845859067</v>
      </c>
      <c r="S29">
        <f t="shared" si="8"/>
        <v>815.23499973671233</v>
      </c>
      <c r="T29">
        <f t="shared" si="9"/>
        <v>0</v>
      </c>
      <c r="U29">
        <f t="shared" si="10"/>
        <v>815.23499973671233</v>
      </c>
      <c r="V29">
        <f t="shared" si="19"/>
        <v>0</v>
      </c>
      <c r="W29">
        <f t="shared" si="20"/>
        <v>176604.25465623452</v>
      </c>
      <c r="X29">
        <f t="shared" si="13"/>
        <v>0</v>
      </c>
      <c r="Y29">
        <f t="shared" si="14"/>
        <v>4.9056776649899513E-2</v>
      </c>
    </row>
    <row r="30" spans="2:25" x14ac:dyDescent="0.25">
      <c r="B30" s="11" t="s">
        <v>26</v>
      </c>
      <c r="C30" s="11">
        <v>22</v>
      </c>
      <c r="D30" s="11">
        <v>22</v>
      </c>
      <c r="E30" s="12">
        <v>28.3</v>
      </c>
      <c r="F30" s="7">
        <f t="shared" si="15"/>
        <v>9.7222222222222127E-2</v>
      </c>
      <c r="G30" s="7">
        <f t="shared" si="16"/>
        <v>0.34999999999999964</v>
      </c>
      <c r="H30">
        <f t="shared" si="0"/>
        <v>7.716049382716049E-2</v>
      </c>
      <c r="I30">
        <f t="shared" si="1"/>
        <v>5.3795808738425948E-3</v>
      </c>
      <c r="J30">
        <f t="shared" si="2"/>
        <v>163.827</v>
      </c>
      <c r="K30">
        <f t="shared" si="3"/>
        <v>463.88888888888891</v>
      </c>
      <c r="L30">
        <f t="shared" si="17"/>
        <v>19076.587453444459</v>
      </c>
      <c r="M30">
        <f t="shared" si="4"/>
        <v>627.72126846976278</v>
      </c>
      <c r="N30">
        <f t="shared" si="5"/>
        <v>61.028456656782431</v>
      </c>
      <c r="O30">
        <f t="shared" si="6"/>
        <v>128.85802469135803</v>
      </c>
      <c r="Q30">
        <f t="shared" si="18"/>
        <v>504.70635847717574</v>
      </c>
      <c r="R30">
        <f t="shared" si="7"/>
        <v>627.72126846976278</v>
      </c>
      <c r="S30">
        <f t="shared" si="8"/>
        <v>1342.6260464492134</v>
      </c>
      <c r="T30">
        <f t="shared" si="9"/>
        <v>0</v>
      </c>
      <c r="U30">
        <f t="shared" si="10"/>
        <v>1342.6260464492134</v>
      </c>
      <c r="V30">
        <f t="shared" si="19"/>
        <v>0</v>
      </c>
      <c r="W30">
        <f t="shared" si="20"/>
        <v>177946.88070268373</v>
      </c>
      <c r="X30">
        <f t="shared" si="13"/>
        <v>0</v>
      </c>
      <c r="Y30">
        <f t="shared" si="14"/>
        <v>4.9429728627830079E-2</v>
      </c>
    </row>
    <row r="31" spans="2:25" x14ac:dyDescent="0.25">
      <c r="B31" s="11" t="s">
        <v>26</v>
      </c>
      <c r="C31" s="11">
        <v>23</v>
      </c>
      <c r="D31" s="11">
        <v>23</v>
      </c>
      <c r="E31" s="12">
        <v>28.8</v>
      </c>
      <c r="F31" s="7">
        <f t="shared" si="15"/>
        <v>0.1111111111111112</v>
      </c>
      <c r="G31" s="7">
        <f t="shared" si="16"/>
        <v>0.40000000000000036</v>
      </c>
      <c r="H31">
        <f t="shared" si="0"/>
        <v>0.10802469135802459</v>
      </c>
      <c r="I31">
        <f t="shared" si="1"/>
        <v>1.091229949524178E-2</v>
      </c>
      <c r="J31">
        <f t="shared" si="2"/>
        <v>163.827</v>
      </c>
      <c r="K31">
        <f t="shared" si="3"/>
        <v>649.44444444444377</v>
      </c>
      <c r="L31">
        <f t="shared" si="17"/>
        <v>20330.564254632845</v>
      </c>
      <c r="M31">
        <f t="shared" si="4"/>
        <v>813.28235674393898</v>
      </c>
      <c r="N31">
        <f t="shared" si="5"/>
        <v>90.364706304882176</v>
      </c>
      <c r="O31">
        <f t="shared" si="6"/>
        <v>180.40123456790107</v>
      </c>
      <c r="Q31">
        <f t="shared" si="18"/>
        <v>514.45025231957777</v>
      </c>
      <c r="R31">
        <f t="shared" si="7"/>
        <v>813.28235674393898</v>
      </c>
      <c r="S31">
        <f t="shared" si="8"/>
        <v>2078.3882450122901</v>
      </c>
      <c r="T31">
        <f t="shared" si="9"/>
        <v>0</v>
      </c>
      <c r="U31">
        <f t="shared" si="10"/>
        <v>2078.3882450122901</v>
      </c>
      <c r="V31">
        <f t="shared" si="19"/>
        <v>0</v>
      </c>
      <c r="W31">
        <f t="shared" si="20"/>
        <v>180025.26894769602</v>
      </c>
      <c r="X31">
        <f t="shared" si="13"/>
        <v>0</v>
      </c>
      <c r="Y31">
        <f t="shared" si="14"/>
        <v>5.0007059157753102E-2</v>
      </c>
    </row>
    <row r="32" spans="2:25" x14ac:dyDescent="0.25">
      <c r="B32" s="11" t="s">
        <v>26</v>
      </c>
      <c r="C32" s="11">
        <v>24</v>
      </c>
      <c r="D32" s="11">
        <v>24</v>
      </c>
      <c r="E32" s="12">
        <v>29.1</v>
      </c>
      <c r="F32" s="7">
        <f t="shared" si="15"/>
        <v>0.27777777777777779</v>
      </c>
      <c r="G32" s="7">
        <f t="shared" si="16"/>
        <v>1</v>
      </c>
      <c r="H32">
        <f t="shared" si="0"/>
        <v>0.12731481481481483</v>
      </c>
      <c r="I32">
        <f t="shared" si="1"/>
        <v>1.2349818351337449E-2</v>
      </c>
      <c r="J32">
        <f t="shared" si="2"/>
        <v>163.827</v>
      </c>
      <c r="K32">
        <f t="shared" si="3"/>
        <v>765.41666666666686</v>
      </c>
      <c r="L32">
        <f t="shared" si="17"/>
        <v>21654.119187411074</v>
      </c>
      <c r="M32">
        <f t="shared" si="4"/>
        <v>929.25601648501822</v>
      </c>
      <c r="N32">
        <f t="shared" si="5"/>
        <v>258.12667124583839</v>
      </c>
      <c r="O32">
        <f t="shared" si="6"/>
        <v>212.61574074074076</v>
      </c>
      <c r="Q32">
        <f t="shared" si="18"/>
        <v>527.98481914913884</v>
      </c>
      <c r="R32">
        <f t="shared" si="7"/>
        <v>929.25601648501822</v>
      </c>
      <c r="S32">
        <f t="shared" si="8"/>
        <v>6195.040109900121</v>
      </c>
      <c r="T32">
        <f t="shared" si="9"/>
        <v>0</v>
      </c>
      <c r="U32">
        <f t="shared" si="10"/>
        <v>6195.040109900121</v>
      </c>
      <c r="V32">
        <f t="shared" si="19"/>
        <v>0</v>
      </c>
      <c r="W32">
        <f t="shared" si="20"/>
        <v>186220.30905759614</v>
      </c>
      <c r="X32">
        <f t="shared" si="13"/>
        <v>0</v>
      </c>
      <c r="Y32">
        <f t="shared" si="14"/>
        <v>5.1727905009400936E-2</v>
      </c>
    </row>
    <row r="33" spans="2:25" x14ac:dyDescent="0.25">
      <c r="B33" s="11" t="s">
        <v>26</v>
      </c>
      <c r="C33" s="11">
        <v>25</v>
      </c>
      <c r="D33" s="11">
        <v>25</v>
      </c>
      <c r="E33" s="12">
        <v>30.8</v>
      </c>
      <c r="F33" s="7">
        <f t="shared" si="15"/>
        <v>0.38888888888888851</v>
      </c>
      <c r="G33" s="7">
        <f t="shared" si="16"/>
        <v>1.3999999999999986</v>
      </c>
      <c r="H33">
        <f t="shared" si="0"/>
        <v>0.18132716049382724</v>
      </c>
      <c r="I33">
        <f t="shared" si="1"/>
        <v>1.0912299495241747E-2</v>
      </c>
      <c r="J33">
        <f t="shared" si="2"/>
        <v>163.827</v>
      </c>
      <c r="K33">
        <f t="shared" si="3"/>
        <v>1090.1388888888894</v>
      </c>
      <c r="L33">
        <f t="shared" si="17"/>
        <v>22908.087052270897</v>
      </c>
      <c r="M33">
        <f t="shared" si="4"/>
        <v>1253.9768011883846</v>
      </c>
      <c r="N33">
        <f t="shared" si="5"/>
        <v>487.65764490659353</v>
      </c>
      <c r="O33">
        <f t="shared" si="6"/>
        <v>302.81635802469151</v>
      </c>
      <c r="Q33">
        <f t="shared" si="18"/>
        <v>555.43923432498855</v>
      </c>
      <c r="R33">
        <f t="shared" si="7"/>
        <v>1253.9768011883846</v>
      </c>
      <c r="S33">
        <f t="shared" si="8"/>
        <v>12191.441122664839</v>
      </c>
      <c r="T33">
        <f t="shared" si="9"/>
        <v>0</v>
      </c>
      <c r="U33">
        <f t="shared" si="10"/>
        <v>12191.441122664839</v>
      </c>
      <c r="V33">
        <f t="shared" si="19"/>
        <v>0</v>
      </c>
      <c r="W33">
        <f t="shared" si="20"/>
        <v>198411.75018026098</v>
      </c>
      <c r="X33">
        <f t="shared" si="13"/>
        <v>0</v>
      </c>
      <c r="Y33">
        <f t="shared" si="14"/>
        <v>5.5114419141572529E-2</v>
      </c>
    </row>
    <row r="34" spans="2:25" x14ac:dyDescent="0.25">
      <c r="B34" s="11" t="s">
        <v>26</v>
      </c>
      <c r="C34" s="11">
        <v>26</v>
      </c>
      <c r="D34" s="11">
        <v>26</v>
      </c>
      <c r="E34" s="12">
        <v>31.9</v>
      </c>
      <c r="F34" s="7">
        <f t="shared" si="15"/>
        <v>0.45833333333333343</v>
      </c>
      <c r="G34" s="7">
        <f t="shared" si="16"/>
        <v>1.6500000000000004</v>
      </c>
      <c r="H34">
        <f t="shared" si="0"/>
        <v>0.19290123456790123</v>
      </c>
      <c r="I34">
        <f t="shared" si="1"/>
        <v>5.7105560056584324E-3</v>
      </c>
      <c r="J34">
        <f t="shared" si="2"/>
        <v>163.827</v>
      </c>
      <c r="K34">
        <f t="shared" si="3"/>
        <v>1159.7222222222222</v>
      </c>
      <c r="L34">
        <f t="shared" si="17"/>
        <v>23860.526131607767</v>
      </c>
      <c r="M34">
        <f t="shared" si="4"/>
        <v>1323.5549327782278</v>
      </c>
      <c r="N34">
        <f t="shared" si="5"/>
        <v>606.62934419002124</v>
      </c>
      <c r="O34">
        <f t="shared" si="6"/>
        <v>322.14506172839504</v>
      </c>
      <c r="Q34">
        <f t="shared" si="18"/>
        <v>586.5103243836686</v>
      </c>
      <c r="R34">
        <f t="shared" si="7"/>
        <v>1323.5549327782278</v>
      </c>
      <c r="S34">
        <f t="shared" si="8"/>
        <v>15772.362948940552</v>
      </c>
      <c r="T34">
        <f t="shared" si="9"/>
        <v>0</v>
      </c>
      <c r="U34">
        <f t="shared" si="10"/>
        <v>15772.362948940552</v>
      </c>
      <c r="V34">
        <f t="shared" si="19"/>
        <v>0</v>
      </c>
      <c r="W34">
        <f t="shared" si="20"/>
        <v>214184.11312920152</v>
      </c>
      <c r="X34">
        <f t="shared" si="13"/>
        <v>0</v>
      </c>
      <c r="Y34">
        <f t="shared" si="14"/>
        <v>5.949563457680334E-2</v>
      </c>
    </row>
    <row r="35" spans="2:25" x14ac:dyDescent="0.25">
      <c r="B35" s="11" t="s">
        <v>26</v>
      </c>
      <c r="C35" s="11">
        <v>27</v>
      </c>
      <c r="D35" s="11">
        <v>27</v>
      </c>
      <c r="E35" s="12">
        <v>34.1</v>
      </c>
      <c r="F35" s="7">
        <f t="shared" si="15"/>
        <v>0.65277777777777812</v>
      </c>
      <c r="G35" s="7">
        <f t="shared" si="16"/>
        <v>2.3500000000000014</v>
      </c>
      <c r="H35">
        <f t="shared" si="0"/>
        <v>0.18132716049382697</v>
      </c>
      <c r="I35">
        <f t="shared" si="1"/>
        <v>1.9759709362139914E-3</v>
      </c>
      <c r="J35">
        <f t="shared" si="2"/>
        <v>163.827</v>
      </c>
      <c r="K35">
        <f t="shared" si="3"/>
        <v>1090.1388888888878</v>
      </c>
      <c r="L35">
        <f t="shared" si="17"/>
        <v>24488.242618227865</v>
      </c>
      <c r="M35">
        <f t="shared" si="4"/>
        <v>1253.967864859824</v>
      </c>
      <c r="N35">
        <f t="shared" si="5"/>
        <v>818.56235622794111</v>
      </c>
      <c r="O35">
        <f t="shared" si="6"/>
        <v>302.81635802469106</v>
      </c>
      <c r="Q35">
        <f t="shared" si="18"/>
        <v>613.96473955951831</v>
      </c>
      <c r="R35">
        <f t="shared" si="7"/>
        <v>1253.967864859824</v>
      </c>
      <c r="S35">
        <f t="shared" si="8"/>
        <v>22101.183618154409</v>
      </c>
      <c r="T35">
        <f t="shared" si="9"/>
        <v>0</v>
      </c>
      <c r="U35">
        <f t="shared" si="10"/>
        <v>22101.183618154409</v>
      </c>
      <c r="V35">
        <f t="shared" si="19"/>
        <v>0</v>
      </c>
      <c r="W35">
        <f t="shared" si="20"/>
        <v>236285.29674735593</v>
      </c>
      <c r="X35">
        <f t="shared" si="13"/>
        <v>0</v>
      </c>
      <c r="Y35">
        <f t="shared" si="14"/>
        <v>6.5634857159887025E-2</v>
      </c>
    </row>
    <row r="36" spans="2:25" x14ac:dyDescent="0.25">
      <c r="B36" s="11" t="s">
        <v>26</v>
      </c>
      <c r="C36" s="11">
        <v>28</v>
      </c>
      <c r="D36" s="11">
        <v>28</v>
      </c>
      <c r="E36" s="12">
        <v>36.6</v>
      </c>
      <c r="F36" s="7">
        <f t="shared" si="15"/>
        <v>0.69444444444444442</v>
      </c>
      <c r="G36" s="7">
        <f t="shared" si="16"/>
        <v>2.5</v>
      </c>
      <c r="H36">
        <f t="shared" si="0"/>
        <v>0.13117283950617278</v>
      </c>
      <c r="I36">
        <f t="shared" si="1"/>
        <v>9.6822575874485413E-4</v>
      </c>
      <c r="J36">
        <f t="shared" si="2"/>
        <v>163.827</v>
      </c>
      <c r="K36">
        <f t="shared" si="3"/>
        <v>788.61111111111074</v>
      </c>
      <c r="L36">
        <f t="shared" si="17"/>
        <v>24976.79201828747</v>
      </c>
      <c r="M36">
        <f t="shared" si="4"/>
        <v>952.43907933686944</v>
      </c>
      <c r="N36">
        <f t="shared" si="5"/>
        <v>661.41602731727039</v>
      </c>
      <c r="O36">
        <f t="shared" si="6"/>
        <v>219.05864197530855</v>
      </c>
      <c r="Q36">
        <f t="shared" si="18"/>
        <v>628.33201160265196</v>
      </c>
      <c r="R36">
        <f t="shared" si="7"/>
        <v>952.43907933686955</v>
      </c>
      <c r="S36">
        <f t="shared" si="8"/>
        <v>18519.648764883572</v>
      </c>
      <c r="T36">
        <f t="shared" si="9"/>
        <v>0</v>
      </c>
      <c r="U36">
        <f t="shared" si="10"/>
        <v>18519.648764883572</v>
      </c>
      <c r="V36">
        <f t="shared" si="19"/>
        <v>0</v>
      </c>
      <c r="W36">
        <f t="shared" si="20"/>
        <v>254804.9455122395</v>
      </c>
      <c r="X36">
        <f t="shared" si="13"/>
        <v>0</v>
      </c>
      <c r="Y36">
        <f t="shared" si="14"/>
        <v>7.0779208154498854E-2</v>
      </c>
    </row>
    <row r="37" spans="2:25" x14ac:dyDescent="0.25">
      <c r="B37" s="11" t="s">
        <v>26</v>
      </c>
      <c r="C37" s="11">
        <v>29</v>
      </c>
      <c r="D37" s="11">
        <v>29</v>
      </c>
      <c r="E37" s="12">
        <v>39.1</v>
      </c>
      <c r="F37" s="7">
        <f t="shared" si="15"/>
        <v>0.65277777777777712</v>
      </c>
      <c r="G37" s="7">
        <f t="shared" si="16"/>
        <v>2.3499999999999979</v>
      </c>
      <c r="H37">
        <f t="shared" si="0"/>
        <v>7.716049382716049E-2</v>
      </c>
      <c r="I37">
        <f t="shared" si="1"/>
        <v>5.9773120820473416E-4</v>
      </c>
      <c r="J37">
        <f t="shared" si="2"/>
        <v>163.827</v>
      </c>
      <c r="K37">
        <f t="shared" si="3"/>
        <v>463.88888888888891</v>
      </c>
      <c r="L37">
        <f t="shared" si="17"/>
        <v>25395.757926936069</v>
      </c>
      <c r="M37">
        <f t="shared" si="4"/>
        <v>627.71648662009716</v>
      </c>
      <c r="N37">
        <f t="shared" si="5"/>
        <v>409.75937321034081</v>
      </c>
      <c r="O37">
        <f t="shared" si="6"/>
        <v>128.85802469135803</v>
      </c>
      <c r="Q37">
        <f t="shared" si="18"/>
        <v>633.30338601204073</v>
      </c>
      <c r="R37">
        <f t="shared" si="7"/>
        <v>627.71648662009716</v>
      </c>
      <c r="S37">
        <f t="shared" si="8"/>
        <v>11883.021823099883</v>
      </c>
      <c r="T37">
        <f t="shared" si="9"/>
        <v>0</v>
      </c>
      <c r="U37">
        <f t="shared" si="10"/>
        <v>11883.021823099883</v>
      </c>
      <c r="V37">
        <f t="shared" si="19"/>
        <v>0</v>
      </c>
      <c r="W37">
        <f t="shared" si="20"/>
        <v>266687.9673353394</v>
      </c>
      <c r="X37">
        <f t="shared" si="13"/>
        <v>0</v>
      </c>
      <c r="Y37">
        <f t="shared" si="14"/>
        <v>7.4080050190475907E-2</v>
      </c>
    </row>
    <row r="38" spans="2:25" x14ac:dyDescent="0.25">
      <c r="B38" s="11" t="s">
        <v>26</v>
      </c>
      <c r="C38" s="11">
        <v>30</v>
      </c>
      <c r="D38" s="11">
        <v>30</v>
      </c>
      <c r="E38" s="12">
        <v>41.3</v>
      </c>
      <c r="F38" s="7">
        <f t="shared" si="15"/>
        <v>0.47222222222222199</v>
      </c>
      <c r="G38" s="7">
        <f t="shared" si="16"/>
        <v>1.6999999999999993</v>
      </c>
      <c r="H38">
        <f t="shared" si="0"/>
        <v>5.4012345679012294E-2</v>
      </c>
      <c r="I38">
        <f t="shared" si="1"/>
        <v>1.7783738425926007E-4</v>
      </c>
      <c r="J38">
        <f t="shared" si="2"/>
        <v>163.827</v>
      </c>
      <c r="K38">
        <f t="shared" si="3"/>
        <v>324.72222222222189</v>
      </c>
      <c r="L38">
        <f t="shared" si="17"/>
        <v>25698.753194139194</v>
      </c>
      <c r="M38">
        <f t="shared" si="4"/>
        <v>488.54940005960617</v>
      </c>
      <c r="N38">
        <f t="shared" si="5"/>
        <v>230.70388336148056</v>
      </c>
      <c r="O38">
        <f t="shared" si="6"/>
        <v>90.200617283950535</v>
      </c>
      <c r="Q38">
        <f t="shared" si="18"/>
        <v>635.73935947264124</v>
      </c>
      <c r="R38">
        <f t="shared" si="7"/>
        <v>488.54940005960611</v>
      </c>
      <c r="S38">
        <f t="shared" si="8"/>
        <v>6921.1165008444168</v>
      </c>
      <c r="T38">
        <f t="shared" si="9"/>
        <v>0</v>
      </c>
      <c r="U38">
        <f t="shared" si="10"/>
        <v>6921.1165008444168</v>
      </c>
      <c r="V38">
        <f t="shared" si="19"/>
        <v>0</v>
      </c>
      <c r="W38">
        <f t="shared" si="20"/>
        <v>273609.08383618383</v>
      </c>
      <c r="X38">
        <f t="shared" si="13"/>
        <v>0</v>
      </c>
      <c r="Y38">
        <f t="shared" si="14"/>
        <v>7.6002584089847461E-2</v>
      </c>
    </row>
    <row r="39" spans="2:25" x14ac:dyDescent="0.25">
      <c r="B39" s="11" t="s">
        <v>26</v>
      </c>
      <c r="C39" s="11">
        <v>31</v>
      </c>
      <c r="D39" s="11">
        <v>31</v>
      </c>
      <c r="E39" s="12">
        <v>42.5</v>
      </c>
      <c r="F39" s="7">
        <f t="shared" si="15"/>
        <v>0.27777777777777779</v>
      </c>
      <c r="G39" s="7">
        <f t="shared" si="16"/>
        <v>1</v>
      </c>
      <c r="H39">
        <f t="shared" si="0"/>
        <v>4.2438271604938328E-2</v>
      </c>
      <c r="I39">
        <f t="shared" si="1"/>
        <v>1.9759709362139078E-5</v>
      </c>
      <c r="J39">
        <f t="shared" si="2"/>
        <v>163.827</v>
      </c>
      <c r="K39">
        <f t="shared" si="3"/>
        <v>255.13888888888923</v>
      </c>
      <c r="L39">
        <f t="shared" si="17"/>
        <v>25816.200439175958</v>
      </c>
      <c r="M39">
        <f t="shared" si="4"/>
        <v>418.9659086485986</v>
      </c>
      <c r="N39">
        <f t="shared" si="5"/>
        <v>116.37941906905517</v>
      </c>
      <c r="O39">
        <f t="shared" si="6"/>
        <v>70.871913580247011</v>
      </c>
      <c r="Q39">
        <f t="shared" si="18"/>
        <v>637.24320023148141</v>
      </c>
      <c r="R39">
        <f t="shared" si="7"/>
        <v>418.9659086485986</v>
      </c>
      <c r="S39">
        <f t="shared" si="8"/>
        <v>3607.7619911407105</v>
      </c>
      <c r="T39">
        <f t="shared" si="9"/>
        <v>0</v>
      </c>
      <c r="U39">
        <f t="shared" si="10"/>
        <v>3607.7619911407105</v>
      </c>
      <c r="V39">
        <f t="shared" si="19"/>
        <v>0</v>
      </c>
      <c r="W39">
        <f t="shared" si="20"/>
        <v>277216.84582732455</v>
      </c>
      <c r="X39">
        <f t="shared" si="13"/>
        <v>0</v>
      </c>
      <c r="Y39">
        <f t="shared" si="14"/>
        <v>7.700474100022256E-2</v>
      </c>
    </row>
    <row r="40" spans="2:25" x14ac:dyDescent="0.25">
      <c r="B40" s="11" t="s">
        <v>26</v>
      </c>
      <c r="C40" s="11">
        <v>32</v>
      </c>
      <c r="D40" s="11">
        <v>32</v>
      </c>
      <c r="E40" s="12">
        <v>43.3</v>
      </c>
      <c r="F40" s="7">
        <f t="shared" si="15"/>
        <v>0.19444444444444425</v>
      </c>
      <c r="G40" s="7">
        <f t="shared" si="16"/>
        <v>0.69999999999999929</v>
      </c>
      <c r="H40">
        <f t="shared" si="0"/>
        <v>2.3148148148148199E-2</v>
      </c>
      <c r="I40">
        <f t="shared" si="1"/>
        <v>1.6005364583333284E-3</v>
      </c>
      <c r="J40">
        <f t="shared" si="2"/>
        <v>163.827</v>
      </c>
      <c r="K40">
        <f t="shared" si="3"/>
        <v>139.16666666666697</v>
      </c>
      <c r="L40">
        <f t="shared" si="17"/>
        <v>25562.543488999887</v>
      </c>
      <c r="M40">
        <f t="shared" si="4"/>
        <v>302.99526720312531</v>
      </c>
      <c r="N40">
        <f t="shared" si="5"/>
        <v>58.915746400607638</v>
      </c>
      <c r="O40">
        <f t="shared" si="6"/>
        <v>38.65740740740749</v>
      </c>
      <c r="Q40">
        <f t="shared" si="18"/>
        <v>637.69062392832643</v>
      </c>
      <c r="R40">
        <f t="shared" si="7"/>
        <v>302.99526720312531</v>
      </c>
      <c r="S40">
        <f t="shared" si="8"/>
        <v>1885.3038848194444</v>
      </c>
      <c r="T40">
        <f t="shared" si="9"/>
        <v>0</v>
      </c>
      <c r="U40">
        <f t="shared" si="10"/>
        <v>1885.3038848194444</v>
      </c>
      <c r="V40">
        <f t="shared" si="19"/>
        <v>0</v>
      </c>
      <c r="W40">
        <f t="shared" si="20"/>
        <v>279102.14971214399</v>
      </c>
      <c r="X40">
        <f t="shared" si="13"/>
        <v>0</v>
      </c>
      <c r="Y40">
        <f t="shared" si="14"/>
        <v>7.7528436942739934E-2</v>
      </c>
    </row>
    <row r="41" spans="2:25" x14ac:dyDescent="0.25">
      <c r="B41" s="11" t="s">
        <v>26</v>
      </c>
      <c r="C41" s="11">
        <v>33</v>
      </c>
      <c r="D41" s="11">
        <v>33</v>
      </c>
      <c r="E41" s="12">
        <v>43.9</v>
      </c>
      <c r="F41" s="7">
        <f t="shared" si="15"/>
        <v>0.15277777777777798</v>
      </c>
      <c r="G41" s="7">
        <f t="shared" si="16"/>
        <v>0.55000000000000071</v>
      </c>
      <c r="H41">
        <f t="shared" si="0"/>
        <v>-7.716049382715885E-3</v>
      </c>
      <c r="I41">
        <f t="shared" si="1"/>
        <v>9.1339256526491944E-3</v>
      </c>
      <c r="J41">
        <f t="shared" si="2"/>
        <v>163.827</v>
      </c>
      <c r="K41">
        <f t="shared" si="3"/>
        <v>-46.388888888887898</v>
      </c>
      <c r="L41">
        <f t="shared" si="17"/>
        <v>24729.023254144675</v>
      </c>
      <c r="M41">
        <f t="shared" si="4"/>
        <v>117.44724503676474</v>
      </c>
      <c r="N41">
        <f t="shared" si="5"/>
        <v>17.943329102839083</v>
      </c>
      <c r="O41">
        <f t="shared" si="6"/>
        <v>-12.885802469135529</v>
      </c>
      <c r="Q41">
        <f t="shared" si="18"/>
        <v>637.74033767242031</v>
      </c>
      <c r="R41">
        <f t="shared" si="7"/>
        <v>117.44724503676477</v>
      </c>
      <c r="S41">
        <f t="shared" si="8"/>
        <v>592.1298603936898</v>
      </c>
      <c r="T41">
        <f t="shared" si="9"/>
        <v>0</v>
      </c>
      <c r="U41">
        <f t="shared" si="10"/>
        <v>592.1298603936898</v>
      </c>
      <c r="V41">
        <f t="shared" si="19"/>
        <v>0</v>
      </c>
      <c r="W41">
        <f t="shared" si="20"/>
        <v>279694.27957253769</v>
      </c>
      <c r="X41">
        <f t="shared" si="13"/>
        <v>0</v>
      </c>
      <c r="Y41">
        <f t="shared" si="14"/>
        <v>7.7692917591100377E-2</v>
      </c>
    </row>
    <row r="42" spans="2:25" x14ac:dyDescent="0.25">
      <c r="B42" s="11" t="s">
        <v>26</v>
      </c>
      <c r="C42" s="11">
        <v>34</v>
      </c>
      <c r="D42" s="11">
        <v>34</v>
      </c>
      <c r="E42" s="12">
        <v>44.4</v>
      </c>
      <c r="F42" s="7">
        <f t="shared" si="15"/>
        <v>8.3333333333333523E-2</v>
      </c>
      <c r="G42" s="7">
        <f t="shared" si="16"/>
        <v>0.30000000000000071</v>
      </c>
      <c r="H42">
        <f t="shared" si="0"/>
        <v>-6.9444444444444337E-2</v>
      </c>
      <c r="I42">
        <f t="shared" si="1"/>
        <v>1.6049823929398167E-2</v>
      </c>
      <c r="J42">
        <f t="shared" si="2"/>
        <v>163.827</v>
      </c>
      <c r="K42">
        <f t="shared" si="3"/>
        <v>-417.49999999999937</v>
      </c>
      <c r="L42">
        <f t="shared" si="17"/>
        <v>23570.777833110835</v>
      </c>
      <c r="M42">
        <f t="shared" si="4"/>
        <v>-253.65695017606998</v>
      </c>
      <c r="N42">
        <f t="shared" si="5"/>
        <v>-21.138079181339215</v>
      </c>
      <c r="O42">
        <f t="shared" si="6"/>
        <v>-115.97222222222204</v>
      </c>
      <c r="Q42">
        <f t="shared" si="18"/>
        <v>641.76715094402527</v>
      </c>
      <c r="R42">
        <f t="shared" si="7"/>
        <v>-253.65695017606998</v>
      </c>
      <c r="S42">
        <f t="shared" si="8"/>
        <v>-718.6946921655333</v>
      </c>
      <c r="T42">
        <f t="shared" si="9"/>
        <v>-718.6946921655333</v>
      </c>
      <c r="U42" t="b">
        <f t="shared" si="10"/>
        <v>0</v>
      </c>
      <c r="V42">
        <f t="shared" si="19"/>
        <v>-718.6946921655333</v>
      </c>
      <c r="W42">
        <f t="shared" si="20"/>
        <v>279694.27957253769</v>
      </c>
      <c r="X42">
        <f t="shared" si="13"/>
        <v>-1.996375742003575E-4</v>
      </c>
      <c r="Y42">
        <f t="shared" si="14"/>
        <v>7.7692917591100377E-2</v>
      </c>
    </row>
    <row r="43" spans="2:25" x14ac:dyDescent="0.25">
      <c r="B43" s="11" t="s">
        <v>26</v>
      </c>
      <c r="C43" s="11">
        <v>35</v>
      </c>
      <c r="D43" s="11">
        <v>35</v>
      </c>
      <c r="E43" s="12">
        <v>44.5</v>
      </c>
      <c r="F43" s="7">
        <f t="shared" si="15"/>
        <v>-2.7777777777777186E-2</v>
      </c>
      <c r="G43" s="7">
        <f t="shared" si="16"/>
        <v>-9.9999999999997868E-2</v>
      </c>
      <c r="H43">
        <f t="shared" si="0"/>
        <v>-0.16589506172839522</v>
      </c>
      <c r="I43">
        <f t="shared" si="1"/>
        <v>1.3876255899562743E-2</v>
      </c>
      <c r="J43">
        <f t="shared" si="2"/>
        <v>163.827</v>
      </c>
      <c r="K43">
        <f t="shared" si="3"/>
        <v>-997.361111111112</v>
      </c>
      <c r="L43">
        <f t="shared" si="17"/>
        <v>22505.31476916742</v>
      </c>
      <c r="M43">
        <f t="shared" si="4"/>
        <v>-833.52023485521238</v>
      </c>
      <c r="N43">
        <f t="shared" si="5"/>
        <v>23.153339857088739</v>
      </c>
      <c r="O43">
        <f t="shared" si="6"/>
        <v>-277.04475308642003</v>
      </c>
      <c r="Q43">
        <f t="shared" si="18"/>
        <v>664.74732915142511</v>
      </c>
      <c r="R43">
        <f t="shared" si="7"/>
        <v>-833.52023485521249</v>
      </c>
      <c r="S43">
        <f t="shared" si="8"/>
        <v>810.36689499810586</v>
      </c>
      <c r="T43">
        <f t="shared" si="9"/>
        <v>0</v>
      </c>
      <c r="U43">
        <f t="shared" si="10"/>
        <v>810.36689499810586</v>
      </c>
      <c r="V43">
        <f t="shared" si="19"/>
        <v>-718.6946921655333</v>
      </c>
      <c r="W43">
        <f t="shared" si="20"/>
        <v>280504.64646753581</v>
      </c>
      <c r="X43">
        <f t="shared" si="13"/>
        <v>-1.996375742003575E-4</v>
      </c>
      <c r="Y43">
        <f t="shared" si="14"/>
        <v>7.7918019686459158E-2</v>
      </c>
    </row>
    <row r="44" spans="2:25" x14ac:dyDescent="0.25">
      <c r="B44" s="11" t="s">
        <v>26</v>
      </c>
      <c r="C44" s="11">
        <v>36</v>
      </c>
      <c r="D44" s="11">
        <v>36</v>
      </c>
      <c r="E44" s="12">
        <v>44.2</v>
      </c>
      <c r="F44" s="7">
        <f t="shared" si="15"/>
        <v>-0.24999999999999961</v>
      </c>
      <c r="G44" s="7">
        <f t="shared" si="16"/>
        <v>-0.89999999999999858</v>
      </c>
      <c r="H44">
        <f t="shared" si="0"/>
        <v>-0.21990740740740752</v>
      </c>
      <c r="I44">
        <f t="shared" si="1"/>
        <v>1.091229949524178E-2</v>
      </c>
      <c r="J44">
        <f t="shared" si="2"/>
        <v>163.827</v>
      </c>
      <c r="K44">
        <f t="shared" si="3"/>
        <v>-1322.0833333333339</v>
      </c>
      <c r="L44">
        <f t="shared" si="17"/>
        <v>21579.028488861863</v>
      </c>
      <c r="M44">
        <f t="shared" si="4"/>
        <v>-1158.2454210338387</v>
      </c>
      <c r="N44">
        <f t="shared" si="5"/>
        <v>289.56135525845923</v>
      </c>
      <c r="O44">
        <f t="shared" si="6"/>
        <v>-367.24537037037055</v>
      </c>
      <c r="Q44">
        <f t="shared" si="18"/>
        <v>705.12731779168575</v>
      </c>
      <c r="R44">
        <f t="shared" si="7"/>
        <v>-1158.2454210338387</v>
      </c>
      <c r="S44">
        <f t="shared" si="8"/>
        <v>10424.208789304532</v>
      </c>
      <c r="T44">
        <f t="shared" si="9"/>
        <v>0</v>
      </c>
      <c r="U44">
        <f t="shared" si="10"/>
        <v>10424.208789304532</v>
      </c>
      <c r="V44">
        <f t="shared" si="19"/>
        <v>-718.6946921655333</v>
      </c>
      <c r="W44">
        <f t="shared" si="20"/>
        <v>290928.85525684035</v>
      </c>
      <c r="X44">
        <f t="shared" si="13"/>
        <v>-1.996375742003575E-4</v>
      </c>
      <c r="Y44">
        <f t="shared" si="14"/>
        <v>8.0813635555534599E-2</v>
      </c>
    </row>
    <row r="45" spans="2:25" x14ac:dyDescent="0.25">
      <c r="B45" s="11" t="s">
        <v>26</v>
      </c>
      <c r="C45" s="11">
        <v>37</v>
      </c>
      <c r="D45" s="11">
        <v>37</v>
      </c>
      <c r="E45" s="12">
        <v>42.7</v>
      </c>
      <c r="F45" s="7">
        <f t="shared" si="15"/>
        <v>-0.59722222222222276</v>
      </c>
      <c r="G45" s="7">
        <f t="shared" si="16"/>
        <v>-2.1500000000000021</v>
      </c>
      <c r="H45">
        <f t="shared" si="0"/>
        <v>-0.20447530864197519</v>
      </c>
      <c r="I45">
        <f t="shared" si="1"/>
        <v>1.5491612139917699E-2</v>
      </c>
      <c r="J45">
        <f t="shared" si="2"/>
        <v>163.827</v>
      </c>
      <c r="K45">
        <f t="shared" si="3"/>
        <v>-1229.305555555555</v>
      </c>
      <c r="L45">
        <f t="shared" si="17"/>
        <v>20443.989442196995</v>
      </c>
      <c r="M45">
        <f t="shared" si="4"/>
        <v>-1065.4630639434151</v>
      </c>
      <c r="N45">
        <f t="shared" si="5"/>
        <v>636.31821874398463</v>
      </c>
      <c r="O45">
        <f t="shared" si="6"/>
        <v>-341.47376543209856</v>
      </c>
      <c r="Q45">
        <f t="shared" si="18"/>
        <v>740.03879458161862</v>
      </c>
      <c r="R45">
        <f t="shared" si="7"/>
        <v>-1065.4630639434151</v>
      </c>
      <c r="S45">
        <f t="shared" si="8"/>
        <v>23543.774093527431</v>
      </c>
      <c r="T45">
        <f t="shared" si="9"/>
        <v>0</v>
      </c>
      <c r="U45">
        <f t="shared" si="10"/>
        <v>23543.774093527431</v>
      </c>
      <c r="V45">
        <f t="shared" si="19"/>
        <v>-718.6946921655333</v>
      </c>
      <c r="W45">
        <f t="shared" si="20"/>
        <v>314472.62935036776</v>
      </c>
      <c r="X45">
        <f t="shared" si="13"/>
        <v>-1.996375742003575E-4</v>
      </c>
      <c r="Y45">
        <f t="shared" si="14"/>
        <v>8.7353578035686455E-2</v>
      </c>
    </row>
    <row r="46" spans="2:25" x14ac:dyDescent="0.25">
      <c r="B46" s="11" t="s">
        <v>26</v>
      </c>
      <c r="C46" s="11">
        <v>38</v>
      </c>
      <c r="D46" s="11">
        <v>38</v>
      </c>
      <c r="E46" s="12">
        <v>39.9</v>
      </c>
      <c r="F46" s="7">
        <f t="shared" si="15"/>
        <v>-0.79166666666666707</v>
      </c>
      <c r="G46" s="7">
        <f t="shared" si="16"/>
        <v>-2.8500000000000014</v>
      </c>
      <c r="H46">
        <f t="shared" si="0"/>
        <v>-0.18132716049382724</v>
      </c>
      <c r="I46">
        <f t="shared" si="1"/>
        <v>2.5608583333333296E-2</v>
      </c>
      <c r="J46">
        <f t="shared" si="2"/>
        <v>163.827</v>
      </c>
      <c r="K46">
        <f t="shared" si="3"/>
        <v>-1090.1388888888894</v>
      </c>
      <c r="L46">
        <f t="shared" si="17"/>
        <v>18937.825156228824</v>
      </c>
      <c r="M46">
        <f t="shared" si="4"/>
        <v>-926.28628030555615</v>
      </c>
      <c r="N46">
        <f t="shared" si="5"/>
        <v>733.30997190856567</v>
      </c>
      <c r="O46">
        <f t="shared" si="6"/>
        <v>-302.81635802469151</v>
      </c>
      <c r="Q46">
        <f t="shared" si="18"/>
        <v>767.49320975746832</v>
      </c>
      <c r="R46">
        <f t="shared" si="7"/>
        <v>-926.28628030555603</v>
      </c>
      <c r="S46">
        <f t="shared" si="8"/>
        <v>27865.778932525496</v>
      </c>
      <c r="T46">
        <f t="shared" si="9"/>
        <v>0</v>
      </c>
      <c r="U46">
        <f t="shared" si="10"/>
        <v>27865.778932525496</v>
      </c>
      <c r="V46">
        <f t="shared" si="19"/>
        <v>-718.6946921655333</v>
      </c>
      <c r="W46">
        <f t="shared" si="20"/>
        <v>342338.40828289324</v>
      </c>
      <c r="X46">
        <f t="shared" si="13"/>
        <v>-1.996375742003575E-4</v>
      </c>
      <c r="Y46">
        <f t="shared" si="14"/>
        <v>9.5094078376005517E-2</v>
      </c>
    </row>
    <row r="47" spans="2:25" x14ac:dyDescent="0.25">
      <c r="B47" s="11" t="s">
        <v>26</v>
      </c>
      <c r="C47" s="11">
        <v>39</v>
      </c>
      <c r="D47" s="11">
        <v>39</v>
      </c>
      <c r="E47" s="12">
        <v>37</v>
      </c>
      <c r="F47" s="7">
        <f t="shared" si="15"/>
        <v>-0.73611111111111072</v>
      </c>
      <c r="G47" s="7">
        <f t="shared" si="16"/>
        <v>-2.6499999999999986</v>
      </c>
      <c r="H47">
        <f t="shared" si="0"/>
        <v>-0.2160493827160494</v>
      </c>
      <c r="I47">
        <f t="shared" si="1"/>
        <v>2.2842224022633747E-2</v>
      </c>
      <c r="J47">
        <f t="shared" si="2"/>
        <v>163.827</v>
      </c>
      <c r="K47">
        <f t="shared" si="3"/>
        <v>-1298.8888888888891</v>
      </c>
      <c r="L47">
        <f t="shared" si="17"/>
        <v>17524.431534543059</v>
      </c>
      <c r="M47">
        <f t="shared" si="4"/>
        <v>-1135.0390466648664</v>
      </c>
      <c r="N47">
        <f t="shared" si="5"/>
        <v>835.51485379497069</v>
      </c>
      <c r="O47">
        <f t="shared" si="6"/>
        <v>-360.80246913580248</v>
      </c>
      <c r="Q47">
        <f t="shared" si="18"/>
        <v>806.46878512707667</v>
      </c>
      <c r="R47">
        <f t="shared" si="7"/>
        <v>-1135.0390466648664</v>
      </c>
      <c r="S47">
        <f t="shared" si="8"/>
        <v>32585.079298003857</v>
      </c>
      <c r="T47">
        <f t="shared" si="9"/>
        <v>0</v>
      </c>
      <c r="U47">
        <f t="shared" si="10"/>
        <v>32585.079298003857</v>
      </c>
      <c r="V47">
        <f t="shared" si="19"/>
        <v>-718.6946921655333</v>
      </c>
      <c r="W47">
        <f t="shared" si="20"/>
        <v>374923.48758089711</v>
      </c>
      <c r="X47">
        <f t="shared" si="13"/>
        <v>-1.996375742003575E-4</v>
      </c>
      <c r="Y47">
        <f t="shared" si="14"/>
        <v>0.10414549653324644</v>
      </c>
    </row>
    <row r="48" spans="2:25" x14ac:dyDescent="0.25">
      <c r="B48" s="11" t="s">
        <v>26</v>
      </c>
      <c r="C48" s="11">
        <v>40</v>
      </c>
      <c r="D48" s="11">
        <v>40</v>
      </c>
      <c r="E48" s="12">
        <v>34.6</v>
      </c>
      <c r="F48" s="7">
        <f t="shared" si="15"/>
        <v>-0.65277777777777812</v>
      </c>
      <c r="G48" s="7">
        <f t="shared" si="16"/>
        <v>-2.3500000000000014</v>
      </c>
      <c r="H48">
        <f t="shared" si="0"/>
        <v>-0.27777777777777757</v>
      </c>
      <c r="I48">
        <f t="shared" si="1"/>
        <v>8.7140318287037156E-3</v>
      </c>
      <c r="J48">
        <f t="shared" si="2"/>
        <v>163.827</v>
      </c>
      <c r="K48">
        <f t="shared" si="3"/>
        <v>-1669.9999999999989</v>
      </c>
      <c r="L48">
        <f t="shared" si="17"/>
        <v>16714.092836102151</v>
      </c>
      <c r="M48">
        <f t="shared" si="4"/>
        <v>-1506.1642859681701</v>
      </c>
      <c r="N48">
        <f t="shared" si="5"/>
        <v>983.19057556255598</v>
      </c>
      <c r="O48">
        <f t="shared" si="6"/>
        <v>-463.88888888888852</v>
      </c>
      <c r="Q48">
        <f t="shared" si="18"/>
        <v>870.89779747275554</v>
      </c>
      <c r="R48">
        <f t="shared" si="7"/>
        <v>-1506.1642859681701</v>
      </c>
      <c r="S48">
        <f t="shared" si="8"/>
        <v>39327.623022502237</v>
      </c>
      <c r="T48">
        <f t="shared" si="9"/>
        <v>0</v>
      </c>
      <c r="U48">
        <f t="shared" si="10"/>
        <v>39327.623022502237</v>
      </c>
      <c r="V48">
        <f t="shared" si="19"/>
        <v>-718.6946921655333</v>
      </c>
      <c r="W48">
        <f t="shared" si="20"/>
        <v>414251.11060339934</v>
      </c>
      <c r="X48">
        <f t="shared" si="13"/>
        <v>-1.996375742003575E-4</v>
      </c>
      <c r="Y48">
        <f t="shared" si="14"/>
        <v>0.11506984500119105</v>
      </c>
    </row>
    <row r="49" spans="2:25" x14ac:dyDescent="0.25">
      <c r="B49" s="11" t="s">
        <v>26</v>
      </c>
      <c r="C49" s="11">
        <v>41</v>
      </c>
      <c r="D49" s="11">
        <v>41</v>
      </c>
      <c r="E49" s="12">
        <v>32.299999999999997</v>
      </c>
      <c r="F49" s="7">
        <f t="shared" si="15"/>
        <v>-0.7777777777777779</v>
      </c>
      <c r="G49" s="7">
        <f t="shared" si="16"/>
        <v>-2.8000000000000007</v>
      </c>
      <c r="H49">
        <f t="shared" si="0"/>
        <v>-0.26234567901234568</v>
      </c>
      <c r="I49">
        <f t="shared" si="1"/>
        <v>1.6005364583333349E-3</v>
      </c>
      <c r="J49">
        <f t="shared" si="2"/>
        <v>163.827</v>
      </c>
      <c r="K49">
        <f t="shared" si="3"/>
        <v>-1577.2222222222224</v>
      </c>
      <c r="L49">
        <f t="shared" si="17"/>
        <v>16460.421812073087</v>
      </c>
      <c r="M49">
        <f t="shared" si="4"/>
        <v>-1413.3936216857642</v>
      </c>
      <c r="N49">
        <f t="shared" si="5"/>
        <v>1099.3061502000389</v>
      </c>
      <c r="O49">
        <f t="shared" si="6"/>
        <v>-438.11728395061726</v>
      </c>
      <c r="Q49">
        <f t="shared" si="18"/>
        <v>928.36688564529027</v>
      </c>
      <c r="R49">
        <f t="shared" si="7"/>
        <v>-1413.3936216857642</v>
      </c>
      <c r="S49">
        <f t="shared" si="8"/>
        <v>45071.552158201594</v>
      </c>
      <c r="T49">
        <f t="shared" si="9"/>
        <v>0</v>
      </c>
      <c r="U49">
        <f t="shared" si="10"/>
        <v>45071.552158201594</v>
      </c>
      <c r="V49">
        <f t="shared" si="19"/>
        <v>-718.6946921655333</v>
      </c>
      <c r="W49">
        <f t="shared" si="20"/>
        <v>459322.66276160092</v>
      </c>
      <c r="X49">
        <f t="shared" si="13"/>
        <v>-1.996375742003575E-4</v>
      </c>
      <c r="Y49">
        <f t="shared" si="14"/>
        <v>0.12758973061659198</v>
      </c>
    </row>
    <row r="50" spans="2:25" x14ac:dyDescent="0.25">
      <c r="B50" s="11" t="s">
        <v>26</v>
      </c>
      <c r="C50" s="11">
        <v>42</v>
      </c>
      <c r="D50" s="11">
        <v>42</v>
      </c>
      <c r="E50" s="12">
        <v>29</v>
      </c>
      <c r="F50" s="7">
        <f t="shared" si="15"/>
        <v>-0.99999999999999933</v>
      </c>
      <c r="G50" s="7">
        <f t="shared" si="16"/>
        <v>-3.5999999999999979</v>
      </c>
      <c r="H50">
        <f t="shared" si="0"/>
        <v>-0.16203703703703715</v>
      </c>
      <c r="I50">
        <f t="shared" si="1"/>
        <v>9.6822575874485413E-4</v>
      </c>
      <c r="J50">
        <f t="shared" si="2"/>
        <v>163.827</v>
      </c>
      <c r="K50">
        <f t="shared" si="3"/>
        <v>-974.16666666666731</v>
      </c>
      <c r="L50">
        <f t="shared" si="17"/>
        <v>16299.528017489867</v>
      </c>
      <c r="M50">
        <f t="shared" si="4"/>
        <v>-810.33869844090862</v>
      </c>
      <c r="N50">
        <f t="shared" si="5"/>
        <v>810.33869844090805</v>
      </c>
      <c r="O50">
        <f t="shared" si="6"/>
        <v>-270.60185185185202</v>
      </c>
      <c r="Q50">
        <f t="shared" si="18"/>
        <v>950.29064679069495</v>
      </c>
      <c r="R50">
        <f t="shared" si="7"/>
        <v>-810.3386984409085</v>
      </c>
      <c r="S50">
        <f t="shared" si="8"/>
        <v>34034.225334518138</v>
      </c>
      <c r="T50">
        <f t="shared" si="9"/>
        <v>0</v>
      </c>
      <c r="U50">
        <f t="shared" si="10"/>
        <v>34034.225334518138</v>
      </c>
      <c r="V50">
        <f t="shared" si="19"/>
        <v>-718.6946921655333</v>
      </c>
      <c r="W50">
        <f t="shared" si="20"/>
        <v>493356.88809611904</v>
      </c>
      <c r="X50">
        <f t="shared" si="13"/>
        <v>-1.996375742003575E-4</v>
      </c>
      <c r="Y50">
        <f t="shared" si="14"/>
        <v>0.13704368966156374</v>
      </c>
    </row>
    <row r="51" spans="2:25" x14ac:dyDescent="0.25">
      <c r="B51" s="11" t="s">
        <v>26</v>
      </c>
      <c r="C51" s="11">
        <v>43</v>
      </c>
      <c r="D51" s="11">
        <v>43</v>
      </c>
      <c r="E51" s="12">
        <v>25.1</v>
      </c>
      <c r="F51" s="7">
        <f t="shared" si="15"/>
        <v>-0.94444444444444453</v>
      </c>
      <c r="G51" s="7">
        <f t="shared" si="16"/>
        <v>-3.4000000000000004</v>
      </c>
      <c r="H51">
        <f t="shared" si="0"/>
        <v>-6.9444444444444475E-2</v>
      </c>
      <c r="I51">
        <f t="shared" si="1"/>
        <v>1.9759709362139914E-3</v>
      </c>
      <c r="J51">
        <f t="shared" si="2"/>
        <v>163.827</v>
      </c>
      <c r="K51">
        <f t="shared" si="3"/>
        <v>-417.50000000000017</v>
      </c>
      <c r="L51">
        <f t="shared" si="17"/>
        <v>15999.466306438362</v>
      </c>
      <c r="M51">
        <f t="shared" si="4"/>
        <v>-253.67102402906397</v>
      </c>
      <c r="N51">
        <f t="shared" si="5"/>
        <v>239.57818936078266</v>
      </c>
      <c r="O51">
        <f t="shared" si="6"/>
        <v>-115.97222222222227</v>
      </c>
      <c r="Q51">
        <f t="shared" si="18"/>
        <v>954.31746006229992</v>
      </c>
      <c r="R51">
        <f t="shared" si="7"/>
        <v>-253.67102402906397</v>
      </c>
      <c r="S51">
        <f t="shared" si="8"/>
        <v>10301.862142513653</v>
      </c>
      <c r="T51">
        <f t="shared" si="9"/>
        <v>0</v>
      </c>
      <c r="U51">
        <f t="shared" si="10"/>
        <v>10301.862142513653</v>
      </c>
      <c r="V51">
        <f t="shared" si="19"/>
        <v>-718.6946921655333</v>
      </c>
      <c r="W51">
        <f t="shared" si="20"/>
        <v>503658.75023863273</v>
      </c>
      <c r="X51">
        <f t="shared" si="13"/>
        <v>-1.996375742003575E-4</v>
      </c>
      <c r="Y51">
        <f t="shared" si="14"/>
        <v>0.13990532032378691</v>
      </c>
    </row>
    <row r="52" spans="2:25" x14ac:dyDescent="0.25">
      <c r="B52" s="11" t="s">
        <v>26</v>
      </c>
      <c r="C52" s="11">
        <v>44</v>
      </c>
      <c r="D52" s="11">
        <v>44</v>
      </c>
      <c r="E52" s="12">
        <v>22.2</v>
      </c>
      <c r="F52" s="7">
        <f t="shared" si="15"/>
        <v>-0.5833333333333337</v>
      </c>
      <c r="G52" s="7">
        <f t="shared" si="16"/>
        <v>-2.1000000000000014</v>
      </c>
      <c r="H52">
        <f t="shared" si="0"/>
        <v>-5.4012345679012294E-2</v>
      </c>
      <c r="I52">
        <f t="shared" si="1"/>
        <v>1.4276390014146081E-3</v>
      </c>
      <c r="J52">
        <f t="shared" si="2"/>
        <v>163.827</v>
      </c>
      <c r="K52">
        <f t="shared" si="3"/>
        <v>-324.72222222222189</v>
      </c>
      <c r="L52">
        <f t="shared" si="17"/>
        <v>15768.987829921643</v>
      </c>
      <c r="M52">
        <f t="shared" si="4"/>
        <v>-160.89379458322048</v>
      </c>
      <c r="N52">
        <f t="shared" si="5"/>
        <v>93.854713506878682</v>
      </c>
      <c r="O52">
        <f t="shared" si="6"/>
        <v>-90.200617283950535</v>
      </c>
      <c r="Q52">
        <f t="shared" si="18"/>
        <v>956.75343352290042</v>
      </c>
      <c r="R52">
        <f t="shared" si="7"/>
        <v>-160.89379458322048</v>
      </c>
      <c r="S52">
        <f t="shared" si="8"/>
        <v>4129.6073943026622</v>
      </c>
      <c r="T52">
        <f t="shared" si="9"/>
        <v>0</v>
      </c>
      <c r="U52">
        <f t="shared" si="10"/>
        <v>4129.6073943026622</v>
      </c>
      <c r="V52">
        <f t="shared" si="19"/>
        <v>-718.6946921655333</v>
      </c>
      <c r="W52">
        <f t="shared" si="20"/>
        <v>507788.3576329354</v>
      </c>
      <c r="X52">
        <f t="shared" si="13"/>
        <v>-1.996375742003575E-4</v>
      </c>
      <c r="Y52">
        <f t="shared" si="14"/>
        <v>0.14105243440656151</v>
      </c>
    </row>
    <row r="53" spans="2:25" x14ac:dyDescent="0.25">
      <c r="B53" s="11" t="s">
        <v>26</v>
      </c>
      <c r="C53" s="11">
        <v>45</v>
      </c>
      <c r="D53" s="11">
        <v>45</v>
      </c>
      <c r="E53" s="12">
        <v>20.9</v>
      </c>
      <c r="F53" s="7">
        <f t="shared" si="15"/>
        <v>-0.25000000000000011</v>
      </c>
      <c r="G53" s="7">
        <f t="shared" si="16"/>
        <v>-0.90000000000000036</v>
      </c>
      <c r="H53">
        <f t="shared" si="0"/>
        <v>-7.716049382716049E-2</v>
      </c>
      <c r="I53">
        <f t="shared" si="1"/>
        <v>1.7783738425925801E-4</v>
      </c>
      <c r="J53">
        <f t="shared" si="2"/>
        <v>163.827</v>
      </c>
      <c r="K53">
        <f t="shared" si="3"/>
        <v>-463.88888888888891</v>
      </c>
      <c r="L53">
        <f t="shared" si="17"/>
        <v>15793.650341762934</v>
      </c>
      <c r="M53">
        <f t="shared" si="4"/>
        <v>-300.06171105150463</v>
      </c>
      <c r="N53">
        <f t="shared" si="5"/>
        <v>75.015427762876186</v>
      </c>
      <c r="O53">
        <f t="shared" si="6"/>
        <v>-128.85802469135803</v>
      </c>
      <c r="Q53">
        <f t="shared" si="18"/>
        <v>961.7248079322892</v>
      </c>
      <c r="R53">
        <f t="shared" si="7"/>
        <v>-300.06171105150463</v>
      </c>
      <c r="S53">
        <f t="shared" si="8"/>
        <v>3375.6942493294282</v>
      </c>
      <c r="T53">
        <f t="shared" si="9"/>
        <v>0</v>
      </c>
      <c r="U53">
        <f t="shared" si="10"/>
        <v>3375.6942493294282</v>
      </c>
      <c r="V53">
        <f t="shared" si="19"/>
        <v>-718.6946921655333</v>
      </c>
      <c r="W53">
        <f t="shared" si="20"/>
        <v>511164.05188226484</v>
      </c>
      <c r="X53">
        <f t="shared" si="13"/>
        <v>-1.996375742003575E-4</v>
      </c>
      <c r="Y53">
        <f t="shared" si="14"/>
        <v>0.14199012800375177</v>
      </c>
    </row>
    <row r="54" spans="2:25" x14ac:dyDescent="0.25">
      <c r="B54" s="11" t="s">
        <v>26</v>
      </c>
      <c r="C54" s="11">
        <v>46</v>
      </c>
      <c r="D54" s="11">
        <v>46</v>
      </c>
      <c r="E54" s="12">
        <v>20.399999999999999</v>
      </c>
      <c r="F54" s="7">
        <f t="shared" si="15"/>
        <v>-0.19444444444444425</v>
      </c>
      <c r="G54" s="7">
        <f t="shared" si="16"/>
        <v>-0.69999999999999929</v>
      </c>
      <c r="H54">
        <f t="shared" si="0"/>
        <v>-6.5586419753086392E-2</v>
      </c>
      <c r="I54">
        <f t="shared" si="1"/>
        <v>7.9038837448560515E-5</v>
      </c>
      <c r="J54">
        <f t="shared" si="2"/>
        <v>163.827</v>
      </c>
      <c r="K54">
        <f t="shared" si="3"/>
        <v>-394.30555555555537</v>
      </c>
      <c r="L54">
        <f t="shared" si="17"/>
        <v>15864.708697910808</v>
      </c>
      <c r="M54">
        <f t="shared" si="4"/>
        <v>-230.47847651671793</v>
      </c>
      <c r="N54">
        <f t="shared" si="5"/>
        <v>44.815259322695113</v>
      </c>
      <c r="O54">
        <f t="shared" si="6"/>
        <v>-109.52932098765427</v>
      </c>
      <c r="Q54">
        <f t="shared" si="18"/>
        <v>965.31662594307261</v>
      </c>
      <c r="R54">
        <f t="shared" si="7"/>
        <v>-230.47847651671793</v>
      </c>
      <c r="S54">
        <f t="shared" si="8"/>
        <v>2061.5019288439753</v>
      </c>
      <c r="T54">
        <f t="shared" si="9"/>
        <v>0</v>
      </c>
      <c r="U54">
        <f t="shared" si="10"/>
        <v>2061.5019288439753</v>
      </c>
      <c r="V54">
        <f t="shared" si="19"/>
        <v>-718.6946921655333</v>
      </c>
      <c r="W54">
        <f t="shared" si="20"/>
        <v>513225.55381110881</v>
      </c>
      <c r="X54">
        <f t="shared" si="13"/>
        <v>-1.996375742003575E-4</v>
      </c>
      <c r="Y54">
        <f t="shared" si="14"/>
        <v>0.14256276788654218</v>
      </c>
    </row>
    <row r="55" spans="2:25" x14ac:dyDescent="0.25">
      <c r="B55" s="11" t="s">
        <v>26</v>
      </c>
      <c r="C55" s="11">
        <v>47</v>
      </c>
      <c r="D55" s="11">
        <v>47</v>
      </c>
      <c r="E55" s="12">
        <v>19.5</v>
      </c>
      <c r="F55" s="7">
        <f t="shared" si="15"/>
        <v>-0.27777777777777779</v>
      </c>
      <c r="G55" s="7">
        <f t="shared" si="16"/>
        <v>-1</v>
      </c>
      <c r="H55">
        <f t="shared" si="0"/>
        <v>-2.3148148148148067E-2</v>
      </c>
      <c r="I55">
        <f t="shared" si="1"/>
        <v>2.1785079571759289E-3</v>
      </c>
      <c r="J55">
        <f t="shared" si="2"/>
        <v>163.827</v>
      </c>
      <c r="K55">
        <f t="shared" si="3"/>
        <v>-139.16666666666617</v>
      </c>
      <c r="L55">
        <f t="shared" si="17"/>
        <v>15541.458766723308</v>
      </c>
      <c r="M55">
        <f t="shared" si="4"/>
        <v>24.662511841291007</v>
      </c>
      <c r="N55">
        <f t="shared" si="5"/>
        <v>-6.8506977336919466</v>
      </c>
      <c r="O55">
        <f t="shared" si="6"/>
        <v>-38.65740740740727</v>
      </c>
      <c r="Q55">
        <f t="shared" si="18"/>
        <v>965.76404963991763</v>
      </c>
      <c r="R55">
        <f t="shared" si="7"/>
        <v>24.662511841291007</v>
      </c>
      <c r="S55">
        <f t="shared" si="8"/>
        <v>-321.9827934835215</v>
      </c>
      <c r="T55">
        <f t="shared" si="9"/>
        <v>-321.9827934835215</v>
      </c>
      <c r="U55" t="b">
        <f t="shared" si="10"/>
        <v>0</v>
      </c>
      <c r="V55">
        <f t="shared" si="19"/>
        <v>-1040.6774856490547</v>
      </c>
      <c r="W55">
        <f t="shared" si="20"/>
        <v>513225.55381110881</v>
      </c>
      <c r="X55">
        <f t="shared" si="13"/>
        <v>-2.8907731060862307E-4</v>
      </c>
      <c r="Y55">
        <f t="shared" si="14"/>
        <v>0.14256276788654218</v>
      </c>
    </row>
    <row r="56" spans="2:25" x14ac:dyDescent="0.25">
      <c r="B56" s="11" t="s">
        <v>26</v>
      </c>
      <c r="C56" s="11">
        <v>48</v>
      </c>
      <c r="D56" s="11">
        <v>48</v>
      </c>
      <c r="E56" s="12">
        <v>18.399999999999999</v>
      </c>
      <c r="F56" s="7">
        <f t="shared" si="15"/>
        <v>-0.23611111111111099</v>
      </c>
      <c r="G56" s="7">
        <f t="shared" si="16"/>
        <v>-0.84999999999999964</v>
      </c>
      <c r="H56">
        <f t="shared" si="0"/>
        <v>-1.5432098765432181E-2</v>
      </c>
      <c r="I56">
        <f t="shared" si="1"/>
        <v>9.1339256526491736E-3</v>
      </c>
      <c r="J56">
        <f t="shared" si="2"/>
        <v>163.827</v>
      </c>
      <c r="K56">
        <f t="shared" si="3"/>
        <v>-92.777777777778269</v>
      </c>
      <c r="L56">
        <f t="shared" si="17"/>
        <v>14707.925253343405</v>
      </c>
      <c r="M56">
        <f t="shared" si="4"/>
        <v>71.058356147874377</v>
      </c>
      <c r="N56">
        <f t="shared" si="5"/>
        <v>-16.777667423803663</v>
      </c>
      <c r="O56">
        <f t="shared" si="6"/>
        <v>-25.771604938271743</v>
      </c>
      <c r="Q56">
        <f t="shared" si="18"/>
        <v>965.96290461629314</v>
      </c>
      <c r="R56">
        <f t="shared" si="7"/>
        <v>71.058356147874392</v>
      </c>
      <c r="S56">
        <f t="shared" si="8"/>
        <v>-805.32803634257584</v>
      </c>
      <c r="T56">
        <f t="shared" si="9"/>
        <v>-805.32803634257584</v>
      </c>
      <c r="U56" t="b">
        <f t="shared" si="10"/>
        <v>0</v>
      </c>
      <c r="V56">
        <f t="shared" si="19"/>
        <v>-1846.0055219916305</v>
      </c>
      <c r="W56">
        <f t="shared" si="20"/>
        <v>513225.55381110881</v>
      </c>
      <c r="X56">
        <f t="shared" si="13"/>
        <v>-5.1277972188779107E-4</v>
      </c>
      <c r="Y56">
        <f t="shared" si="14"/>
        <v>0.14256276788654218</v>
      </c>
    </row>
    <row r="57" spans="2:25" x14ac:dyDescent="0.25">
      <c r="B57" s="11" t="s">
        <v>26</v>
      </c>
      <c r="C57" s="11">
        <v>49</v>
      </c>
      <c r="D57" s="11">
        <v>49</v>
      </c>
      <c r="E57" s="12">
        <v>17.8</v>
      </c>
      <c r="F57" s="7">
        <f t="shared" si="15"/>
        <v>-8.3333333333333037E-2</v>
      </c>
      <c r="G57" s="7">
        <f t="shared" si="16"/>
        <v>-0.29999999999999893</v>
      </c>
      <c r="H57">
        <f t="shared" si="0"/>
        <v>-8.1018518518518573E-2</v>
      </c>
      <c r="I57">
        <f t="shared" si="1"/>
        <v>6.4021458333333326E-3</v>
      </c>
      <c r="J57">
        <f t="shared" si="2"/>
        <v>163.827</v>
      </c>
      <c r="K57">
        <f t="shared" si="3"/>
        <v>-487.08333333333366</v>
      </c>
      <c r="L57">
        <f t="shared" si="17"/>
        <v>14036.752258283332</v>
      </c>
      <c r="M57">
        <f t="shared" si="4"/>
        <v>-323.24993118750035</v>
      </c>
      <c r="N57">
        <f t="shared" si="5"/>
        <v>26.937494265624935</v>
      </c>
      <c r="O57">
        <f t="shared" si="6"/>
        <v>-135.30092592592601</v>
      </c>
      <c r="Q57">
        <f t="shared" si="18"/>
        <v>971.44384490264429</v>
      </c>
      <c r="R57">
        <f t="shared" si="7"/>
        <v>-323.24993118750035</v>
      </c>
      <c r="S57">
        <f t="shared" si="8"/>
        <v>1319.9372190156218</v>
      </c>
      <c r="T57">
        <f t="shared" si="9"/>
        <v>0</v>
      </c>
      <c r="U57">
        <f t="shared" si="10"/>
        <v>1319.9372190156218</v>
      </c>
      <c r="V57">
        <f t="shared" si="19"/>
        <v>-1846.0055219916305</v>
      </c>
      <c r="W57">
        <f t="shared" si="20"/>
        <v>514545.49103012442</v>
      </c>
      <c r="X57">
        <f t="shared" si="13"/>
        <v>-5.1277972188779107E-4</v>
      </c>
      <c r="Y57">
        <f t="shared" si="14"/>
        <v>0.14292941740736589</v>
      </c>
    </row>
    <row r="58" spans="2:25" x14ac:dyDescent="0.25">
      <c r="B58" s="11" t="s">
        <v>26</v>
      </c>
      <c r="C58" s="11">
        <v>50</v>
      </c>
      <c r="D58" s="11">
        <v>50</v>
      </c>
      <c r="E58" s="12">
        <v>17.8</v>
      </c>
      <c r="F58" s="7">
        <f t="shared" si="15"/>
        <v>-5.5555555555555851E-2</v>
      </c>
      <c r="G58" s="7">
        <f t="shared" si="16"/>
        <v>-0.20000000000000107</v>
      </c>
      <c r="H58">
        <f t="shared" si="0"/>
        <v>-0.16589506172839502</v>
      </c>
      <c r="I58">
        <f t="shared" si="1"/>
        <v>5.9773120820473221E-4</v>
      </c>
      <c r="J58">
        <f t="shared" si="2"/>
        <v>163.827</v>
      </c>
      <c r="K58">
        <f t="shared" si="3"/>
        <v>-997.36111111111086</v>
      </c>
      <c r="L58">
        <f t="shared" si="17"/>
        <v>13945.440369394442</v>
      </c>
      <c r="M58">
        <f t="shared" si="4"/>
        <v>-833.53351337990262</v>
      </c>
      <c r="N58">
        <f t="shared" si="5"/>
        <v>46.307417409994834</v>
      </c>
      <c r="O58">
        <f t="shared" si="6"/>
        <v>-277.04475308641969</v>
      </c>
      <c r="Q58">
        <f t="shared" si="18"/>
        <v>994.42402311004412</v>
      </c>
      <c r="R58">
        <f t="shared" si="7"/>
        <v>-833.53351337990262</v>
      </c>
      <c r="S58">
        <f t="shared" si="8"/>
        <v>2315.3708704997416</v>
      </c>
      <c r="T58">
        <f t="shared" si="9"/>
        <v>0</v>
      </c>
      <c r="U58">
        <f t="shared" si="10"/>
        <v>2315.3708704997416</v>
      </c>
      <c r="V58">
        <f t="shared" si="19"/>
        <v>-1846.0055219916305</v>
      </c>
      <c r="W58">
        <f t="shared" si="20"/>
        <v>516860.86190062418</v>
      </c>
      <c r="X58">
        <f t="shared" si="13"/>
        <v>-5.1277972188779107E-4</v>
      </c>
      <c r="Y58">
        <f t="shared" si="14"/>
        <v>0.14357257649703159</v>
      </c>
    </row>
    <row r="59" spans="2:25" x14ac:dyDescent="0.25">
      <c r="B59" s="11" t="s">
        <v>26</v>
      </c>
      <c r="C59" s="11">
        <v>51</v>
      </c>
      <c r="D59" s="11">
        <v>51</v>
      </c>
      <c r="E59" s="12">
        <v>17.399999999999999</v>
      </c>
      <c r="F59" s="7">
        <f t="shared" si="15"/>
        <v>-0.29166666666666685</v>
      </c>
      <c r="G59" s="7">
        <f t="shared" si="16"/>
        <v>-1.0500000000000007</v>
      </c>
      <c r="H59">
        <f t="shared" si="0"/>
        <v>-0.13888888888888887</v>
      </c>
      <c r="I59">
        <f t="shared" si="1"/>
        <v>4.9399273405349449E-6</v>
      </c>
      <c r="J59">
        <f t="shared" si="2"/>
        <v>163.827</v>
      </c>
      <c r="K59">
        <f t="shared" si="3"/>
        <v>-834.99999999999989</v>
      </c>
      <c r="L59">
        <f t="shared" si="17"/>
        <v>14086.072969409344</v>
      </c>
      <c r="M59">
        <f t="shared" si="4"/>
        <v>-671.17299506007259</v>
      </c>
      <c r="N59">
        <f t="shared" si="5"/>
        <v>195.75879022585463</v>
      </c>
      <c r="O59">
        <f t="shared" si="6"/>
        <v>-231.9444444444444</v>
      </c>
      <c r="Q59">
        <f t="shared" si="18"/>
        <v>1010.5312761964639</v>
      </c>
      <c r="R59">
        <f t="shared" si="7"/>
        <v>-671.17299506007248</v>
      </c>
      <c r="S59">
        <f t="shared" si="8"/>
        <v>9983.6983015185851</v>
      </c>
      <c r="T59">
        <f t="shared" si="9"/>
        <v>0</v>
      </c>
      <c r="U59">
        <f t="shared" si="10"/>
        <v>9983.6983015185851</v>
      </c>
      <c r="V59">
        <f t="shared" si="19"/>
        <v>-1846.0055219916305</v>
      </c>
      <c r="W59">
        <f t="shared" si="20"/>
        <v>526844.56020214281</v>
      </c>
      <c r="X59">
        <f t="shared" si="13"/>
        <v>-5.1277972188779107E-4</v>
      </c>
      <c r="Y59">
        <f t="shared" si="14"/>
        <v>0.14634582824383083</v>
      </c>
    </row>
    <row r="60" spans="2:25" x14ac:dyDescent="0.25">
      <c r="B60" s="11" t="s">
        <v>26</v>
      </c>
      <c r="C60" s="11">
        <v>52</v>
      </c>
      <c r="D60" s="11">
        <v>52</v>
      </c>
      <c r="E60" s="12">
        <v>15.7</v>
      </c>
      <c r="F60" s="7">
        <f t="shared" si="15"/>
        <v>-0.5972222222222221</v>
      </c>
      <c r="G60" s="7">
        <f t="shared" si="16"/>
        <v>-2.1499999999999995</v>
      </c>
      <c r="H60">
        <f t="shared" si="0"/>
        <v>-4.2438271604938259E-2</v>
      </c>
      <c r="I60">
        <f t="shared" si="1"/>
        <v>0</v>
      </c>
      <c r="J60">
        <f t="shared" si="2"/>
        <v>163.827</v>
      </c>
      <c r="K60">
        <f t="shared" si="3"/>
        <v>-255.13888888888883</v>
      </c>
      <c r="L60">
        <f t="shared" si="17"/>
        <v>14249.900147246728</v>
      </c>
      <c r="M60">
        <f t="shared" si="4"/>
        <v>-91.311888888888831</v>
      </c>
      <c r="N60">
        <f t="shared" si="5"/>
        <v>54.53348919753082</v>
      </c>
      <c r="O60">
        <f t="shared" si="6"/>
        <v>-70.871913580246897</v>
      </c>
      <c r="Q60">
        <f t="shared" si="18"/>
        <v>1012.035116955304</v>
      </c>
      <c r="R60">
        <f t="shared" si="7"/>
        <v>-91.311888888888831</v>
      </c>
      <c r="S60">
        <f t="shared" si="8"/>
        <v>2835.7414382716024</v>
      </c>
      <c r="T60">
        <f t="shared" si="9"/>
        <v>0</v>
      </c>
      <c r="U60">
        <f t="shared" si="10"/>
        <v>2835.7414382716024</v>
      </c>
      <c r="V60">
        <f t="shared" si="19"/>
        <v>-1846.0055219916305</v>
      </c>
      <c r="W60">
        <f t="shared" si="20"/>
        <v>529680.3016404144</v>
      </c>
      <c r="X60">
        <f t="shared" si="13"/>
        <v>-5.1277972188779107E-4</v>
      </c>
      <c r="Y60">
        <f t="shared" si="14"/>
        <v>0.14713353482907102</v>
      </c>
    </row>
    <row r="61" spans="2:25" x14ac:dyDescent="0.25">
      <c r="B61" s="11" t="s">
        <v>26</v>
      </c>
      <c r="C61" s="11">
        <v>53</v>
      </c>
      <c r="D61" s="11">
        <v>53</v>
      </c>
      <c r="E61" s="12">
        <v>13.1</v>
      </c>
      <c r="F61" s="7">
        <f t="shared" si="15"/>
        <v>-0.49999999999999994</v>
      </c>
      <c r="G61" s="7">
        <f t="shared" si="16"/>
        <v>-1.7999999999999998</v>
      </c>
      <c r="H61">
        <f t="shared" si="0"/>
        <v>-3.858024691358011E-3</v>
      </c>
      <c r="I61">
        <f t="shared" si="1"/>
        <v>4.4459346064815018E-5</v>
      </c>
      <c r="J61">
        <f t="shared" si="2"/>
        <v>163.827</v>
      </c>
      <c r="K61">
        <f t="shared" si="3"/>
        <v>-23.194444444444361</v>
      </c>
      <c r="L61">
        <f t="shared" si="17"/>
        <v>14483.31332597821</v>
      </c>
      <c r="M61">
        <f t="shared" si="4"/>
        <v>140.6326000149017</v>
      </c>
      <c r="N61">
        <f t="shared" si="5"/>
        <v>-70.316300007450835</v>
      </c>
      <c r="O61">
        <f t="shared" si="6"/>
        <v>-6.442901234567878</v>
      </c>
      <c r="Q61">
        <f t="shared" si="18"/>
        <v>1012.0475453913275</v>
      </c>
      <c r="R61">
        <f t="shared" si="7"/>
        <v>140.6326000149017</v>
      </c>
      <c r="S61">
        <f t="shared" si="8"/>
        <v>-3726.7639003948943</v>
      </c>
      <c r="T61">
        <f t="shared" si="9"/>
        <v>-3726.7639003948943</v>
      </c>
      <c r="U61" t="b">
        <f t="shared" si="10"/>
        <v>0</v>
      </c>
      <c r="V61">
        <f t="shared" si="19"/>
        <v>-5572.7694223865246</v>
      </c>
      <c r="W61">
        <f t="shared" si="20"/>
        <v>529680.3016404144</v>
      </c>
      <c r="X61">
        <f t="shared" si="13"/>
        <v>-1.5479927446116839E-3</v>
      </c>
      <c r="Y61">
        <f t="shared" si="14"/>
        <v>0.14713353482907102</v>
      </c>
    </row>
    <row r="62" spans="2:25" x14ac:dyDescent="0.25">
      <c r="B62" s="11" t="s">
        <v>26</v>
      </c>
      <c r="C62" s="11">
        <v>54</v>
      </c>
      <c r="D62" s="11">
        <v>54</v>
      </c>
      <c r="E62" s="12">
        <v>12.1</v>
      </c>
      <c r="F62" s="7">
        <f t="shared" si="15"/>
        <v>-0.15277777777777773</v>
      </c>
      <c r="G62" s="7">
        <f t="shared" si="16"/>
        <v>-0.54999999999999982</v>
      </c>
      <c r="H62">
        <f t="shared" si="0"/>
        <v>0</v>
      </c>
      <c r="I62">
        <f t="shared" si="1"/>
        <v>1.7783738425925909E-4</v>
      </c>
      <c r="J62">
        <f t="shared" si="2"/>
        <v>163.827</v>
      </c>
      <c r="K62">
        <f t="shared" si="3"/>
        <v>0</v>
      </c>
      <c r="L62">
        <f t="shared" si="17"/>
        <v>14786.310593851907</v>
      </c>
      <c r="M62">
        <f t="shared" si="4"/>
        <v>163.82717783738426</v>
      </c>
      <c r="N62">
        <f t="shared" si="5"/>
        <v>-25.029152169600366</v>
      </c>
      <c r="O62">
        <f t="shared" si="6"/>
        <v>0</v>
      </c>
      <c r="Q62">
        <f t="shared" si="18"/>
        <v>1012.0475453913275</v>
      </c>
      <c r="R62">
        <f t="shared" si="7"/>
        <v>163.82717783738426</v>
      </c>
      <c r="S62">
        <f t="shared" si="8"/>
        <v>-1351.5742171584197</v>
      </c>
      <c r="T62">
        <f t="shared" si="9"/>
        <v>-1351.5742171584197</v>
      </c>
      <c r="U62" t="b">
        <f t="shared" si="10"/>
        <v>0</v>
      </c>
      <c r="V62">
        <f t="shared" si="19"/>
        <v>-6924.3436395449444</v>
      </c>
      <c r="W62">
        <f t="shared" si="20"/>
        <v>529680.3016404144</v>
      </c>
      <c r="X62">
        <f t="shared" si="13"/>
        <v>-1.9234303275055154E-3</v>
      </c>
      <c r="Y62">
        <f t="shared" si="14"/>
        <v>0.14713353482907102</v>
      </c>
    </row>
    <row r="63" spans="2:25" x14ac:dyDescent="0.25">
      <c r="B63" s="11" t="s">
        <v>26</v>
      </c>
      <c r="C63" s="11">
        <v>55</v>
      </c>
      <c r="D63" s="11">
        <v>55</v>
      </c>
      <c r="E63" s="12">
        <v>12</v>
      </c>
      <c r="F63" s="7">
        <f t="shared" si="15"/>
        <v>-1.388888888888884E-2</v>
      </c>
      <c r="G63" s="7">
        <f t="shared" si="16"/>
        <v>-4.9999999999999822E-2</v>
      </c>
      <c r="H63">
        <f t="shared" si="0"/>
        <v>1.1574074074074099E-2</v>
      </c>
      <c r="I63">
        <f t="shared" si="1"/>
        <v>2.8453981481481455E-3</v>
      </c>
      <c r="J63">
        <f t="shared" si="2"/>
        <v>163.827</v>
      </c>
      <c r="K63">
        <f t="shared" si="3"/>
        <v>69.583333333333485</v>
      </c>
      <c r="L63">
        <f t="shared" si="17"/>
        <v>15506.80497186811</v>
      </c>
      <c r="M63">
        <f t="shared" si="4"/>
        <v>233.41317873148165</v>
      </c>
      <c r="N63">
        <f t="shared" si="5"/>
        <v>-3.2418497046039003</v>
      </c>
      <c r="O63">
        <f t="shared" si="6"/>
        <v>19.328703703703745</v>
      </c>
      <c r="Q63">
        <f t="shared" si="18"/>
        <v>1012.1594013155387</v>
      </c>
      <c r="R63">
        <f t="shared" si="7"/>
        <v>233.41317873148162</v>
      </c>
      <c r="S63">
        <f t="shared" si="8"/>
        <v>-178.30173375321451</v>
      </c>
      <c r="T63">
        <f t="shared" si="9"/>
        <v>-178.30173375321451</v>
      </c>
      <c r="U63" t="b">
        <f t="shared" si="10"/>
        <v>0</v>
      </c>
      <c r="V63">
        <f t="shared" si="19"/>
        <v>-7102.645373298159</v>
      </c>
      <c r="W63">
        <f t="shared" si="20"/>
        <v>529680.3016404144</v>
      </c>
      <c r="X63">
        <f t="shared" si="13"/>
        <v>-1.9729586265040161E-3</v>
      </c>
      <c r="Y63">
        <f t="shared" si="14"/>
        <v>0.14713353482907102</v>
      </c>
    </row>
    <row r="64" spans="2:25" x14ac:dyDescent="0.25">
      <c r="B64" s="11" t="s">
        <v>26</v>
      </c>
      <c r="C64" s="11">
        <v>56</v>
      </c>
      <c r="D64" s="11">
        <v>56</v>
      </c>
      <c r="E64" s="12">
        <v>12</v>
      </c>
      <c r="F64" s="7">
        <f t="shared" si="15"/>
        <v>0</v>
      </c>
      <c r="G64" s="7">
        <f t="shared" si="16"/>
        <v>0</v>
      </c>
      <c r="H64">
        <f t="shared" si="0"/>
        <v>2.3148148148148136E-2</v>
      </c>
      <c r="I64">
        <f t="shared" si="1"/>
        <v>3.6012070312500025E-3</v>
      </c>
      <c r="J64">
        <f t="shared" si="2"/>
        <v>163.827</v>
      </c>
      <c r="K64">
        <f t="shared" si="3"/>
        <v>139.1666666666666</v>
      </c>
      <c r="L64">
        <f t="shared" si="17"/>
        <v>16296.882372002225</v>
      </c>
      <c r="M64">
        <f t="shared" si="4"/>
        <v>302.99726787369787</v>
      </c>
      <c r="N64">
        <f t="shared" si="5"/>
        <v>0</v>
      </c>
      <c r="O64">
        <f t="shared" si="6"/>
        <v>38.657407407407391</v>
      </c>
      <c r="Q64">
        <f t="shared" si="18"/>
        <v>1012.6068250123838</v>
      </c>
      <c r="R64">
        <f t="shared" si="7"/>
        <v>302.99726787369787</v>
      </c>
      <c r="S64">
        <f t="shared" si="8"/>
        <v>0</v>
      </c>
      <c r="T64">
        <f t="shared" si="9"/>
        <v>0</v>
      </c>
      <c r="U64">
        <f t="shared" si="10"/>
        <v>0</v>
      </c>
      <c r="V64">
        <f t="shared" si="19"/>
        <v>-7102.645373298159</v>
      </c>
      <c r="W64">
        <f t="shared" si="20"/>
        <v>529680.3016404144</v>
      </c>
      <c r="X64">
        <f t="shared" si="13"/>
        <v>-1.9729586265040161E-3</v>
      </c>
      <c r="Y64">
        <f t="shared" si="14"/>
        <v>0.14713353482907102</v>
      </c>
    </row>
    <row r="65" spans="2:25" x14ac:dyDescent="0.25">
      <c r="B65" s="11" t="s">
        <v>26</v>
      </c>
      <c r="C65" s="11">
        <v>57</v>
      </c>
      <c r="D65" s="11">
        <v>57</v>
      </c>
      <c r="E65" s="12">
        <v>12</v>
      </c>
      <c r="F65" s="7">
        <f t="shared" si="15"/>
        <v>4.1666666666666761E-2</v>
      </c>
      <c r="G65" s="7">
        <f t="shared" si="16"/>
        <v>0.15000000000000036</v>
      </c>
      <c r="H65">
        <f t="shared" si="0"/>
        <v>9.2592592592592546E-2</v>
      </c>
      <c r="I65">
        <f t="shared" si="1"/>
        <v>7.1134953703703855E-4</v>
      </c>
      <c r="J65">
        <f t="shared" si="2"/>
        <v>163.827</v>
      </c>
      <c r="K65">
        <f t="shared" si="3"/>
        <v>556.6666666666664</v>
      </c>
      <c r="L65">
        <f t="shared" si="17"/>
        <v>16739.043416685094</v>
      </c>
      <c r="M65">
        <f t="shared" si="4"/>
        <v>720.49437801620343</v>
      </c>
      <c r="N65">
        <f t="shared" si="5"/>
        <v>30.020599084008545</v>
      </c>
      <c r="O65">
        <f t="shared" si="6"/>
        <v>154.62962962962956</v>
      </c>
      <c r="Q65">
        <f t="shared" si="18"/>
        <v>1019.7656041619036</v>
      </c>
      <c r="R65">
        <f t="shared" si="7"/>
        <v>720.49437801620343</v>
      </c>
      <c r="S65">
        <f t="shared" si="8"/>
        <v>1711.1741477884871</v>
      </c>
      <c r="T65">
        <f t="shared" si="9"/>
        <v>0</v>
      </c>
      <c r="U65">
        <f t="shared" si="10"/>
        <v>1711.1741477884871</v>
      </c>
      <c r="V65">
        <f t="shared" si="19"/>
        <v>-7102.645373298159</v>
      </c>
      <c r="W65">
        <f t="shared" si="20"/>
        <v>531391.47578820284</v>
      </c>
      <c r="X65">
        <f t="shared" si="13"/>
        <v>-1.9729586265040161E-3</v>
      </c>
      <c r="Y65">
        <f t="shared" si="14"/>
        <v>0.1476088613614954</v>
      </c>
    </row>
    <row r="66" spans="2:25" x14ac:dyDescent="0.25">
      <c r="B66" s="11" t="s">
        <v>26</v>
      </c>
      <c r="C66" s="11">
        <v>58</v>
      </c>
      <c r="D66" s="11">
        <v>58</v>
      </c>
      <c r="E66" s="12">
        <v>12.3</v>
      </c>
      <c r="F66" s="7">
        <f t="shared" si="15"/>
        <v>8.3333333333333287E-2</v>
      </c>
      <c r="G66" s="7">
        <f t="shared" si="16"/>
        <v>0.29999999999999982</v>
      </c>
      <c r="H66">
        <f t="shared" si="0"/>
        <v>0.1041666666666667</v>
      </c>
      <c r="I66">
        <f t="shared" si="1"/>
        <v>4.001341145833321E-4</v>
      </c>
      <c r="J66">
        <f t="shared" si="2"/>
        <v>163.827</v>
      </c>
      <c r="K66">
        <f t="shared" si="3"/>
        <v>626.25000000000023</v>
      </c>
      <c r="L66">
        <f t="shared" si="17"/>
        <v>17111.621681306493</v>
      </c>
      <c r="M66">
        <f t="shared" si="4"/>
        <v>790.07740013411478</v>
      </c>
      <c r="N66">
        <f t="shared" si="5"/>
        <v>65.839783344509527</v>
      </c>
      <c r="O66">
        <f t="shared" si="6"/>
        <v>173.9583333333334</v>
      </c>
      <c r="Q66">
        <f t="shared" si="18"/>
        <v>1028.8259340230147</v>
      </c>
      <c r="R66">
        <f t="shared" si="7"/>
        <v>790.07740013411478</v>
      </c>
      <c r="S66">
        <f t="shared" si="8"/>
        <v>3818.7074339815526</v>
      </c>
      <c r="T66">
        <f t="shared" si="9"/>
        <v>0</v>
      </c>
      <c r="U66">
        <f t="shared" si="10"/>
        <v>3818.7074339815526</v>
      </c>
      <c r="V66">
        <f t="shared" si="19"/>
        <v>-7102.645373298159</v>
      </c>
      <c r="W66">
        <f t="shared" si="20"/>
        <v>535210.18322218442</v>
      </c>
      <c r="X66">
        <f t="shared" si="13"/>
        <v>-1.9729586265040161E-3</v>
      </c>
      <c r="Y66">
        <f t="shared" si="14"/>
        <v>0.14866961427509193</v>
      </c>
    </row>
    <row r="67" spans="2:25" x14ac:dyDescent="0.25">
      <c r="B67" s="11" t="s">
        <v>26</v>
      </c>
      <c r="C67" s="11">
        <v>59</v>
      </c>
      <c r="D67" s="11">
        <v>59</v>
      </c>
      <c r="E67" s="12">
        <v>12.6</v>
      </c>
      <c r="F67" s="7">
        <f t="shared" si="15"/>
        <v>0.33333333333333315</v>
      </c>
      <c r="G67" s="7">
        <f t="shared" si="16"/>
        <v>1.1999999999999993</v>
      </c>
      <c r="H67">
        <f t="shared" si="0"/>
        <v>4.6296296296296342E-2</v>
      </c>
      <c r="I67">
        <f t="shared" si="1"/>
        <v>7.1134953703703855E-4</v>
      </c>
      <c r="J67">
        <f t="shared" si="2"/>
        <v>163.827</v>
      </c>
      <c r="K67">
        <f t="shared" si="3"/>
        <v>278.3333333333336</v>
      </c>
      <c r="L67">
        <f t="shared" si="17"/>
        <v>17553.782508632561</v>
      </c>
      <c r="M67">
        <f t="shared" si="4"/>
        <v>442.16104468287062</v>
      </c>
      <c r="N67">
        <f t="shared" si="5"/>
        <v>147.38701489429013</v>
      </c>
      <c r="O67">
        <f t="shared" si="6"/>
        <v>77.314814814814895</v>
      </c>
      <c r="Q67">
        <f t="shared" si="18"/>
        <v>1030.6156288103948</v>
      </c>
      <c r="R67">
        <f t="shared" si="7"/>
        <v>442.16104468287062</v>
      </c>
      <c r="S67">
        <f t="shared" si="8"/>
        <v>8695.8338787631183</v>
      </c>
      <c r="T67">
        <f t="shared" si="9"/>
        <v>0</v>
      </c>
      <c r="U67">
        <f t="shared" si="10"/>
        <v>8695.8338787631183</v>
      </c>
      <c r="V67">
        <f t="shared" si="19"/>
        <v>-7102.645373298159</v>
      </c>
      <c r="W67">
        <f t="shared" si="20"/>
        <v>543906.01710094756</v>
      </c>
      <c r="X67">
        <f t="shared" si="13"/>
        <v>-1.9729586265040161E-3</v>
      </c>
      <c r="Y67">
        <f t="shared" si="14"/>
        <v>0.15108512561826701</v>
      </c>
    </row>
    <row r="68" spans="2:25" x14ac:dyDescent="0.25">
      <c r="B68" s="11" t="s">
        <v>26</v>
      </c>
      <c r="C68" s="11">
        <v>60</v>
      </c>
      <c r="D68" s="11">
        <v>60</v>
      </c>
      <c r="E68" s="12">
        <v>14.7</v>
      </c>
      <c r="F68" s="7">
        <f t="shared" si="15"/>
        <v>0.37500000000000011</v>
      </c>
      <c r="G68" s="7">
        <f t="shared" si="16"/>
        <v>1.3500000000000005</v>
      </c>
      <c r="H68">
        <f t="shared" si="0"/>
        <v>3.4722222222222168E-2</v>
      </c>
      <c r="I68">
        <f t="shared" si="1"/>
        <v>1.264621399176957E-3</v>
      </c>
      <c r="J68">
        <f t="shared" si="2"/>
        <v>163.827</v>
      </c>
      <c r="K68">
        <f t="shared" si="3"/>
        <v>208.74999999999969</v>
      </c>
      <c r="L68">
        <f t="shared" si="17"/>
        <v>18088.720797581056</v>
      </c>
      <c r="M68">
        <f t="shared" si="4"/>
        <v>372.57826462139883</v>
      </c>
      <c r="N68">
        <f t="shared" si="5"/>
        <v>139.71684923302459</v>
      </c>
      <c r="O68">
        <f t="shared" si="6"/>
        <v>57.986111111111022</v>
      </c>
      <c r="Q68">
        <f t="shared" si="18"/>
        <v>1031.622332128296</v>
      </c>
      <c r="R68">
        <f t="shared" si="7"/>
        <v>372.57826462139883</v>
      </c>
      <c r="S68">
        <f t="shared" si="8"/>
        <v>8383.0109539814748</v>
      </c>
      <c r="T68">
        <f t="shared" si="9"/>
        <v>0</v>
      </c>
      <c r="U68">
        <f t="shared" si="10"/>
        <v>8383.0109539814748</v>
      </c>
      <c r="V68">
        <f t="shared" si="19"/>
        <v>-7102.645373298159</v>
      </c>
      <c r="W68">
        <f t="shared" si="20"/>
        <v>552289.02805492899</v>
      </c>
      <c r="X68">
        <f t="shared" si="13"/>
        <v>-1.9729586265040161E-3</v>
      </c>
      <c r="Y68">
        <f t="shared" si="14"/>
        <v>0.15341374163504207</v>
      </c>
    </row>
    <row r="69" spans="2:25" x14ac:dyDescent="0.25">
      <c r="B69" s="11" t="s">
        <v>26</v>
      </c>
      <c r="C69" s="11">
        <v>61</v>
      </c>
      <c r="D69" s="11">
        <v>61</v>
      </c>
      <c r="E69" s="12">
        <v>15.3</v>
      </c>
      <c r="F69" s="7">
        <f t="shared" si="15"/>
        <v>0.16666666666666682</v>
      </c>
      <c r="G69" s="7">
        <f t="shared" si="16"/>
        <v>0.60000000000000053</v>
      </c>
      <c r="H69">
        <f t="shared" si="0"/>
        <v>4.6296296296296342E-2</v>
      </c>
      <c r="I69">
        <f t="shared" si="1"/>
        <v>4.9399273405349785E-4</v>
      </c>
      <c r="J69">
        <f t="shared" si="2"/>
        <v>163.827</v>
      </c>
      <c r="K69">
        <f t="shared" si="3"/>
        <v>278.3333333333336</v>
      </c>
      <c r="L69">
        <f t="shared" si="17"/>
        <v>18484.494632950333</v>
      </c>
      <c r="M69">
        <f t="shared" si="4"/>
        <v>442.16082732606765</v>
      </c>
      <c r="N69">
        <f t="shared" si="5"/>
        <v>73.69347122101135</v>
      </c>
      <c r="O69">
        <f t="shared" si="6"/>
        <v>77.314814814814895</v>
      </c>
      <c r="Q69">
        <f t="shared" si="18"/>
        <v>1033.4120269156761</v>
      </c>
      <c r="R69">
        <f t="shared" si="7"/>
        <v>442.16082732606765</v>
      </c>
      <c r="S69">
        <f t="shared" si="8"/>
        <v>4495.3017444816924</v>
      </c>
      <c r="T69">
        <f t="shared" si="9"/>
        <v>0</v>
      </c>
      <c r="U69">
        <f t="shared" si="10"/>
        <v>4495.3017444816924</v>
      </c>
      <c r="V69">
        <f t="shared" si="19"/>
        <v>-7102.645373298159</v>
      </c>
      <c r="W69">
        <f t="shared" si="20"/>
        <v>556784.32979941065</v>
      </c>
      <c r="X69">
        <f t="shared" si="13"/>
        <v>-1.9729586265040161E-3</v>
      </c>
      <c r="Y69">
        <f t="shared" si="14"/>
        <v>0.1546624375630207</v>
      </c>
    </row>
    <row r="70" spans="2:25" x14ac:dyDescent="0.25">
      <c r="B70" s="11" t="s">
        <v>26</v>
      </c>
      <c r="C70" s="11">
        <v>62</v>
      </c>
      <c r="D70" s="11">
        <v>62</v>
      </c>
      <c r="E70" s="12">
        <v>15.9</v>
      </c>
      <c r="F70" s="7">
        <f t="shared" si="15"/>
        <v>0.12499999999999981</v>
      </c>
      <c r="G70" s="7">
        <f t="shared" si="16"/>
        <v>0.44999999999999929</v>
      </c>
      <c r="H70">
        <f t="shared" si="0"/>
        <v>6.1728395061728447E-2</v>
      </c>
      <c r="I70">
        <f t="shared" si="1"/>
        <v>1.7783738425925801E-4</v>
      </c>
      <c r="J70">
        <f t="shared" si="2"/>
        <v>163.827</v>
      </c>
      <c r="K70">
        <f t="shared" si="3"/>
        <v>371.11111111111143</v>
      </c>
      <c r="L70">
        <f t="shared" si="17"/>
        <v>18787.499681209592</v>
      </c>
      <c r="M70">
        <f t="shared" si="4"/>
        <v>534.93828894849571</v>
      </c>
      <c r="N70">
        <f t="shared" si="5"/>
        <v>66.867286118561864</v>
      </c>
      <c r="O70">
        <f t="shared" si="6"/>
        <v>103.0864197530865</v>
      </c>
      <c r="Q70">
        <f t="shared" si="18"/>
        <v>1036.593706537685</v>
      </c>
      <c r="R70">
        <f t="shared" si="7"/>
        <v>534.93828894849571</v>
      </c>
      <c r="S70">
        <f t="shared" si="8"/>
        <v>4145.7717393508356</v>
      </c>
      <c r="T70">
        <f t="shared" si="9"/>
        <v>0</v>
      </c>
      <c r="U70">
        <f t="shared" si="10"/>
        <v>4145.7717393508356</v>
      </c>
      <c r="V70">
        <f t="shared" si="19"/>
        <v>-7102.645373298159</v>
      </c>
      <c r="W70">
        <f t="shared" si="20"/>
        <v>560930.10153876152</v>
      </c>
      <c r="X70">
        <f t="shared" si="13"/>
        <v>-1.9729586265040161E-3</v>
      </c>
      <c r="Y70">
        <f t="shared" si="14"/>
        <v>0.15581404174523408</v>
      </c>
    </row>
    <row r="71" spans="2:25" x14ac:dyDescent="0.25">
      <c r="B71" s="11" t="s">
        <v>26</v>
      </c>
      <c r="C71" s="11">
        <v>63</v>
      </c>
      <c r="D71" s="11">
        <v>63</v>
      </c>
      <c r="E71" s="12">
        <v>16.2</v>
      </c>
      <c r="F71" s="7">
        <f t="shared" si="15"/>
        <v>0.16666666666666682</v>
      </c>
      <c r="G71" s="7">
        <f t="shared" si="16"/>
        <v>0.60000000000000053</v>
      </c>
      <c r="H71">
        <f t="shared" si="0"/>
        <v>3.8580246913580245E-2</v>
      </c>
      <c r="I71">
        <f t="shared" si="1"/>
        <v>2.3909248328189288E-3</v>
      </c>
      <c r="J71">
        <f t="shared" si="2"/>
        <v>163.827</v>
      </c>
      <c r="K71">
        <f t="shared" si="3"/>
        <v>231.94444444444446</v>
      </c>
      <c r="L71">
        <f t="shared" si="17"/>
        <v>19461.623448068069</v>
      </c>
      <c r="M71">
        <f t="shared" si="4"/>
        <v>395.77383536927726</v>
      </c>
      <c r="N71">
        <f t="shared" si="5"/>
        <v>65.962305894879606</v>
      </c>
      <c r="O71">
        <f t="shared" si="6"/>
        <v>64.429012345679013</v>
      </c>
      <c r="Q71">
        <f t="shared" si="18"/>
        <v>1037.8365501400322</v>
      </c>
      <c r="R71">
        <f t="shared" si="7"/>
        <v>395.77383536927726</v>
      </c>
      <c r="S71">
        <f t="shared" si="8"/>
        <v>4155.6252713774147</v>
      </c>
      <c r="T71">
        <f t="shared" si="9"/>
        <v>0</v>
      </c>
      <c r="U71">
        <f t="shared" si="10"/>
        <v>4155.6252713774147</v>
      </c>
      <c r="V71">
        <f t="shared" si="19"/>
        <v>-7102.645373298159</v>
      </c>
      <c r="W71">
        <f t="shared" si="20"/>
        <v>565085.72681013891</v>
      </c>
      <c r="X71">
        <f t="shared" si="13"/>
        <v>-1.9729586265040161E-3</v>
      </c>
      <c r="Y71">
        <f t="shared" si="14"/>
        <v>0.15696838302186675</v>
      </c>
    </row>
    <row r="72" spans="2:25" x14ac:dyDescent="0.25">
      <c r="B72" s="11" t="s">
        <v>26</v>
      </c>
      <c r="C72" s="11">
        <v>64</v>
      </c>
      <c r="D72" s="11">
        <v>64</v>
      </c>
      <c r="E72" s="12">
        <v>17.100000000000001</v>
      </c>
      <c r="F72" s="7">
        <f t="shared" si="15"/>
        <v>0.2222222222222224</v>
      </c>
      <c r="G72" s="7">
        <f t="shared" si="16"/>
        <v>0.80000000000000071</v>
      </c>
      <c r="H72">
        <f t="shared" si="0"/>
        <v>2.3148148148148067E-2</v>
      </c>
      <c r="I72">
        <f t="shared" si="1"/>
        <v>1.1381592592592596E-2</v>
      </c>
      <c r="J72">
        <f t="shared" si="2"/>
        <v>163.827</v>
      </c>
      <c r="K72">
        <f t="shared" si="3"/>
        <v>139.16666666666617</v>
      </c>
      <c r="L72">
        <f t="shared" si="17"/>
        <v>20738.805299724896</v>
      </c>
      <c r="M72">
        <f t="shared" si="4"/>
        <v>303.00504825925873</v>
      </c>
      <c r="N72">
        <f t="shared" si="5"/>
        <v>67.334455168724219</v>
      </c>
      <c r="O72">
        <f t="shared" si="6"/>
        <v>38.65740740740727</v>
      </c>
      <c r="Q72">
        <f t="shared" si="18"/>
        <v>1038.2839738368771</v>
      </c>
      <c r="R72">
        <f t="shared" si="7"/>
        <v>303.00504825925873</v>
      </c>
      <c r="S72">
        <f t="shared" si="8"/>
        <v>4309.40513079835</v>
      </c>
      <c r="T72">
        <f t="shared" si="9"/>
        <v>0</v>
      </c>
      <c r="U72">
        <f t="shared" si="10"/>
        <v>4309.40513079835</v>
      </c>
      <c r="V72">
        <f t="shared" si="19"/>
        <v>-7102.645373298159</v>
      </c>
      <c r="W72">
        <f t="shared" si="20"/>
        <v>569395.13194093725</v>
      </c>
      <c r="X72">
        <f t="shared" si="13"/>
        <v>-1.9729586265040161E-3</v>
      </c>
      <c r="Y72">
        <f t="shared" si="14"/>
        <v>0.15816544096028967</v>
      </c>
    </row>
    <row r="73" spans="2:25" x14ac:dyDescent="0.25">
      <c r="B73" s="11" t="s">
        <v>26</v>
      </c>
      <c r="C73" s="11">
        <v>65</v>
      </c>
      <c r="D73" s="11">
        <v>65</v>
      </c>
      <c r="E73" s="12">
        <v>17.8</v>
      </c>
      <c r="F73" s="7">
        <f t="shared" si="15"/>
        <v>0.1388888888888889</v>
      </c>
      <c r="G73" s="7">
        <f t="shared" si="16"/>
        <v>0.5</v>
      </c>
      <c r="H73">
        <f t="shared" ref="H73:H136" si="21">F75/3.6</f>
        <v>8.4876543209876518E-2</v>
      </c>
      <c r="I73">
        <f t="shared" ref="I73:I136" si="22">0.5*$G$2*$C$2*$D$2*H75^2</f>
        <v>1.8989080697016453E-2</v>
      </c>
      <c r="J73">
        <f t="shared" ref="J73:J136" si="23">$J$2*$B$2*$F$2</f>
        <v>163.827</v>
      </c>
      <c r="K73">
        <f t="shared" ref="K73:K136" si="24">$B$2*F75</f>
        <v>510.27777777777766</v>
      </c>
      <c r="L73">
        <f t="shared" si="17"/>
        <v>22340.706236750084</v>
      </c>
      <c r="M73">
        <f t="shared" ref="M73:M136" si="25">K73+I73+J73</f>
        <v>674.12376685847471</v>
      </c>
      <c r="N73">
        <f t="shared" ref="N73:N136" si="26">+M73*F73</f>
        <v>93.628300952565937</v>
      </c>
      <c r="O73">
        <f t="shared" ref="O73:O136" si="27">$B$2*H73</f>
        <v>141.74382716049379</v>
      </c>
      <c r="Q73">
        <f t="shared" si="18"/>
        <v>1044.2993368722375</v>
      </c>
      <c r="R73">
        <f t="shared" ref="R73:R136" si="28">SUM(I73:K73)</f>
        <v>674.12376685847471</v>
      </c>
      <c r="S73">
        <f t="shared" ref="S73:S136" si="29">SUM(N73*C73)</f>
        <v>6085.8395619167859</v>
      </c>
      <c r="T73">
        <f t="shared" ref="T73:T136" si="30">IF(S73&lt;0,S73,)</f>
        <v>0</v>
      </c>
      <c r="U73">
        <f t="shared" ref="U73:U136" si="31">IF(S73&gt;=0,S73)</f>
        <v>6085.8395619167859</v>
      </c>
      <c r="V73">
        <f t="shared" si="19"/>
        <v>-7102.645373298159</v>
      </c>
      <c r="W73">
        <f t="shared" si="20"/>
        <v>575480.97150285402</v>
      </c>
      <c r="X73">
        <f t="shared" ref="X73:Y136" si="32">V73*0.000000277778</f>
        <v>-1.9729586265040161E-3</v>
      </c>
      <c r="Y73">
        <f t="shared" si="32"/>
        <v>0.15985595330211977</v>
      </c>
    </row>
    <row r="74" spans="2:25" x14ac:dyDescent="0.25">
      <c r="B74" s="11" t="s">
        <v>26</v>
      </c>
      <c r="C74" s="11">
        <v>66</v>
      </c>
      <c r="D74" s="11">
        <v>66</v>
      </c>
      <c r="E74" s="12">
        <v>18.100000000000001</v>
      </c>
      <c r="F74" s="7">
        <f t="shared" ref="F74:F137" si="33">($E75-$E73)/2/3.6</f>
        <v>8.3333333333333037E-2</v>
      </c>
      <c r="G74" s="7">
        <f t="shared" ref="G74:G137" si="34">($E75-$E73)/2</f>
        <v>0.29999999999999893</v>
      </c>
      <c r="H74">
        <f t="shared" si="21"/>
        <v>0.1851851851851852</v>
      </c>
      <c r="I74">
        <f t="shared" si="22"/>
        <v>2.1518323495370379E-2</v>
      </c>
      <c r="J74">
        <f t="shared" si="23"/>
        <v>163.827</v>
      </c>
      <c r="K74">
        <f t="shared" si="24"/>
        <v>1113.3333333333335</v>
      </c>
      <c r="L74">
        <f t="shared" ref="L74:L137" si="35">($I76+$J76+$K76)+L73</f>
        <v>24035.377022969671</v>
      </c>
      <c r="M74">
        <f t="shared" si="25"/>
        <v>1277.1818516568289</v>
      </c>
      <c r="N74">
        <f t="shared" si="26"/>
        <v>106.43182097140203</v>
      </c>
      <c r="O74">
        <f t="shared" si="27"/>
        <v>309.2592592592593</v>
      </c>
      <c r="Q74">
        <f t="shared" ref="Q74:Q137" si="36">(0.5*$B$2*H74^2)+Q73</f>
        <v>1072.9344534703171</v>
      </c>
      <c r="R74">
        <f t="shared" si="28"/>
        <v>1277.1818516568289</v>
      </c>
      <c r="S74">
        <f t="shared" si="29"/>
        <v>7024.500184112534</v>
      </c>
      <c r="T74">
        <f t="shared" si="30"/>
        <v>0</v>
      </c>
      <c r="U74">
        <f t="shared" si="31"/>
        <v>7024.500184112534</v>
      </c>
      <c r="V74">
        <f t="shared" si="19"/>
        <v>-7102.645373298159</v>
      </c>
      <c r="W74">
        <f t="shared" si="20"/>
        <v>582505.4716869666</v>
      </c>
      <c r="X74">
        <f t="shared" si="32"/>
        <v>-1.9729586265040161E-3</v>
      </c>
      <c r="Y74">
        <f t="shared" si="32"/>
        <v>0.1618072049142622</v>
      </c>
    </row>
    <row r="75" spans="2:25" x14ac:dyDescent="0.25">
      <c r="B75" s="11" t="s">
        <v>26</v>
      </c>
      <c r="C75" s="11">
        <v>67</v>
      </c>
      <c r="D75" s="11">
        <v>67</v>
      </c>
      <c r="E75" s="12">
        <v>18.399999999999999</v>
      </c>
      <c r="F75" s="7">
        <f t="shared" si="33"/>
        <v>0.30555555555555547</v>
      </c>
      <c r="G75" s="7">
        <f t="shared" si="34"/>
        <v>1.0999999999999996</v>
      </c>
      <c r="H75">
        <f t="shared" si="21"/>
        <v>0.23919753086419748</v>
      </c>
      <c r="I75">
        <f t="shared" si="22"/>
        <v>1.8381469634130666E-2</v>
      </c>
      <c r="J75">
        <f t="shared" si="23"/>
        <v>163.827</v>
      </c>
      <c r="K75">
        <f t="shared" si="24"/>
        <v>1438.0555555555552</v>
      </c>
      <c r="L75">
        <f t="shared" si="35"/>
        <v>25614.069288559676</v>
      </c>
      <c r="M75">
        <f t="shared" si="25"/>
        <v>1601.9009370251893</v>
      </c>
      <c r="N75">
        <f t="shared" si="26"/>
        <v>489.4697307576966</v>
      </c>
      <c r="O75">
        <f t="shared" si="27"/>
        <v>399.45987654320982</v>
      </c>
      <c r="Q75">
        <f t="shared" si="36"/>
        <v>1120.7093615445435</v>
      </c>
      <c r="R75">
        <f t="shared" si="28"/>
        <v>1601.9009370251893</v>
      </c>
      <c r="S75">
        <f t="shared" si="29"/>
        <v>32794.471960765673</v>
      </c>
      <c r="T75">
        <f t="shared" si="30"/>
        <v>0</v>
      </c>
      <c r="U75">
        <f t="shared" si="31"/>
        <v>32794.471960765673</v>
      </c>
      <c r="V75">
        <f t="shared" si="19"/>
        <v>-7102.645373298159</v>
      </c>
      <c r="W75">
        <f t="shared" si="20"/>
        <v>615299.94364773226</v>
      </c>
      <c r="X75">
        <f t="shared" si="32"/>
        <v>-1.9729586265040161E-3</v>
      </c>
      <c r="Y75">
        <f t="shared" si="32"/>
        <v>0.17091678774657976</v>
      </c>
    </row>
    <row r="76" spans="2:25" x14ac:dyDescent="0.25">
      <c r="B76" s="11" t="s">
        <v>26</v>
      </c>
      <c r="C76" s="11">
        <v>68</v>
      </c>
      <c r="D76" s="11">
        <v>68</v>
      </c>
      <c r="E76" s="12">
        <v>20.3</v>
      </c>
      <c r="F76" s="7">
        <f t="shared" si="33"/>
        <v>0.66666666666666674</v>
      </c>
      <c r="G76" s="7">
        <f t="shared" si="34"/>
        <v>2.4000000000000004</v>
      </c>
      <c r="H76">
        <f t="shared" si="21"/>
        <v>0.25462962962962965</v>
      </c>
      <c r="I76">
        <f t="shared" si="22"/>
        <v>1.0452886252572008E-2</v>
      </c>
      <c r="J76">
        <f t="shared" si="23"/>
        <v>163.827</v>
      </c>
      <c r="K76">
        <f t="shared" si="24"/>
        <v>1530.8333333333337</v>
      </c>
      <c r="L76">
        <f t="shared" si="35"/>
        <v>26844.842708975055</v>
      </c>
      <c r="M76">
        <f t="shared" si="25"/>
        <v>1694.6707862195863</v>
      </c>
      <c r="N76">
        <f t="shared" si="26"/>
        <v>1129.7805241463909</v>
      </c>
      <c r="O76">
        <f t="shared" si="27"/>
        <v>425.23148148148152</v>
      </c>
      <c r="Q76">
        <f t="shared" si="36"/>
        <v>1174.8476288627878</v>
      </c>
      <c r="R76">
        <f t="shared" si="28"/>
        <v>1694.6707862195863</v>
      </c>
      <c r="S76">
        <f t="shared" si="29"/>
        <v>76825.07564195458</v>
      </c>
      <c r="T76">
        <f t="shared" si="30"/>
        <v>0</v>
      </c>
      <c r="U76">
        <f t="shared" si="31"/>
        <v>76825.07564195458</v>
      </c>
      <c r="V76">
        <f t="shared" si="19"/>
        <v>-7102.645373298159</v>
      </c>
      <c r="W76">
        <f t="shared" si="20"/>
        <v>692125.01928968681</v>
      </c>
      <c r="X76">
        <f t="shared" si="32"/>
        <v>-1.9729586265040161E-3</v>
      </c>
      <c r="Y76">
        <f t="shared" si="32"/>
        <v>0.1922571036082506</v>
      </c>
    </row>
    <row r="77" spans="2:25" x14ac:dyDescent="0.25">
      <c r="B77" s="11" t="s">
        <v>26</v>
      </c>
      <c r="C77" s="11">
        <v>69</v>
      </c>
      <c r="D77" s="11">
        <v>69</v>
      </c>
      <c r="E77" s="12">
        <v>23.2</v>
      </c>
      <c r="F77" s="7">
        <f t="shared" si="33"/>
        <v>0.86111111111111094</v>
      </c>
      <c r="G77" s="7">
        <f t="shared" si="34"/>
        <v>3.0999999999999996</v>
      </c>
      <c r="H77">
        <f t="shared" si="21"/>
        <v>0.23533950617283955</v>
      </c>
      <c r="I77">
        <f t="shared" si="22"/>
        <v>4.1544788933899138E-3</v>
      </c>
      <c r="J77">
        <f t="shared" si="23"/>
        <v>163.827</v>
      </c>
      <c r="K77">
        <f t="shared" si="24"/>
        <v>1414.8611111111115</v>
      </c>
      <c r="L77">
        <f t="shared" si="35"/>
        <v>27681.310381177715</v>
      </c>
      <c r="M77">
        <f t="shared" si="25"/>
        <v>1578.692265590005</v>
      </c>
      <c r="N77">
        <f t="shared" si="26"/>
        <v>1359.4294509247263</v>
      </c>
      <c r="O77">
        <f t="shared" si="27"/>
        <v>393.01697530864203</v>
      </c>
      <c r="Q77">
        <f t="shared" si="36"/>
        <v>1221.0938393061272</v>
      </c>
      <c r="R77">
        <f t="shared" si="28"/>
        <v>1578.6922655900048</v>
      </c>
      <c r="S77">
        <f t="shared" si="29"/>
        <v>93800.632113806118</v>
      </c>
      <c r="T77">
        <f t="shared" si="30"/>
        <v>0</v>
      </c>
      <c r="U77">
        <f t="shared" si="31"/>
        <v>93800.632113806118</v>
      </c>
      <c r="V77">
        <f t="shared" si="19"/>
        <v>-7102.645373298159</v>
      </c>
      <c r="W77">
        <f t="shared" si="20"/>
        <v>785925.6514034929</v>
      </c>
      <c r="X77">
        <f t="shared" si="32"/>
        <v>-1.9729586265040161E-3</v>
      </c>
      <c r="Y77">
        <f t="shared" si="32"/>
        <v>0.21831285559555944</v>
      </c>
    </row>
    <row r="78" spans="2:25" x14ac:dyDescent="0.25">
      <c r="B78" s="11" t="s">
        <v>26</v>
      </c>
      <c r="C78" s="11">
        <v>70</v>
      </c>
      <c r="D78" s="11">
        <v>70</v>
      </c>
      <c r="E78" s="12">
        <v>26.5</v>
      </c>
      <c r="F78" s="7">
        <f t="shared" si="33"/>
        <v>0.91666666666666685</v>
      </c>
      <c r="G78" s="7">
        <f t="shared" si="34"/>
        <v>3.3000000000000007</v>
      </c>
      <c r="H78">
        <f t="shared" si="21"/>
        <v>0.17746913580246906</v>
      </c>
      <c r="I78">
        <f t="shared" si="22"/>
        <v>1.9759709362139914E-3</v>
      </c>
      <c r="J78">
        <f t="shared" si="23"/>
        <v>163.827</v>
      </c>
      <c r="K78">
        <f t="shared" si="24"/>
        <v>1066.9444444444439</v>
      </c>
      <c r="L78">
        <f t="shared" si="35"/>
        <v>28309.028448574561</v>
      </c>
      <c r="M78">
        <f t="shared" si="25"/>
        <v>1230.7734204153801</v>
      </c>
      <c r="N78">
        <f t="shared" si="26"/>
        <v>1128.2089687140985</v>
      </c>
      <c r="O78">
        <f t="shared" si="27"/>
        <v>296.37345679012333</v>
      </c>
      <c r="Q78">
        <f t="shared" si="36"/>
        <v>1247.392409931794</v>
      </c>
      <c r="R78">
        <f t="shared" si="28"/>
        <v>1230.7734204153801</v>
      </c>
      <c r="S78">
        <f t="shared" si="29"/>
        <v>78974.627809986894</v>
      </c>
      <c r="T78">
        <f t="shared" si="30"/>
        <v>0</v>
      </c>
      <c r="U78">
        <f t="shared" si="31"/>
        <v>78974.627809986894</v>
      </c>
      <c r="V78">
        <f t="shared" si="19"/>
        <v>-7102.645373298159</v>
      </c>
      <c r="W78">
        <f t="shared" si="20"/>
        <v>864900.27921347984</v>
      </c>
      <c r="X78">
        <f t="shared" si="32"/>
        <v>-1.9729586265040161E-3</v>
      </c>
      <c r="Y78">
        <f t="shared" si="32"/>
        <v>0.24025026975936198</v>
      </c>
    </row>
    <row r="79" spans="2:25" x14ac:dyDescent="0.25">
      <c r="B79" s="11" t="s">
        <v>26</v>
      </c>
      <c r="C79" s="11">
        <v>71</v>
      </c>
      <c r="D79" s="11">
        <v>71</v>
      </c>
      <c r="E79" s="12">
        <v>29.8</v>
      </c>
      <c r="F79" s="7">
        <f t="shared" si="33"/>
        <v>0.84722222222222243</v>
      </c>
      <c r="G79" s="7">
        <f t="shared" si="34"/>
        <v>3.0500000000000007</v>
      </c>
      <c r="H79">
        <f t="shared" si="21"/>
        <v>0.11188271604938266</v>
      </c>
      <c r="I79">
        <f t="shared" si="22"/>
        <v>1.7833137699331245E-3</v>
      </c>
      <c r="J79">
        <f t="shared" si="23"/>
        <v>163.827</v>
      </c>
      <c r="K79">
        <f t="shared" si="24"/>
        <v>672.63888888888857</v>
      </c>
      <c r="L79">
        <f t="shared" si="35"/>
        <v>28913.551676332776</v>
      </c>
      <c r="M79">
        <f t="shared" si="25"/>
        <v>836.46767220265849</v>
      </c>
      <c r="N79">
        <f t="shared" si="26"/>
        <v>708.67400006058585</v>
      </c>
      <c r="O79">
        <f t="shared" si="27"/>
        <v>186.84413580246903</v>
      </c>
      <c r="Q79">
        <f t="shared" si="36"/>
        <v>1257.8447246275339</v>
      </c>
      <c r="R79">
        <f t="shared" si="28"/>
        <v>836.46767220265849</v>
      </c>
      <c r="S79">
        <f t="shared" si="29"/>
        <v>50315.854004301596</v>
      </c>
      <c r="T79">
        <f t="shared" si="30"/>
        <v>0</v>
      </c>
      <c r="U79">
        <f t="shared" si="31"/>
        <v>50315.854004301596</v>
      </c>
      <c r="V79">
        <f t="shared" si="19"/>
        <v>-7102.645373298159</v>
      </c>
      <c r="W79">
        <f t="shared" si="20"/>
        <v>915216.13321778143</v>
      </c>
      <c r="X79">
        <f t="shared" si="32"/>
        <v>-1.9729586265040161E-3</v>
      </c>
      <c r="Y79">
        <f t="shared" si="32"/>
        <v>0.25422690705296885</v>
      </c>
    </row>
    <row r="80" spans="2:25" x14ac:dyDescent="0.25">
      <c r="B80" s="11" t="s">
        <v>26</v>
      </c>
      <c r="C80" s="11">
        <v>72</v>
      </c>
      <c r="D80" s="11">
        <v>72</v>
      </c>
      <c r="E80" s="12">
        <v>32.6</v>
      </c>
      <c r="F80" s="7">
        <f t="shared" si="33"/>
        <v>0.63888888888888862</v>
      </c>
      <c r="G80" s="7">
        <f t="shared" si="34"/>
        <v>2.2999999999999989</v>
      </c>
      <c r="H80">
        <f t="shared" si="21"/>
        <v>7.716049382716049E-2</v>
      </c>
      <c r="I80">
        <f t="shared" si="22"/>
        <v>2.1785079571759289E-3</v>
      </c>
      <c r="J80">
        <f t="shared" si="23"/>
        <v>163.827</v>
      </c>
      <c r="K80">
        <f t="shared" si="24"/>
        <v>463.88888888888891</v>
      </c>
      <c r="L80">
        <f t="shared" si="35"/>
        <v>29564.462503658844</v>
      </c>
      <c r="M80">
        <f t="shared" si="25"/>
        <v>627.7180673968461</v>
      </c>
      <c r="N80">
        <f t="shared" si="26"/>
        <v>401.04209861465148</v>
      </c>
      <c r="O80">
        <f t="shared" si="27"/>
        <v>128.85802469135803</v>
      </c>
      <c r="Q80">
        <f t="shared" si="36"/>
        <v>1262.8160990369227</v>
      </c>
      <c r="R80">
        <f t="shared" si="28"/>
        <v>627.7180673968461</v>
      </c>
      <c r="S80">
        <f t="shared" si="29"/>
        <v>28875.031100254906</v>
      </c>
      <c r="T80">
        <f t="shared" si="30"/>
        <v>0</v>
      </c>
      <c r="U80">
        <f t="shared" si="31"/>
        <v>28875.031100254906</v>
      </c>
      <c r="V80">
        <f t="shared" si="19"/>
        <v>-7102.645373298159</v>
      </c>
      <c r="W80">
        <f t="shared" si="20"/>
        <v>944091.16431803629</v>
      </c>
      <c r="X80">
        <f t="shared" si="32"/>
        <v>-1.9729586265040161E-3</v>
      </c>
      <c r="Y80">
        <f t="shared" si="32"/>
        <v>0.26224775544193546</v>
      </c>
    </row>
    <row r="81" spans="2:25" x14ac:dyDescent="0.25">
      <c r="B81" s="11" t="s">
        <v>26</v>
      </c>
      <c r="C81" s="11">
        <v>73</v>
      </c>
      <c r="D81" s="11">
        <v>73</v>
      </c>
      <c r="E81" s="12">
        <v>34.4</v>
      </c>
      <c r="F81" s="7">
        <f t="shared" si="33"/>
        <v>0.40277777777777757</v>
      </c>
      <c r="G81" s="7">
        <f t="shared" si="34"/>
        <v>1.4499999999999993</v>
      </c>
      <c r="H81">
        <f t="shared" si="21"/>
        <v>7.3302469135802406E-2</v>
      </c>
      <c r="I81">
        <f t="shared" si="22"/>
        <v>1.7833137699331245E-3</v>
      </c>
      <c r="J81">
        <f t="shared" si="23"/>
        <v>163.827</v>
      </c>
      <c r="K81">
        <f t="shared" si="24"/>
        <v>440.69444444444406</v>
      </c>
      <c r="L81">
        <f t="shared" si="35"/>
        <v>30168.983992562633</v>
      </c>
      <c r="M81">
        <f t="shared" si="25"/>
        <v>604.52322775821403</v>
      </c>
      <c r="N81">
        <f t="shared" si="26"/>
        <v>243.48852229150276</v>
      </c>
      <c r="O81">
        <f t="shared" si="27"/>
        <v>122.41512345679001</v>
      </c>
      <c r="Q81">
        <f t="shared" si="36"/>
        <v>1267.302764441396</v>
      </c>
      <c r="R81">
        <f t="shared" si="28"/>
        <v>604.52322775821403</v>
      </c>
      <c r="S81">
        <f t="shared" si="29"/>
        <v>17774.662127279702</v>
      </c>
      <c r="T81">
        <f t="shared" si="30"/>
        <v>0</v>
      </c>
      <c r="U81">
        <f t="shared" si="31"/>
        <v>17774.662127279702</v>
      </c>
      <c r="V81">
        <f t="shared" si="19"/>
        <v>-7102.645373298159</v>
      </c>
      <c r="W81">
        <f t="shared" si="20"/>
        <v>961865.82644531596</v>
      </c>
      <c r="X81">
        <f t="shared" si="32"/>
        <v>-1.9729586265040161E-3</v>
      </c>
      <c r="Y81">
        <f t="shared" si="32"/>
        <v>0.26718516553832694</v>
      </c>
    </row>
    <row r="82" spans="2:25" x14ac:dyDescent="0.25">
      <c r="B82" s="11" t="s">
        <v>26</v>
      </c>
      <c r="C82" s="11">
        <v>74</v>
      </c>
      <c r="D82" s="11">
        <v>74</v>
      </c>
      <c r="E82" s="12">
        <v>35.5</v>
      </c>
      <c r="F82" s="7">
        <f t="shared" si="33"/>
        <v>0.27777777777777779</v>
      </c>
      <c r="G82" s="7">
        <f t="shared" si="34"/>
        <v>1</v>
      </c>
      <c r="H82">
        <f t="shared" si="21"/>
        <v>8.1018518518518573E-2</v>
      </c>
      <c r="I82">
        <f t="shared" si="22"/>
        <v>4.9399273405349785E-4</v>
      </c>
      <c r="J82">
        <f t="shared" si="23"/>
        <v>163.827</v>
      </c>
      <c r="K82">
        <f t="shared" si="24"/>
        <v>487.08333333333366</v>
      </c>
      <c r="L82">
        <f t="shared" si="35"/>
        <v>30564.755930999811</v>
      </c>
      <c r="M82">
        <f t="shared" si="25"/>
        <v>650.91082732606765</v>
      </c>
      <c r="N82">
        <f t="shared" si="26"/>
        <v>180.8085631461299</v>
      </c>
      <c r="O82">
        <f t="shared" si="27"/>
        <v>135.30092592592601</v>
      </c>
      <c r="Q82">
        <f t="shared" si="36"/>
        <v>1272.7837047277471</v>
      </c>
      <c r="R82">
        <f t="shared" si="28"/>
        <v>650.91082732606765</v>
      </c>
      <c r="S82">
        <f t="shared" si="29"/>
        <v>13379.833672813613</v>
      </c>
      <c r="T82">
        <f t="shared" si="30"/>
        <v>0</v>
      </c>
      <c r="U82">
        <f t="shared" si="31"/>
        <v>13379.833672813613</v>
      </c>
      <c r="V82">
        <f t="shared" si="19"/>
        <v>-7102.645373298159</v>
      </c>
      <c r="W82">
        <f t="shared" si="20"/>
        <v>975245.66011812957</v>
      </c>
      <c r="X82">
        <f t="shared" si="32"/>
        <v>-1.9729586265040161E-3</v>
      </c>
      <c r="Y82">
        <f t="shared" si="32"/>
        <v>0.2709017889762938</v>
      </c>
    </row>
    <row r="83" spans="2:25" x14ac:dyDescent="0.25">
      <c r="B83" s="11" t="s">
        <v>26</v>
      </c>
      <c r="C83" s="11">
        <v>75</v>
      </c>
      <c r="D83" s="11">
        <v>75</v>
      </c>
      <c r="E83" s="12">
        <v>36.4</v>
      </c>
      <c r="F83" s="7">
        <f t="shared" si="33"/>
        <v>0.26388888888888867</v>
      </c>
      <c r="G83" s="7">
        <f t="shared" si="34"/>
        <v>0.94999999999999929</v>
      </c>
      <c r="H83">
        <f t="shared" si="21"/>
        <v>7.3302469135802406E-2</v>
      </c>
      <c r="I83">
        <f t="shared" si="22"/>
        <v>4.4459346064813974E-5</v>
      </c>
      <c r="J83">
        <f t="shared" si="23"/>
        <v>163.827</v>
      </c>
      <c r="K83">
        <f t="shared" si="24"/>
        <v>440.69444444444406</v>
      </c>
      <c r="L83">
        <f t="shared" si="35"/>
        <v>30659.001025305479</v>
      </c>
      <c r="M83">
        <f t="shared" si="25"/>
        <v>604.5214889037901</v>
      </c>
      <c r="N83">
        <f t="shared" si="26"/>
        <v>159.52650401627781</v>
      </c>
      <c r="O83">
        <f t="shared" si="27"/>
        <v>122.41512345679001</v>
      </c>
      <c r="Q83">
        <f t="shared" si="36"/>
        <v>1277.2703701322205</v>
      </c>
      <c r="R83">
        <f t="shared" si="28"/>
        <v>604.5214889037901</v>
      </c>
      <c r="S83">
        <f t="shared" si="29"/>
        <v>11964.487801220836</v>
      </c>
      <c r="T83">
        <f t="shared" si="30"/>
        <v>0</v>
      </c>
      <c r="U83">
        <f t="shared" si="31"/>
        <v>11964.487801220836</v>
      </c>
      <c r="V83">
        <f t="shared" si="19"/>
        <v>-7102.645373298159</v>
      </c>
      <c r="W83">
        <f t="shared" si="20"/>
        <v>987210.14791935042</v>
      </c>
      <c r="X83">
        <f t="shared" si="32"/>
        <v>-1.9729586265040161E-3</v>
      </c>
      <c r="Y83">
        <f t="shared" si="32"/>
        <v>0.27422526046874129</v>
      </c>
    </row>
    <row r="84" spans="2:25" x14ac:dyDescent="0.25">
      <c r="B84" s="11" t="s">
        <v>26</v>
      </c>
      <c r="C84" s="11">
        <v>76</v>
      </c>
      <c r="D84" s="11">
        <v>76</v>
      </c>
      <c r="E84" s="12">
        <v>37.4</v>
      </c>
      <c r="F84" s="7">
        <f t="shared" si="33"/>
        <v>0.29166666666666685</v>
      </c>
      <c r="G84" s="7">
        <f t="shared" si="34"/>
        <v>1.0500000000000007</v>
      </c>
      <c r="H84">
        <f t="shared" si="21"/>
        <v>3.8580246913580245E-2</v>
      </c>
      <c r="I84">
        <f t="shared" si="22"/>
        <v>4.9399273405349785E-4</v>
      </c>
      <c r="J84">
        <f t="shared" si="23"/>
        <v>163.827</v>
      </c>
      <c r="K84">
        <f t="shared" si="24"/>
        <v>231.94444444444446</v>
      </c>
      <c r="L84">
        <f t="shared" si="35"/>
        <v>30590.884692344687</v>
      </c>
      <c r="M84">
        <f t="shared" si="25"/>
        <v>395.77193843717851</v>
      </c>
      <c r="N84">
        <f t="shared" si="26"/>
        <v>115.43348204417714</v>
      </c>
      <c r="O84">
        <f t="shared" si="27"/>
        <v>64.429012345679013</v>
      </c>
      <c r="Q84">
        <f t="shared" si="36"/>
        <v>1278.5132137345677</v>
      </c>
      <c r="R84">
        <f t="shared" si="28"/>
        <v>395.77193843717851</v>
      </c>
      <c r="S84">
        <f t="shared" si="29"/>
        <v>8772.9446353574622</v>
      </c>
      <c r="T84">
        <f t="shared" si="30"/>
        <v>0</v>
      </c>
      <c r="U84">
        <f t="shared" si="31"/>
        <v>8772.9446353574622</v>
      </c>
      <c r="V84">
        <f t="shared" ref="V84:V147" si="37">$T84+$V83</f>
        <v>-7102.645373298159</v>
      </c>
      <c r="W84">
        <f t="shared" ref="W84:W147" si="38">U84+W83</f>
        <v>995983.0925547079</v>
      </c>
      <c r="X84">
        <f t="shared" si="32"/>
        <v>-1.9729586265040161E-3</v>
      </c>
      <c r="Y84">
        <f t="shared" si="32"/>
        <v>0.27666219148366161</v>
      </c>
    </row>
    <row r="85" spans="2:25" x14ac:dyDescent="0.25">
      <c r="B85" s="11" t="s">
        <v>26</v>
      </c>
      <c r="C85" s="11">
        <v>77</v>
      </c>
      <c r="D85" s="11">
        <v>77</v>
      </c>
      <c r="E85" s="12">
        <v>38.5</v>
      </c>
      <c r="F85" s="7">
        <f t="shared" si="33"/>
        <v>0.26388888888888867</v>
      </c>
      <c r="G85" s="7">
        <f t="shared" si="34"/>
        <v>0.94999999999999929</v>
      </c>
      <c r="H85">
        <f t="shared" si="21"/>
        <v>-1.1574074074073964E-2</v>
      </c>
      <c r="I85">
        <f t="shared" si="22"/>
        <v>1.4276390014146142E-3</v>
      </c>
      <c r="J85">
        <f t="shared" si="23"/>
        <v>163.827</v>
      </c>
      <c r="K85">
        <f t="shared" si="24"/>
        <v>-69.583333333332675</v>
      </c>
      <c r="L85">
        <f t="shared" si="35"/>
        <v>30360.406314626514</v>
      </c>
      <c r="M85">
        <f t="shared" si="25"/>
        <v>94.245094305668744</v>
      </c>
      <c r="N85">
        <f t="shared" si="26"/>
        <v>24.870233219551455</v>
      </c>
      <c r="O85">
        <f t="shared" si="27"/>
        <v>-19.328703703703521</v>
      </c>
      <c r="Q85">
        <f t="shared" si="36"/>
        <v>1278.625069658779</v>
      </c>
      <c r="R85">
        <f t="shared" si="28"/>
        <v>94.245094305668729</v>
      </c>
      <c r="S85">
        <f t="shared" si="29"/>
        <v>1915.007957905462</v>
      </c>
      <c r="T85">
        <f t="shared" si="30"/>
        <v>0</v>
      </c>
      <c r="U85">
        <f t="shared" si="31"/>
        <v>1915.007957905462</v>
      </c>
      <c r="V85">
        <f t="shared" si="37"/>
        <v>-7102.645373298159</v>
      </c>
      <c r="W85">
        <f t="shared" si="38"/>
        <v>997898.10051261331</v>
      </c>
      <c r="X85">
        <f t="shared" si="32"/>
        <v>-1.9729586265040161E-3</v>
      </c>
      <c r="Y85">
        <f t="shared" si="32"/>
        <v>0.27719413856419267</v>
      </c>
    </row>
    <row r="86" spans="2:25" x14ac:dyDescent="0.25">
      <c r="B86" s="11" t="s">
        <v>26</v>
      </c>
      <c r="C86" s="11">
        <v>78</v>
      </c>
      <c r="D86" s="11">
        <v>78</v>
      </c>
      <c r="E86" s="12">
        <v>39.299999999999997</v>
      </c>
      <c r="F86" s="7">
        <f t="shared" si="33"/>
        <v>0.1388888888888889</v>
      </c>
      <c r="G86" s="7">
        <f t="shared" si="34"/>
        <v>0.5</v>
      </c>
      <c r="H86">
        <f t="shared" si="21"/>
        <v>-3.8580246913580245E-2</v>
      </c>
      <c r="I86">
        <f t="shared" si="22"/>
        <v>1.1114836516203702E-3</v>
      </c>
      <c r="J86">
        <f t="shared" si="23"/>
        <v>163.827</v>
      </c>
      <c r="K86">
        <f t="shared" si="24"/>
        <v>-231.94444444444446</v>
      </c>
      <c r="L86">
        <f t="shared" si="35"/>
        <v>30176.317245691054</v>
      </c>
      <c r="M86">
        <f t="shared" si="25"/>
        <v>-68.116332960792846</v>
      </c>
      <c r="N86">
        <f t="shared" si="26"/>
        <v>-9.4606018001101173</v>
      </c>
      <c r="O86">
        <f t="shared" si="27"/>
        <v>-64.429012345679013</v>
      </c>
      <c r="Q86">
        <f t="shared" si="36"/>
        <v>1279.8679132611262</v>
      </c>
      <c r="R86">
        <f t="shared" si="28"/>
        <v>-68.116332960792846</v>
      </c>
      <c r="S86">
        <f t="shared" si="29"/>
        <v>-737.92694040858919</v>
      </c>
      <c r="T86">
        <f t="shared" si="30"/>
        <v>-737.92694040858919</v>
      </c>
      <c r="U86" t="b">
        <f t="shared" si="31"/>
        <v>0</v>
      </c>
      <c r="V86">
        <f t="shared" si="37"/>
        <v>-7840.572313706748</v>
      </c>
      <c r="W86">
        <f t="shared" si="38"/>
        <v>997898.10051261331</v>
      </c>
      <c r="X86">
        <f t="shared" si="32"/>
        <v>-2.177938496156833E-3</v>
      </c>
      <c r="Y86">
        <f t="shared" si="32"/>
        <v>0.27719413856419267</v>
      </c>
    </row>
    <row r="87" spans="2:25" x14ac:dyDescent="0.25">
      <c r="B87" s="11" t="s">
        <v>26</v>
      </c>
      <c r="C87" s="11">
        <v>79</v>
      </c>
      <c r="D87" s="11">
        <v>79</v>
      </c>
      <c r="E87" s="12">
        <v>39.5</v>
      </c>
      <c r="F87" s="7">
        <f t="shared" si="33"/>
        <v>-4.1666666666666269E-2</v>
      </c>
      <c r="G87" s="7">
        <f t="shared" si="34"/>
        <v>-0.14999999999999858</v>
      </c>
      <c r="H87">
        <f t="shared" si="21"/>
        <v>-6.5586419753086531E-2</v>
      </c>
      <c r="I87">
        <f t="shared" si="22"/>
        <v>1.778373842592559E-4</v>
      </c>
      <c r="J87">
        <f t="shared" si="23"/>
        <v>163.827</v>
      </c>
      <c r="K87">
        <f t="shared" si="24"/>
        <v>-394.30555555555617</v>
      </c>
      <c r="L87">
        <f t="shared" si="35"/>
        <v>30200.978547250146</v>
      </c>
      <c r="M87">
        <f t="shared" si="25"/>
        <v>-230.47837771817188</v>
      </c>
      <c r="N87">
        <f t="shared" si="26"/>
        <v>9.6032657382570701</v>
      </c>
      <c r="O87">
        <f t="shared" si="27"/>
        <v>-109.5293209876545</v>
      </c>
      <c r="Q87">
        <f t="shared" si="36"/>
        <v>1283.4597312719097</v>
      </c>
      <c r="R87">
        <f t="shared" si="28"/>
        <v>-230.47837771817191</v>
      </c>
      <c r="S87">
        <f t="shared" si="29"/>
        <v>758.65799332230858</v>
      </c>
      <c r="T87">
        <f t="shared" si="30"/>
        <v>0</v>
      </c>
      <c r="U87">
        <f t="shared" si="31"/>
        <v>758.65799332230858</v>
      </c>
      <c r="V87">
        <f t="shared" si="37"/>
        <v>-7840.572313706748</v>
      </c>
      <c r="W87">
        <f t="shared" si="38"/>
        <v>998656.75850593566</v>
      </c>
      <c r="X87">
        <f t="shared" si="32"/>
        <v>-2.177938496156833E-3</v>
      </c>
      <c r="Y87">
        <f t="shared" si="32"/>
        <v>0.27740487706426181</v>
      </c>
    </row>
    <row r="88" spans="2:25" x14ac:dyDescent="0.25">
      <c r="B88" s="11" t="s">
        <v>26</v>
      </c>
      <c r="C88" s="11">
        <v>80</v>
      </c>
      <c r="D88" s="11">
        <v>80</v>
      </c>
      <c r="E88" s="12">
        <v>39</v>
      </c>
      <c r="F88" s="7">
        <f t="shared" si="33"/>
        <v>-0.1388888888888889</v>
      </c>
      <c r="G88" s="7">
        <f t="shared" si="34"/>
        <v>-0.5</v>
      </c>
      <c r="H88">
        <f t="shared" si="21"/>
        <v>-5.7870370370370364E-2</v>
      </c>
      <c r="I88">
        <f t="shared" si="22"/>
        <v>5.9773120820473416E-4</v>
      </c>
      <c r="J88">
        <f t="shared" si="23"/>
        <v>163.827</v>
      </c>
      <c r="K88">
        <f t="shared" si="24"/>
        <v>-347.91666666666663</v>
      </c>
      <c r="L88">
        <f t="shared" si="35"/>
        <v>30109.667493208977</v>
      </c>
      <c r="M88">
        <f t="shared" si="25"/>
        <v>-184.08906893545844</v>
      </c>
      <c r="N88">
        <f t="shared" si="26"/>
        <v>25.567926241035895</v>
      </c>
      <c r="O88">
        <f t="shared" si="27"/>
        <v>-96.643518518518505</v>
      </c>
      <c r="Q88">
        <f t="shared" si="36"/>
        <v>1286.256129377191</v>
      </c>
      <c r="R88">
        <f t="shared" si="28"/>
        <v>-184.08906893545841</v>
      </c>
      <c r="S88">
        <f t="shared" si="29"/>
        <v>2045.4340992828716</v>
      </c>
      <c r="T88">
        <f t="shared" si="30"/>
        <v>0</v>
      </c>
      <c r="U88">
        <f t="shared" si="31"/>
        <v>2045.4340992828716</v>
      </c>
      <c r="V88">
        <f t="shared" si="37"/>
        <v>-7840.572313706748</v>
      </c>
      <c r="W88">
        <f t="shared" si="38"/>
        <v>1000702.1926052185</v>
      </c>
      <c r="X88">
        <f t="shared" si="32"/>
        <v>-2.177938496156833E-3</v>
      </c>
      <c r="Y88">
        <f t="shared" si="32"/>
        <v>0.27797305365749236</v>
      </c>
    </row>
    <row r="89" spans="2:25" x14ac:dyDescent="0.25">
      <c r="B89" s="11" t="s">
        <v>26</v>
      </c>
      <c r="C89" s="11">
        <v>81</v>
      </c>
      <c r="D89" s="11">
        <v>81</v>
      </c>
      <c r="E89" s="12">
        <v>38.5</v>
      </c>
      <c r="F89" s="7">
        <f t="shared" si="33"/>
        <v>-0.23611111111111149</v>
      </c>
      <c r="G89" s="7">
        <f t="shared" si="34"/>
        <v>-0.85000000000000142</v>
      </c>
      <c r="H89">
        <f t="shared" si="21"/>
        <v>-2.3148148148147928E-2</v>
      </c>
      <c r="I89">
        <f t="shared" si="22"/>
        <v>9.6822575874486367E-4</v>
      </c>
      <c r="J89">
        <f t="shared" si="23"/>
        <v>163.827</v>
      </c>
      <c r="K89">
        <f t="shared" si="24"/>
        <v>-139.16666666666535</v>
      </c>
      <c r="L89">
        <f t="shared" si="35"/>
        <v>29948.772868717962</v>
      </c>
      <c r="M89">
        <f t="shared" si="25"/>
        <v>24.661301559093403</v>
      </c>
      <c r="N89">
        <f t="shared" si="26"/>
        <v>-5.8228073125637296</v>
      </c>
      <c r="O89">
        <f t="shared" si="27"/>
        <v>-38.657407407407042</v>
      </c>
      <c r="Q89">
        <f t="shared" si="36"/>
        <v>1286.7035530740359</v>
      </c>
      <c r="R89">
        <f t="shared" si="28"/>
        <v>24.661301559093403</v>
      </c>
      <c r="S89">
        <f t="shared" si="29"/>
        <v>-471.64739231766208</v>
      </c>
      <c r="T89">
        <f t="shared" si="30"/>
        <v>-471.64739231766208</v>
      </c>
      <c r="U89" t="b">
        <f t="shared" si="31"/>
        <v>0</v>
      </c>
      <c r="V89">
        <f t="shared" si="37"/>
        <v>-8312.2197060244107</v>
      </c>
      <c r="W89">
        <f t="shared" si="38"/>
        <v>1000702.1926052185</v>
      </c>
      <c r="X89">
        <f t="shared" si="32"/>
        <v>-2.3089517655000488E-3</v>
      </c>
      <c r="Y89">
        <f t="shared" si="32"/>
        <v>0.27797305365749236</v>
      </c>
    </row>
    <row r="90" spans="2:25" x14ac:dyDescent="0.25">
      <c r="B90" s="11" t="s">
        <v>26</v>
      </c>
      <c r="C90" s="11">
        <v>82</v>
      </c>
      <c r="D90" s="11">
        <v>82</v>
      </c>
      <c r="E90" s="12">
        <v>37.299999999999997</v>
      </c>
      <c r="F90" s="7">
        <f t="shared" si="33"/>
        <v>-0.20833333333333331</v>
      </c>
      <c r="G90" s="7">
        <f t="shared" si="34"/>
        <v>-0.75</v>
      </c>
      <c r="H90">
        <f t="shared" si="21"/>
        <v>-4.2438271604938328E-2</v>
      </c>
      <c r="I90">
        <f t="shared" si="22"/>
        <v>8.3484772055040797E-4</v>
      </c>
      <c r="J90">
        <f t="shared" si="23"/>
        <v>163.827</v>
      </c>
      <c r="K90">
        <f t="shared" si="24"/>
        <v>-255.13888888888923</v>
      </c>
      <c r="L90">
        <f t="shared" si="35"/>
        <v>29811.075692147217</v>
      </c>
      <c r="M90">
        <f t="shared" si="25"/>
        <v>-91.311054041168688</v>
      </c>
      <c r="N90">
        <f t="shared" si="26"/>
        <v>19.023136258576809</v>
      </c>
      <c r="O90">
        <f t="shared" si="27"/>
        <v>-70.871913580247011</v>
      </c>
      <c r="Q90">
        <f t="shared" si="36"/>
        <v>1288.2073938328761</v>
      </c>
      <c r="R90">
        <f t="shared" si="28"/>
        <v>-91.311054041168688</v>
      </c>
      <c r="S90">
        <f t="shared" si="29"/>
        <v>1559.8971732032983</v>
      </c>
      <c r="T90">
        <f t="shared" si="30"/>
        <v>0</v>
      </c>
      <c r="U90">
        <f t="shared" si="31"/>
        <v>1559.8971732032983</v>
      </c>
      <c r="V90">
        <f t="shared" si="37"/>
        <v>-8312.2197060244107</v>
      </c>
      <c r="W90">
        <f t="shared" si="38"/>
        <v>1002262.0897784218</v>
      </c>
      <c r="X90">
        <f t="shared" si="32"/>
        <v>-2.3089517655000488E-3</v>
      </c>
      <c r="Y90">
        <f t="shared" si="32"/>
        <v>0.27840635877447045</v>
      </c>
    </row>
    <row r="91" spans="2:25" x14ac:dyDescent="0.25">
      <c r="B91" s="11" t="s">
        <v>26</v>
      </c>
      <c r="C91" s="11">
        <v>83</v>
      </c>
      <c r="D91" s="11">
        <v>83</v>
      </c>
      <c r="E91" s="12">
        <v>37</v>
      </c>
      <c r="F91" s="7">
        <f t="shared" si="33"/>
        <v>-8.3333333333332538E-2</v>
      </c>
      <c r="G91" s="7">
        <f t="shared" si="34"/>
        <v>-0.29999999999999716</v>
      </c>
      <c r="H91">
        <f t="shared" si="21"/>
        <v>-5.4012345679012558E-2</v>
      </c>
      <c r="I91">
        <f t="shared" si="22"/>
        <v>5.9773120820472635E-4</v>
      </c>
      <c r="J91">
        <f t="shared" si="23"/>
        <v>163.827</v>
      </c>
      <c r="K91">
        <f t="shared" si="24"/>
        <v>-324.72222222222354</v>
      </c>
      <c r="L91">
        <f t="shared" si="35"/>
        <v>29719.787322252396</v>
      </c>
      <c r="M91">
        <f t="shared" si="25"/>
        <v>-160.89462449101535</v>
      </c>
      <c r="N91">
        <f t="shared" si="26"/>
        <v>13.407885374251151</v>
      </c>
      <c r="O91">
        <f t="shared" si="27"/>
        <v>-90.200617283950976</v>
      </c>
      <c r="Q91">
        <f t="shared" si="36"/>
        <v>1290.6433672934766</v>
      </c>
      <c r="R91">
        <f t="shared" si="28"/>
        <v>-160.89462449101532</v>
      </c>
      <c r="S91">
        <f t="shared" si="29"/>
        <v>1112.8544860628456</v>
      </c>
      <c r="T91">
        <f t="shared" si="30"/>
        <v>0</v>
      </c>
      <c r="U91">
        <f t="shared" si="31"/>
        <v>1112.8544860628456</v>
      </c>
      <c r="V91">
        <f t="shared" si="37"/>
        <v>-8312.2197060244107</v>
      </c>
      <c r="W91">
        <f t="shared" si="38"/>
        <v>1003374.9442644847</v>
      </c>
      <c r="X91">
        <f t="shared" si="32"/>
        <v>-2.3089517655000488E-3</v>
      </c>
      <c r="Y91">
        <f t="shared" si="32"/>
        <v>0.27871548526790002</v>
      </c>
    </row>
    <row r="92" spans="2:25" x14ac:dyDescent="0.25">
      <c r="B92" s="11" t="s">
        <v>26</v>
      </c>
      <c r="C92" s="11">
        <v>84</v>
      </c>
      <c r="D92" s="11">
        <v>84</v>
      </c>
      <c r="E92" s="12">
        <v>36.700000000000003</v>
      </c>
      <c r="F92" s="7">
        <f t="shared" si="33"/>
        <v>-0.15277777777777798</v>
      </c>
      <c r="G92" s="7">
        <f t="shared" si="34"/>
        <v>-0.55000000000000071</v>
      </c>
      <c r="H92">
        <f t="shared" si="21"/>
        <v>-5.0154320987654211E-2</v>
      </c>
      <c r="I92">
        <f t="shared" si="22"/>
        <v>3.6012070312500073E-3</v>
      </c>
      <c r="J92">
        <f t="shared" si="23"/>
        <v>163.827</v>
      </c>
      <c r="K92">
        <f t="shared" si="24"/>
        <v>-301.52777777777715</v>
      </c>
      <c r="L92">
        <f t="shared" si="35"/>
        <v>29257.41273848026</v>
      </c>
      <c r="M92">
        <f t="shared" si="25"/>
        <v>-137.69717657074591</v>
      </c>
      <c r="N92">
        <f t="shared" si="26"/>
        <v>21.037068642752875</v>
      </c>
      <c r="O92">
        <f t="shared" si="27"/>
        <v>-83.757716049382537</v>
      </c>
      <c r="Q92">
        <f t="shared" si="36"/>
        <v>1292.7437729814433</v>
      </c>
      <c r="R92">
        <f t="shared" si="28"/>
        <v>-137.69717657074591</v>
      </c>
      <c r="S92">
        <f t="shared" si="29"/>
        <v>1767.1137659912415</v>
      </c>
      <c r="T92">
        <f t="shared" si="30"/>
        <v>0</v>
      </c>
      <c r="U92">
        <f t="shared" si="31"/>
        <v>1767.1137659912415</v>
      </c>
      <c r="V92">
        <f t="shared" si="37"/>
        <v>-8312.2197060244107</v>
      </c>
      <c r="W92">
        <f t="shared" si="38"/>
        <v>1005142.058030476</v>
      </c>
      <c r="X92">
        <f t="shared" si="32"/>
        <v>-2.3089517655000488E-3</v>
      </c>
      <c r="Y92">
        <f t="shared" si="32"/>
        <v>0.27920635059558957</v>
      </c>
    </row>
    <row r="93" spans="2:25" x14ac:dyDescent="0.25">
      <c r="B93" s="11" t="s">
        <v>26</v>
      </c>
      <c r="C93" s="11">
        <v>85</v>
      </c>
      <c r="D93" s="11">
        <v>85</v>
      </c>
      <c r="E93" s="12">
        <v>35.9</v>
      </c>
      <c r="F93" s="7">
        <f t="shared" si="33"/>
        <v>-0.19444444444444522</v>
      </c>
      <c r="G93" s="7">
        <f t="shared" si="34"/>
        <v>-0.70000000000000284</v>
      </c>
      <c r="H93">
        <f t="shared" si="21"/>
        <v>-4.2438271604938051E-2</v>
      </c>
      <c r="I93">
        <f t="shared" si="22"/>
        <v>2.3518994068287051E-2</v>
      </c>
      <c r="J93">
        <f t="shared" si="23"/>
        <v>163.827</v>
      </c>
      <c r="K93">
        <f t="shared" si="24"/>
        <v>-255.13888888888758</v>
      </c>
      <c r="L93">
        <f t="shared" si="35"/>
        <v>27820.875479502749</v>
      </c>
      <c r="M93">
        <f t="shared" si="25"/>
        <v>-91.288369894819283</v>
      </c>
      <c r="N93">
        <f t="shared" si="26"/>
        <v>17.750516368437154</v>
      </c>
      <c r="O93">
        <f t="shared" si="27"/>
        <v>-70.871913580246542</v>
      </c>
      <c r="Q93">
        <f t="shared" si="36"/>
        <v>1294.2476137402834</v>
      </c>
      <c r="R93">
        <f t="shared" si="28"/>
        <v>-91.288369894819283</v>
      </c>
      <c r="S93">
        <f t="shared" si="29"/>
        <v>1508.7938913171581</v>
      </c>
      <c r="T93">
        <f t="shared" si="30"/>
        <v>0</v>
      </c>
      <c r="U93">
        <f t="shared" si="31"/>
        <v>1508.7938913171581</v>
      </c>
      <c r="V93">
        <f t="shared" si="37"/>
        <v>-8312.2197060244107</v>
      </c>
      <c r="W93">
        <f t="shared" si="38"/>
        <v>1006650.8519217932</v>
      </c>
      <c r="X93">
        <f t="shared" si="32"/>
        <v>-2.3089517655000488E-3</v>
      </c>
      <c r="Y93">
        <f t="shared" si="32"/>
        <v>0.27962546034513186</v>
      </c>
    </row>
    <row r="94" spans="2:25" x14ac:dyDescent="0.25">
      <c r="B94" s="11" t="s">
        <v>26</v>
      </c>
      <c r="C94" s="11">
        <v>86</v>
      </c>
      <c r="D94" s="11">
        <v>86</v>
      </c>
      <c r="E94" s="12">
        <v>35.299999999999997</v>
      </c>
      <c r="F94" s="7">
        <f t="shared" si="33"/>
        <v>-0.18055555555555516</v>
      </c>
      <c r="G94" s="7">
        <f t="shared" si="34"/>
        <v>-0.64999999999999858</v>
      </c>
      <c r="H94">
        <f t="shared" si="21"/>
        <v>-0.10416666666666677</v>
      </c>
      <c r="I94">
        <f t="shared" si="22"/>
        <v>4.8416227864583314E-2</v>
      </c>
      <c r="J94">
        <f t="shared" si="23"/>
        <v>163.827</v>
      </c>
      <c r="K94">
        <f t="shared" si="24"/>
        <v>-626.25000000000068</v>
      </c>
      <c r="L94">
        <f t="shared" si="35"/>
        <v>25688.482534020688</v>
      </c>
      <c r="M94">
        <f t="shared" si="25"/>
        <v>-462.37458377213613</v>
      </c>
      <c r="N94">
        <f t="shared" si="26"/>
        <v>83.484299847746627</v>
      </c>
      <c r="O94">
        <f t="shared" si="27"/>
        <v>-173.95833333333351</v>
      </c>
      <c r="Q94">
        <f t="shared" si="36"/>
        <v>1303.3079436013945</v>
      </c>
      <c r="R94">
        <f t="shared" si="28"/>
        <v>-462.37458377213613</v>
      </c>
      <c r="S94">
        <f t="shared" si="29"/>
        <v>7179.6497869062096</v>
      </c>
      <c r="T94">
        <f t="shared" si="30"/>
        <v>0</v>
      </c>
      <c r="U94">
        <f t="shared" si="31"/>
        <v>7179.6497869062096</v>
      </c>
      <c r="V94">
        <f t="shared" si="37"/>
        <v>-8312.2197060244107</v>
      </c>
      <c r="W94">
        <f t="shared" si="38"/>
        <v>1013830.5017086994</v>
      </c>
      <c r="X94">
        <f t="shared" si="32"/>
        <v>-2.3089517655000488E-3</v>
      </c>
      <c r="Y94">
        <f t="shared" si="32"/>
        <v>0.2816198091036391</v>
      </c>
    </row>
    <row r="95" spans="2:25" x14ac:dyDescent="0.25">
      <c r="B95" s="11" t="s">
        <v>26</v>
      </c>
      <c r="C95" s="11">
        <v>87</v>
      </c>
      <c r="D95" s="11">
        <v>87</v>
      </c>
      <c r="E95" s="12">
        <v>34.6</v>
      </c>
      <c r="F95" s="7">
        <f t="shared" si="33"/>
        <v>-0.15277777777777699</v>
      </c>
      <c r="G95" s="7">
        <f t="shared" si="34"/>
        <v>-0.54999999999999716</v>
      </c>
      <c r="H95">
        <f t="shared" si="21"/>
        <v>-0.26620370370370378</v>
      </c>
      <c r="I95">
        <f t="shared" si="22"/>
        <v>5.2407689155735598E-2</v>
      </c>
      <c r="J95">
        <f t="shared" si="23"/>
        <v>163.827</v>
      </c>
      <c r="K95">
        <f t="shared" si="24"/>
        <v>-1600.4166666666672</v>
      </c>
      <c r="L95">
        <f t="shared" si="35"/>
        <v>23463.294106061261</v>
      </c>
      <c r="M95">
        <f t="shared" si="25"/>
        <v>-1436.5372589775116</v>
      </c>
      <c r="N95">
        <f t="shared" si="26"/>
        <v>219.47097012156311</v>
      </c>
      <c r="O95">
        <f t="shared" si="27"/>
        <v>-444.56018518518533</v>
      </c>
      <c r="Q95">
        <f t="shared" si="36"/>
        <v>1362.4797275091448</v>
      </c>
      <c r="R95">
        <f t="shared" si="28"/>
        <v>-1436.5372589775116</v>
      </c>
      <c r="S95">
        <f t="shared" si="29"/>
        <v>19093.974400575989</v>
      </c>
      <c r="T95">
        <f t="shared" si="30"/>
        <v>0</v>
      </c>
      <c r="U95">
        <f t="shared" si="31"/>
        <v>19093.974400575989</v>
      </c>
      <c r="V95">
        <f t="shared" si="37"/>
        <v>-8312.2197060244107</v>
      </c>
      <c r="W95">
        <f t="shared" si="38"/>
        <v>1032924.4761092754</v>
      </c>
      <c r="X95">
        <f t="shared" si="32"/>
        <v>-2.3089517655000488E-3</v>
      </c>
      <c r="Y95">
        <f t="shared" si="32"/>
        <v>0.2869236951246823</v>
      </c>
    </row>
    <row r="96" spans="2:25" x14ac:dyDescent="0.25">
      <c r="B96" s="11" t="s">
        <v>26</v>
      </c>
      <c r="C96" s="11">
        <v>88</v>
      </c>
      <c r="D96" s="11">
        <v>88</v>
      </c>
      <c r="E96" s="12">
        <v>34.200000000000003</v>
      </c>
      <c r="F96" s="7">
        <f t="shared" si="33"/>
        <v>-0.37500000000000039</v>
      </c>
      <c r="G96" s="7">
        <f t="shared" si="34"/>
        <v>-1.3500000000000014</v>
      </c>
      <c r="H96">
        <f t="shared" si="21"/>
        <v>-0.38194444444444436</v>
      </c>
      <c r="I96">
        <f t="shared" si="22"/>
        <v>3.0054517939814829E-2</v>
      </c>
      <c r="J96">
        <f t="shared" si="23"/>
        <v>163.827</v>
      </c>
      <c r="K96">
        <f t="shared" si="24"/>
        <v>-2296.2499999999995</v>
      </c>
      <c r="L96">
        <f t="shared" si="35"/>
        <v>21817.967288145606</v>
      </c>
      <c r="M96">
        <f t="shared" si="25"/>
        <v>-2132.39294548206</v>
      </c>
      <c r="N96">
        <f t="shared" si="26"/>
        <v>799.64735455577329</v>
      </c>
      <c r="O96">
        <f t="shared" si="27"/>
        <v>-637.84722222222206</v>
      </c>
      <c r="Q96">
        <f t="shared" si="36"/>
        <v>1484.2908289751942</v>
      </c>
      <c r="R96">
        <f t="shared" si="28"/>
        <v>-2132.3929454820595</v>
      </c>
      <c r="S96">
        <f t="shared" si="29"/>
        <v>70368.967200908053</v>
      </c>
      <c r="T96">
        <f t="shared" si="30"/>
        <v>0</v>
      </c>
      <c r="U96">
        <f t="shared" si="31"/>
        <v>70368.967200908053</v>
      </c>
      <c r="V96">
        <f t="shared" si="37"/>
        <v>-8312.2197060244107</v>
      </c>
      <c r="W96">
        <f t="shared" si="38"/>
        <v>1103293.4433101835</v>
      </c>
      <c r="X96">
        <f t="shared" si="32"/>
        <v>-2.3089517655000488E-3</v>
      </c>
      <c r="Y96">
        <f t="shared" si="32"/>
        <v>0.30647064609581615</v>
      </c>
    </row>
    <row r="97" spans="2:25" x14ac:dyDescent="0.25">
      <c r="B97" s="11" t="s">
        <v>26</v>
      </c>
      <c r="C97" s="11">
        <v>89</v>
      </c>
      <c r="D97" s="11">
        <v>89</v>
      </c>
      <c r="E97" s="12">
        <v>31.9</v>
      </c>
      <c r="F97" s="7">
        <f t="shared" si="33"/>
        <v>-0.95833333333333359</v>
      </c>
      <c r="G97" s="7">
        <f t="shared" si="34"/>
        <v>-3.4500000000000011</v>
      </c>
      <c r="H97">
        <f t="shared" si="21"/>
        <v>-0.39737654320987653</v>
      </c>
      <c r="I97">
        <f t="shared" si="22"/>
        <v>1.2349818351337449E-2</v>
      </c>
      <c r="J97">
        <f t="shared" si="23"/>
        <v>163.827</v>
      </c>
      <c r="K97">
        <f t="shared" si="24"/>
        <v>-2389.0277777777778</v>
      </c>
      <c r="L97">
        <f t="shared" si="35"/>
        <v>20822.091055004083</v>
      </c>
      <c r="M97">
        <f t="shared" si="25"/>
        <v>-2225.1884279594269</v>
      </c>
      <c r="N97">
        <f t="shared" si="26"/>
        <v>2132.4722434611181</v>
      </c>
      <c r="O97">
        <f t="shared" si="27"/>
        <v>-663.61882716049377</v>
      </c>
      <c r="Q97">
        <f t="shared" si="36"/>
        <v>1616.144106748209</v>
      </c>
      <c r="R97">
        <f t="shared" si="28"/>
        <v>-2225.1884279594265</v>
      </c>
      <c r="S97">
        <f t="shared" si="29"/>
        <v>189790.0296680395</v>
      </c>
      <c r="T97">
        <f t="shared" si="30"/>
        <v>0</v>
      </c>
      <c r="U97">
        <f t="shared" si="31"/>
        <v>189790.0296680395</v>
      </c>
      <c r="V97">
        <f t="shared" si="37"/>
        <v>-8312.2197060244107</v>
      </c>
      <c r="W97">
        <f t="shared" si="38"/>
        <v>1293083.4729782229</v>
      </c>
      <c r="X97">
        <f t="shared" si="32"/>
        <v>-2.3089517655000488E-3</v>
      </c>
      <c r="Y97">
        <f t="shared" si="32"/>
        <v>0.35919014095694479</v>
      </c>
    </row>
    <row r="98" spans="2:25" x14ac:dyDescent="0.25">
      <c r="B98" s="11" t="s">
        <v>26</v>
      </c>
      <c r="C98" s="11">
        <v>90</v>
      </c>
      <c r="D98" s="11">
        <v>90</v>
      </c>
      <c r="E98" s="12">
        <v>27.3</v>
      </c>
      <c r="F98" s="7">
        <f t="shared" si="33"/>
        <v>-1.3749999999999998</v>
      </c>
      <c r="G98" s="7">
        <f t="shared" si="34"/>
        <v>-4.9499999999999993</v>
      </c>
      <c r="H98">
        <f t="shared" si="21"/>
        <v>-0.30092592592592599</v>
      </c>
      <c r="I98">
        <f t="shared" si="22"/>
        <v>1.2848751012731479E-2</v>
      </c>
      <c r="J98">
        <f t="shared" si="23"/>
        <v>163.827</v>
      </c>
      <c r="K98">
        <f t="shared" si="24"/>
        <v>-1809.166666666667</v>
      </c>
      <c r="L98">
        <f t="shared" si="35"/>
        <v>19803.016331617622</v>
      </c>
      <c r="M98">
        <f t="shared" si="25"/>
        <v>-1645.3268179156541</v>
      </c>
      <c r="N98">
        <f t="shared" si="26"/>
        <v>2262.324374634024</v>
      </c>
      <c r="O98">
        <f t="shared" si="27"/>
        <v>-502.54629629629642</v>
      </c>
      <c r="Q98">
        <f t="shared" si="36"/>
        <v>1691.7587115150129</v>
      </c>
      <c r="R98">
        <f t="shared" si="28"/>
        <v>-1645.3268179156541</v>
      </c>
      <c r="S98">
        <f t="shared" si="29"/>
        <v>203609.19371706215</v>
      </c>
      <c r="T98">
        <f t="shared" si="30"/>
        <v>0</v>
      </c>
      <c r="U98">
        <f t="shared" si="31"/>
        <v>203609.19371706215</v>
      </c>
      <c r="V98">
        <f t="shared" si="37"/>
        <v>-8312.2197060244107</v>
      </c>
      <c r="W98">
        <f t="shared" si="38"/>
        <v>1496692.6666952851</v>
      </c>
      <c r="X98">
        <f t="shared" si="32"/>
        <v>-2.3089517655000488E-3</v>
      </c>
      <c r="Y98">
        <f t="shared" si="32"/>
        <v>0.41574829556928289</v>
      </c>
    </row>
    <row r="99" spans="2:25" x14ac:dyDescent="0.25">
      <c r="B99" s="11" t="s">
        <v>26</v>
      </c>
      <c r="C99" s="11">
        <v>91</v>
      </c>
      <c r="D99" s="11">
        <v>91</v>
      </c>
      <c r="E99" s="12">
        <v>22</v>
      </c>
      <c r="F99" s="7">
        <f t="shared" si="33"/>
        <v>-1.4305555555555556</v>
      </c>
      <c r="G99" s="7">
        <f t="shared" si="34"/>
        <v>-5.15</v>
      </c>
      <c r="H99">
        <f t="shared" si="21"/>
        <v>-0.19290123456790123</v>
      </c>
      <c r="I99">
        <f t="shared" si="22"/>
        <v>1.8989080697016464E-2</v>
      </c>
      <c r="J99">
        <f t="shared" si="23"/>
        <v>163.827</v>
      </c>
      <c r="K99">
        <f t="shared" si="24"/>
        <v>-1159.7222222222222</v>
      </c>
      <c r="L99">
        <f t="shared" si="35"/>
        <v>18528.7941782079</v>
      </c>
      <c r="M99">
        <f t="shared" si="25"/>
        <v>-995.87623314152506</v>
      </c>
      <c r="N99">
        <f t="shared" si="26"/>
        <v>1424.6562779663484</v>
      </c>
      <c r="O99">
        <f t="shared" si="27"/>
        <v>-322.14506172839504</v>
      </c>
      <c r="Q99">
        <f t="shared" si="36"/>
        <v>1722.829801573693</v>
      </c>
      <c r="R99">
        <f t="shared" si="28"/>
        <v>-995.87623314152518</v>
      </c>
      <c r="S99">
        <f t="shared" si="29"/>
        <v>129643.7212949377</v>
      </c>
      <c r="T99">
        <f t="shared" si="30"/>
        <v>0</v>
      </c>
      <c r="U99">
        <f t="shared" si="31"/>
        <v>129643.7212949377</v>
      </c>
      <c r="V99">
        <f t="shared" si="37"/>
        <v>-8312.2197060244107</v>
      </c>
      <c r="W99">
        <f t="shared" si="38"/>
        <v>1626336.3879902228</v>
      </c>
      <c r="X99">
        <f t="shared" si="32"/>
        <v>-2.3089517655000488E-3</v>
      </c>
      <c r="Y99">
        <f t="shared" si="32"/>
        <v>0.45176046918314811</v>
      </c>
    </row>
    <row r="100" spans="2:25" x14ac:dyDescent="0.25">
      <c r="B100" s="11" t="s">
        <v>26</v>
      </c>
      <c r="C100" s="11">
        <v>92</v>
      </c>
      <c r="D100" s="11">
        <v>92</v>
      </c>
      <c r="E100" s="12">
        <v>17</v>
      </c>
      <c r="F100" s="7">
        <f t="shared" si="33"/>
        <v>-1.0833333333333335</v>
      </c>
      <c r="G100" s="7">
        <f t="shared" si="34"/>
        <v>-3.9000000000000004</v>
      </c>
      <c r="H100">
        <f t="shared" si="21"/>
        <v>-0.19675925925925924</v>
      </c>
      <c r="I100">
        <f t="shared" si="22"/>
        <v>1.4943280205118311E-2</v>
      </c>
      <c r="J100">
        <f t="shared" si="23"/>
        <v>163.827</v>
      </c>
      <c r="K100">
        <f t="shared" si="24"/>
        <v>-1182.9166666666665</v>
      </c>
      <c r="L100">
        <f t="shared" si="35"/>
        <v>17416.93313590929</v>
      </c>
      <c r="M100">
        <f t="shared" si="25"/>
        <v>-1019.0747233864613</v>
      </c>
      <c r="N100">
        <f t="shared" si="26"/>
        <v>1103.997617002</v>
      </c>
      <c r="O100">
        <f t="shared" si="27"/>
        <v>-328.58796296296293</v>
      </c>
      <c r="Q100">
        <f t="shared" si="36"/>
        <v>1755.1561636707438</v>
      </c>
      <c r="R100">
        <f t="shared" si="28"/>
        <v>-1019.0747233864614</v>
      </c>
      <c r="S100">
        <f t="shared" si="29"/>
        <v>101567.78076418399</v>
      </c>
      <c r="T100">
        <f t="shared" si="30"/>
        <v>0</v>
      </c>
      <c r="U100">
        <f t="shared" si="31"/>
        <v>101567.78076418399</v>
      </c>
      <c r="V100">
        <f t="shared" si="37"/>
        <v>-8312.2197060244107</v>
      </c>
      <c r="W100">
        <f t="shared" si="38"/>
        <v>1727904.1687544067</v>
      </c>
      <c r="X100">
        <f t="shared" si="32"/>
        <v>-2.3089517655000488E-3</v>
      </c>
      <c r="Y100">
        <f t="shared" si="32"/>
        <v>0.4799737641882616</v>
      </c>
    </row>
    <row r="101" spans="2:25" x14ac:dyDescent="0.25">
      <c r="B101" s="11" t="s">
        <v>26</v>
      </c>
      <c r="C101" s="11">
        <v>93</v>
      </c>
      <c r="D101" s="11">
        <v>93</v>
      </c>
      <c r="E101" s="12">
        <v>14.2</v>
      </c>
      <c r="F101" s="7">
        <f t="shared" si="33"/>
        <v>-0.69444444444444442</v>
      </c>
      <c r="G101" s="7">
        <f t="shared" si="34"/>
        <v>-2.5</v>
      </c>
      <c r="H101">
        <f t="shared" si="21"/>
        <v>-0.23919753086419754</v>
      </c>
      <c r="I101">
        <f t="shared" si="22"/>
        <v>6.4021458333333326E-3</v>
      </c>
      <c r="J101">
        <f t="shared" si="23"/>
        <v>163.827</v>
      </c>
      <c r="K101">
        <f t="shared" si="24"/>
        <v>-1438.0555555555557</v>
      </c>
      <c r="L101">
        <f t="shared" si="35"/>
        <v>16745.762526834122</v>
      </c>
      <c r="M101">
        <f t="shared" si="25"/>
        <v>-1274.2221534097223</v>
      </c>
      <c r="N101">
        <f t="shared" si="26"/>
        <v>884.87649542341819</v>
      </c>
      <c r="O101">
        <f t="shared" si="27"/>
        <v>-399.45987654320987</v>
      </c>
      <c r="Q101">
        <f t="shared" si="36"/>
        <v>1802.9310717449703</v>
      </c>
      <c r="R101">
        <f t="shared" si="28"/>
        <v>-1274.2221534097223</v>
      </c>
      <c r="S101">
        <f t="shared" si="29"/>
        <v>82293.51407437789</v>
      </c>
      <c r="T101">
        <f t="shared" si="30"/>
        <v>0</v>
      </c>
      <c r="U101">
        <f t="shared" si="31"/>
        <v>82293.51407437789</v>
      </c>
      <c r="V101">
        <f t="shared" si="37"/>
        <v>-8312.2197060244107</v>
      </c>
      <c r="W101">
        <f t="shared" si="38"/>
        <v>1810197.6828287847</v>
      </c>
      <c r="X101">
        <f t="shared" si="32"/>
        <v>-2.3089517655000488E-3</v>
      </c>
      <c r="Y101">
        <f t="shared" si="32"/>
        <v>0.50283309194081416</v>
      </c>
    </row>
    <row r="102" spans="2:25" x14ac:dyDescent="0.25">
      <c r="B102" s="11" t="s">
        <v>26</v>
      </c>
      <c r="C102" s="11">
        <v>94</v>
      </c>
      <c r="D102" s="11">
        <v>94</v>
      </c>
      <c r="E102" s="12">
        <v>12</v>
      </c>
      <c r="F102" s="7">
        <f t="shared" si="33"/>
        <v>-0.70833333333333326</v>
      </c>
      <c r="G102" s="7">
        <f t="shared" si="34"/>
        <v>-2.5499999999999998</v>
      </c>
      <c r="H102">
        <f t="shared" si="21"/>
        <v>-0.21219135802469133</v>
      </c>
      <c r="I102">
        <f t="shared" si="22"/>
        <v>6.4021458333333343E-3</v>
      </c>
      <c r="J102">
        <f t="shared" si="23"/>
        <v>163.827</v>
      </c>
      <c r="K102">
        <f t="shared" si="24"/>
        <v>-1275.6944444444443</v>
      </c>
      <c r="L102">
        <f t="shared" si="35"/>
        <v>16074.589526834121</v>
      </c>
      <c r="M102">
        <f t="shared" si="25"/>
        <v>-1111.861042298611</v>
      </c>
      <c r="N102">
        <f t="shared" si="26"/>
        <v>787.56823829484938</v>
      </c>
      <c r="O102">
        <f t="shared" si="27"/>
        <v>-354.35956790123453</v>
      </c>
      <c r="Q102">
        <f t="shared" si="36"/>
        <v>1840.5270907159731</v>
      </c>
      <c r="R102">
        <f t="shared" si="28"/>
        <v>-1111.861042298611</v>
      </c>
      <c r="S102">
        <f t="shared" si="29"/>
        <v>74031.414399715839</v>
      </c>
      <c r="T102">
        <f t="shared" si="30"/>
        <v>0</v>
      </c>
      <c r="U102">
        <f t="shared" si="31"/>
        <v>74031.414399715839</v>
      </c>
      <c r="V102">
        <f t="shared" si="37"/>
        <v>-8312.2197060244107</v>
      </c>
      <c r="W102">
        <f t="shared" si="38"/>
        <v>1884229.0972285005</v>
      </c>
      <c r="X102">
        <f t="shared" si="32"/>
        <v>-2.3089517655000488E-3</v>
      </c>
      <c r="Y102">
        <f t="shared" si="32"/>
        <v>0.52339739016993836</v>
      </c>
    </row>
    <row r="103" spans="2:25" x14ac:dyDescent="0.25">
      <c r="B103" s="11" t="s">
        <v>26</v>
      </c>
      <c r="C103" s="11">
        <v>95</v>
      </c>
      <c r="D103" s="11">
        <v>95</v>
      </c>
      <c r="E103" s="12">
        <v>9.1</v>
      </c>
      <c r="F103" s="7">
        <f t="shared" si="33"/>
        <v>-0.86111111111111116</v>
      </c>
      <c r="G103" s="7">
        <f t="shared" si="34"/>
        <v>-3.1</v>
      </c>
      <c r="H103">
        <f t="shared" si="21"/>
        <v>-0.13888888888888887</v>
      </c>
      <c r="I103">
        <f t="shared" si="22"/>
        <v>2.3909248328189301E-3</v>
      </c>
      <c r="J103">
        <f t="shared" si="23"/>
        <v>163.827</v>
      </c>
      <c r="K103">
        <f t="shared" si="24"/>
        <v>-834.99999999999989</v>
      </c>
      <c r="L103">
        <f t="shared" si="35"/>
        <v>15728.138749056343</v>
      </c>
      <c r="M103">
        <f t="shared" si="25"/>
        <v>-671.17060907516702</v>
      </c>
      <c r="N103">
        <f t="shared" si="26"/>
        <v>577.95246892583828</v>
      </c>
      <c r="O103">
        <f t="shared" si="27"/>
        <v>-231.9444444444444</v>
      </c>
      <c r="Q103">
        <f t="shared" si="36"/>
        <v>1856.634343802393</v>
      </c>
      <c r="R103">
        <f t="shared" si="28"/>
        <v>-671.17060907516702</v>
      </c>
      <c r="S103">
        <f t="shared" si="29"/>
        <v>54905.484547954635</v>
      </c>
      <c r="T103">
        <f t="shared" si="30"/>
        <v>0</v>
      </c>
      <c r="U103">
        <f t="shared" si="31"/>
        <v>54905.484547954635</v>
      </c>
      <c r="V103">
        <f t="shared" si="37"/>
        <v>-8312.2197060244107</v>
      </c>
      <c r="W103">
        <f t="shared" si="38"/>
        <v>1939134.581776455</v>
      </c>
      <c r="X103">
        <f t="shared" si="32"/>
        <v>-2.3089517655000488E-3</v>
      </c>
      <c r="Y103">
        <f t="shared" si="32"/>
        <v>0.5386489258567001</v>
      </c>
    </row>
    <row r="104" spans="2:25" x14ac:dyDescent="0.25">
      <c r="B104" s="11" t="s">
        <v>26</v>
      </c>
      <c r="C104" s="11">
        <v>96</v>
      </c>
      <c r="D104" s="11">
        <v>96</v>
      </c>
      <c r="E104" s="12">
        <v>5.8</v>
      </c>
      <c r="F104" s="7">
        <f t="shared" si="33"/>
        <v>-0.76388888888888884</v>
      </c>
      <c r="G104" s="7">
        <f t="shared" si="34"/>
        <v>-2.75</v>
      </c>
      <c r="H104">
        <f t="shared" si="21"/>
        <v>-0.1388888888888889</v>
      </c>
      <c r="I104">
        <f t="shared" si="22"/>
        <v>0</v>
      </c>
      <c r="J104">
        <f t="shared" si="23"/>
        <v>163.827</v>
      </c>
      <c r="K104">
        <f t="shared" si="24"/>
        <v>-835</v>
      </c>
      <c r="L104">
        <f t="shared" si="35"/>
        <v>15891.965749056342</v>
      </c>
      <c r="M104">
        <f t="shared" si="25"/>
        <v>-671.173</v>
      </c>
      <c r="N104">
        <f t="shared" si="26"/>
        <v>512.70159722222218</v>
      </c>
      <c r="O104">
        <f t="shared" si="27"/>
        <v>-231.94444444444446</v>
      </c>
      <c r="Q104">
        <f t="shared" si="36"/>
        <v>1872.7415968888129</v>
      </c>
      <c r="R104">
        <f t="shared" si="28"/>
        <v>-671.173</v>
      </c>
      <c r="S104">
        <f t="shared" si="29"/>
        <v>49219.353333333333</v>
      </c>
      <c r="T104">
        <f t="shared" si="30"/>
        <v>0</v>
      </c>
      <c r="U104">
        <f t="shared" si="31"/>
        <v>49219.353333333333</v>
      </c>
      <c r="V104">
        <f t="shared" si="37"/>
        <v>-8312.2197060244107</v>
      </c>
      <c r="W104">
        <f t="shared" si="38"/>
        <v>1988353.9351097883</v>
      </c>
      <c r="X104">
        <f t="shared" si="32"/>
        <v>-2.3089517655000488E-3</v>
      </c>
      <c r="Y104">
        <f t="shared" si="32"/>
        <v>0.5523209793869267</v>
      </c>
    </row>
    <row r="105" spans="2:25" x14ac:dyDescent="0.25">
      <c r="B105" s="11" t="s">
        <v>26</v>
      </c>
      <c r="C105" s="11">
        <v>97</v>
      </c>
      <c r="D105" s="11">
        <v>97</v>
      </c>
      <c r="E105" s="12">
        <v>3.6</v>
      </c>
      <c r="F105" s="7">
        <f t="shared" si="33"/>
        <v>-0.49999999999999994</v>
      </c>
      <c r="G105" s="7">
        <f t="shared" si="34"/>
        <v>-1.7999999999999998</v>
      </c>
      <c r="H105">
        <f t="shared" si="21"/>
        <v>-8.4876543209876545E-2</v>
      </c>
      <c r="I105">
        <f t="shared" si="22"/>
        <v>0</v>
      </c>
      <c r="J105">
        <f t="shared" si="23"/>
        <v>163.827</v>
      </c>
      <c r="K105">
        <f t="shared" si="24"/>
        <v>-510.27777777777783</v>
      </c>
      <c r="L105">
        <f t="shared" si="35"/>
        <v>16055.792749056342</v>
      </c>
      <c r="M105">
        <f t="shared" si="25"/>
        <v>-346.45077777777783</v>
      </c>
      <c r="N105">
        <f t="shared" si="26"/>
        <v>173.22538888888889</v>
      </c>
      <c r="O105">
        <f t="shared" si="27"/>
        <v>-141.74382716049382</v>
      </c>
      <c r="Q105">
        <f t="shared" si="36"/>
        <v>1878.7569599241733</v>
      </c>
      <c r="R105">
        <f t="shared" si="28"/>
        <v>-346.45077777777783</v>
      </c>
      <c r="S105">
        <f t="shared" si="29"/>
        <v>16802.86272222222</v>
      </c>
      <c r="T105">
        <f t="shared" si="30"/>
        <v>0</v>
      </c>
      <c r="U105">
        <f t="shared" si="31"/>
        <v>16802.86272222222</v>
      </c>
      <c r="V105">
        <f t="shared" si="37"/>
        <v>-8312.2197060244107</v>
      </c>
      <c r="W105">
        <f t="shared" si="38"/>
        <v>2005156.7978320105</v>
      </c>
      <c r="X105">
        <f t="shared" si="32"/>
        <v>-2.3089517655000488E-3</v>
      </c>
      <c r="Y105">
        <f t="shared" si="32"/>
        <v>0.55698844498818023</v>
      </c>
    </row>
    <row r="106" spans="2:25" x14ac:dyDescent="0.25">
      <c r="B106" s="11" t="s">
        <v>26</v>
      </c>
      <c r="C106" s="11">
        <v>98</v>
      </c>
      <c r="D106" s="11">
        <v>98</v>
      </c>
      <c r="E106" s="12">
        <v>2.2000000000000002</v>
      </c>
      <c r="F106" s="7">
        <f t="shared" si="33"/>
        <v>-0.5</v>
      </c>
      <c r="G106" s="7">
        <f t="shared" si="34"/>
        <v>-1.8</v>
      </c>
      <c r="H106">
        <f t="shared" si="21"/>
        <v>0</v>
      </c>
      <c r="I106">
        <f t="shared" si="22"/>
        <v>0</v>
      </c>
      <c r="J106">
        <f t="shared" si="23"/>
        <v>163.827</v>
      </c>
      <c r="K106">
        <f t="shared" si="24"/>
        <v>0</v>
      </c>
      <c r="L106">
        <f t="shared" si="35"/>
        <v>16219.619749056341</v>
      </c>
      <c r="M106">
        <f t="shared" si="25"/>
        <v>163.827</v>
      </c>
      <c r="N106">
        <f t="shared" si="26"/>
        <v>-81.913499999999999</v>
      </c>
      <c r="O106">
        <f t="shared" si="27"/>
        <v>0</v>
      </c>
      <c r="Q106">
        <f t="shared" si="36"/>
        <v>1878.7569599241733</v>
      </c>
      <c r="R106">
        <f t="shared" si="28"/>
        <v>163.827</v>
      </c>
      <c r="S106">
        <f t="shared" si="29"/>
        <v>-8027.5230000000001</v>
      </c>
      <c r="T106">
        <f t="shared" si="30"/>
        <v>-8027.5230000000001</v>
      </c>
      <c r="U106" t="b">
        <f t="shared" si="31"/>
        <v>0</v>
      </c>
      <c r="V106">
        <f t="shared" si="37"/>
        <v>-16339.742706024412</v>
      </c>
      <c r="W106">
        <f t="shared" si="38"/>
        <v>2005156.7978320105</v>
      </c>
      <c r="X106">
        <f t="shared" si="32"/>
        <v>-4.5388210493940489E-3</v>
      </c>
      <c r="Y106">
        <f t="shared" si="32"/>
        <v>0.55698844498818023</v>
      </c>
    </row>
    <row r="107" spans="2:25" x14ac:dyDescent="0.25">
      <c r="B107" s="11" t="s">
        <v>26</v>
      </c>
      <c r="C107" s="11">
        <v>99</v>
      </c>
      <c r="D107" s="11">
        <v>99</v>
      </c>
      <c r="E107" s="12">
        <v>0</v>
      </c>
      <c r="F107" s="7">
        <f t="shared" si="33"/>
        <v>-0.30555555555555558</v>
      </c>
      <c r="G107" s="7">
        <f t="shared" si="34"/>
        <v>-1.1000000000000001</v>
      </c>
      <c r="H107">
        <f t="shared" si="21"/>
        <v>0</v>
      </c>
      <c r="I107">
        <f t="shared" si="22"/>
        <v>0</v>
      </c>
      <c r="J107">
        <f t="shared" si="23"/>
        <v>163.827</v>
      </c>
      <c r="K107">
        <f t="shared" si="24"/>
        <v>0</v>
      </c>
      <c r="L107">
        <f t="shared" si="35"/>
        <v>16383.44674905634</v>
      </c>
      <c r="M107">
        <f t="shared" si="25"/>
        <v>163.827</v>
      </c>
      <c r="N107">
        <f t="shared" si="26"/>
        <v>-50.058250000000001</v>
      </c>
      <c r="O107">
        <f t="shared" si="27"/>
        <v>0</v>
      </c>
      <c r="Q107">
        <f t="shared" si="36"/>
        <v>1878.7569599241733</v>
      </c>
      <c r="R107">
        <f t="shared" si="28"/>
        <v>163.827</v>
      </c>
      <c r="S107">
        <f t="shared" si="29"/>
        <v>-4955.7667499999998</v>
      </c>
      <c r="T107">
        <f t="shared" si="30"/>
        <v>-4955.7667499999998</v>
      </c>
      <c r="U107" t="b">
        <f t="shared" si="31"/>
        <v>0</v>
      </c>
      <c r="V107">
        <f t="shared" si="37"/>
        <v>-21295.509456024411</v>
      </c>
      <c r="W107">
        <f t="shared" si="38"/>
        <v>2005156.7978320105</v>
      </c>
      <c r="X107">
        <f t="shared" si="32"/>
        <v>-5.9154240256755483E-3</v>
      </c>
      <c r="Y107">
        <f t="shared" si="32"/>
        <v>0.55698844498818023</v>
      </c>
    </row>
    <row r="108" spans="2:25" x14ac:dyDescent="0.25">
      <c r="B108" s="11" t="s">
        <v>26</v>
      </c>
      <c r="C108" s="11">
        <v>100</v>
      </c>
      <c r="D108" s="11">
        <v>100</v>
      </c>
      <c r="E108" s="12">
        <v>0</v>
      </c>
      <c r="F108" s="7">
        <f t="shared" si="33"/>
        <v>0</v>
      </c>
      <c r="G108" s="7">
        <f t="shared" si="34"/>
        <v>0</v>
      </c>
      <c r="H108">
        <f t="shared" si="21"/>
        <v>0</v>
      </c>
      <c r="I108">
        <f t="shared" si="22"/>
        <v>0</v>
      </c>
      <c r="J108">
        <f t="shared" si="23"/>
        <v>163.827</v>
      </c>
      <c r="K108">
        <f t="shared" si="24"/>
        <v>0</v>
      </c>
      <c r="L108">
        <f t="shared" si="35"/>
        <v>16547.273749056341</v>
      </c>
      <c r="M108">
        <f t="shared" si="25"/>
        <v>163.827</v>
      </c>
      <c r="N108">
        <f t="shared" si="26"/>
        <v>0</v>
      </c>
      <c r="O108">
        <f t="shared" si="27"/>
        <v>0</v>
      </c>
      <c r="Q108">
        <f t="shared" si="36"/>
        <v>1878.7569599241733</v>
      </c>
      <c r="R108">
        <f t="shared" si="28"/>
        <v>163.827</v>
      </c>
      <c r="S108">
        <f t="shared" si="29"/>
        <v>0</v>
      </c>
      <c r="T108">
        <f t="shared" si="30"/>
        <v>0</v>
      </c>
      <c r="U108">
        <f t="shared" si="31"/>
        <v>0</v>
      </c>
      <c r="V108">
        <f t="shared" si="37"/>
        <v>-21295.509456024411</v>
      </c>
      <c r="W108">
        <f t="shared" si="38"/>
        <v>2005156.7978320105</v>
      </c>
      <c r="X108">
        <f t="shared" si="32"/>
        <v>-5.9154240256755483E-3</v>
      </c>
      <c r="Y108">
        <f t="shared" si="32"/>
        <v>0.55698844498818023</v>
      </c>
    </row>
    <row r="109" spans="2:25" x14ac:dyDescent="0.25">
      <c r="B109" s="11" t="s">
        <v>26</v>
      </c>
      <c r="C109" s="11">
        <v>101</v>
      </c>
      <c r="D109" s="11">
        <v>101</v>
      </c>
      <c r="E109" s="12">
        <v>0</v>
      </c>
      <c r="F109" s="7">
        <f t="shared" si="33"/>
        <v>0</v>
      </c>
      <c r="G109" s="7">
        <f t="shared" si="34"/>
        <v>0</v>
      </c>
      <c r="H109">
        <f t="shared" si="21"/>
        <v>0</v>
      </c>
      <c r="I109">
        <f t="shared" si="22"/>
        <v>0</v>
      </c>
      <c r="J109">
        <f t="shared" si="23"/>
        <v>163.827</v>
      </c>
      <c r="K109">
        <f t="shared" si="24"/>
        <v>0</v>
      </c>
      <c r="L109">
        <f t="shared" si="35"/>
        <v>16711.100749056342</v>
      </c>
      <c r="M109">
        <f t="shared" si="25"/>
        <v>163.827</v>
      </c>
      <c r="N109">
        <f t="shared" si="26"/>
        <v>0</v>
      </c>
      <c r="O109">
        <f t="shared" si="27"/>
        <v>0</v>
      </c>
      <c r="Q109">
        <f t="shared" si="36"/>
        <v>1878.7569599241733</v>
      </c>
      <c r="R109">
        <f t="shared" si="28"/>
        <v>163.827</v>
      </c>
      <c r="S109">
        <f t="shared" si="29"/>
        <v>0</v>
      </c>
      <c r="T109">
        <f t="shared" si="30"/>
        <v>0</v>
      </c>
      <c r="U109">
        <f t="shared" si="31"/>
        <v>0</v>
      </c>
      <c r="V109">
        <f t="shared" si="37"/>
        <v>-21295.509456024411</v>
      </c>
      <c r="W109">
        <f t="shared" si="38"/>
        <v>2005156.7978320105</v>
      </c>
      <c r="X109">
        <f t="shared" si="32"/>
        <v>-5.9154240256755483E-3</v>
      </c>
      <c r="Y109">
        <f t="shared" si="32"/>
        <v>0.55698844498818023</v>
      </c>
    </row>
    <row r="110" spans="2:25" x14ac:dyDescent="0.25">
      <c r="B110" s="11" t="s">
        <v>26</v>
      </c>
      <c r="C110" s="11">
        <v>102</v>
      </c>
      <c r="D110" s="11">
        <v>102</v>
      </c>
      <c r="E110" s="12">
        <v>0</v>
      </c>
      <c r="F110" s="7">
        <f t="shared" si="33"/>
        <v>0</v>
      </c>
      <c r="G110" s="7">
        <f t="shared" si="34"/>
        <v>0</v>
      </c>
      <c r="H110">
        <f t="shared" si="21"/>
        <v>0</v>
      </c>
      <c r="I110">
        <f t="shared" si="22"/>
        <v>0</v>
      </c>
      <c r="J110">
        <f t="shared" si="23"/>
        <v>163.827</v>
      </c>
      <c r="K110">
        <f t="shared" si="24"/>
        <v>0</v>
      </c>
      <c r="L110">
        <f t="shared" si="35"/>
        <v>16874.927749056344</v>
      </c>
      <c r="M110">
        <f t="shared" si="25"/>
        <v>163.827</v>
      </c>
      <c r="N110">
        <f t="shared" si="26"/>
        <v>0</v>
      </c>
      <c r="O110">
        <f t="shared" si="27"/>
        <v>0</v>
      </c>
      <c r="Q110">
        <f t="shared" si="36"/>
        <v>1878.7569599241733</v>
      </c>
      <c r="R110">
        <f t="shared" si="28"/>
        <v>163.827</v>
      </c>
      <c r="S110">
        <f t="shared" si="29"/>
        <v>0</v>
      </c>
      <c r="T110">
        <f t="shared" si="30"/>
        <v>0</v>
      </c>
      <c r="U110">
        <f t="shared" si="31"/>
        <v>0</v>
      </c>
      <c r="V110">
        <f t="shared" si="37"/>
        <v>-21295.509456024411</v>
      </c>
      <c r="W110">
        <f t="shared" si="38"/>
        <v>2005156.7978320105</v>
      </c>
      <c r="X110">
        <f t="shared" si="32"/>
        <v>-5.9154240256755483E-3</v>
      </c>
      <c r="Y110">
        <f t="shared" si="32"/>
        <v>0.55698844498818023</v>
      </c>
    </row>
    <row r="111" spans="2:25" x14ac:dyDescent="0.25">
      <c r="B111" s="11" t="s">
        <v>26</v>
      </c>
      <c r="C111" s="11">
        <v>103</v>
      </c>
      <c r="D111" s="11">
        <v>103</v>
      </c>
      <c r="E111" s="12">
        <v>0</v>
      </c>
      <c r="F111" s="7">
        <f t="shared" si="33"/>
        <v>0</v>
      </c>
      <c r="G111" s="7">
        <f t="shared" si="34"/>
        <v>0</v>
      </c>
      <c r="H111">
        <f t="shared" si="21"/>
        <v>0</v>
      </c>
      <c r="I111">
        <f t="shared" si="22"/>
        <v>0</v>
      </c>
      <c r="J111">
        <f t="shared" si="23"/>
        <v>163.827</v>
      </c>
      <c r="K111">
        <f t="shared" si="24"/>
        <v>0</v>
      </c>
      <c r="L111">
        <f t="shared" si="35"/>
        <v>17038.754749056345</v>
      </c>
      <c r="M111">
        <f t="shared" si="25"/>
        <v>163.827</v>
      </c>
      <c r="N111">
        <f t="shared" si="26"/>
        <v>0</v>
      </c>
      <c r="O111">
        <f t="shared" si="27"/>
        <v>0</v>
      </c>
      <c r="Q111">
        <f t="shared" si="36"/>
        <v>1878.7569599241733</v>
      </c>
      <c r="R111">
        <f t="shared" si="28"/>
        <v>163.827</v>
      </c>
      <c r="S111">
        <f t="shared" si="29"/>
        <v>0</v>
      </c>
      <c r="T111">
        <f t="shared" si="30"/>
        <v>0</v>
      </c>
      <c r="U111">
        <f t="shared" si="31"/>
        <v>0</v>
      </c>
      <c r="V111">
        <f t="shared" si="37"/>
        <v>-21295.509456024411</v>
      </c>
      <c r="W111">
        <f t="shared" si="38"/>
        <v>2005156.7978320105</v>
      </c>
      <c r="X111">
        <f t="shared" si="32"/>
        <v>-5.9154240256755483E-3</v>
      </c>
      <c r="Y111">
        <f t="shared" si="32"/>
        <v>0.55698844498818023</v>
      </c>
    </row>
    <row r="112" spans="2:25" x14ac:dyDescent="0.25">
      <c r="B112" s="11" t="s">
        <v>26</v>
      </c>
      <c r="C112" s="11">
        <v>104</v>
      </c>
      <c r="D112" s="11">
        <v>104</v>
      </c>
      <c r="E112" s="12">
        <v>0</v>
      </c>
      <c r="F112" s="7">
        <f t="shared" si="33"/>
        <v>0</v>
      </c>
      <c r="G112" s="7">
        <f t="shared" si="34"/>
        <v>0</v>
      </c>
      <c r="H112">
        <f t="shared" si="21"/>
        <v>0</v>
      </c>
      <c r="I112">
        <f t="shared" si="22"/>
        <v>0</v>
      </c>
      <c r="J112">
        <f t="shared" si="23"/>
        <v>163.827</v>
      </c>
      <c r="K112">
        <f t="shared" si="24"/>
        <v>0</v>
      </c>
      <c r="L112">
        <f t="shared" si="35"/>
        <v>17202.581749056346</v>
      </c>
      <c r="M112">
        <f t="shared" si="25"/>
        <v>163.827</v>
      </c>
      <c r="N112">
        <f t="shared" si="26"/>
        <v>0</v>
      </c>
      <c r="O112">
        <f t="shared" si="27"/>
        <v>0</v>
      </c>
      <c r="Q112">
        <f t="shared" si="36"/>
        <v>1878.7569599241733</v>
      </c>
      <c r="R112">
        <f t="shared" si="28"/>
        <v>163.827</v>
      </c>
      <c r="S112">
        <f t="shared" si="29"/>
        <v>0</v>
      </c>
      <c r="T112">
        <f t="shared" si="30"/>
        <v>0</v>
      </c>
      <c r="U112">
        <f t="shared" si="31"/>
        <v>0</v>
      </c>
      <c r="V112">
        <f t="shared" si="37"/>
        <v>-21295.509456024411</v>
      </c>
      <c r="W112">
        <f t="shared" si="38"/>
        <v>2005156.7978320105</v>
      </c>
      <c r="X112">
        <f t="shared" si="32"/>
        <v>-5.9154240256755483E-3</v>
      </c>
      <c r="Y112">
        <f t="shared" si="32"/>
        <v>0.55698844498818023</v>
      </c>
    </row>
    <row r="113" spans="2:25" x14ac:dyDescent="0.25">
      <c r="B113" s="11" t="s">
        <v>26</v>
      </c>
      <c r="C113" s="11">
        <v>105</v>
      </c>
      <c r="D113" s="11">
        <v>105</v>
      </c>
      <c r="E113" s="12">
        <v>0</v>
      </c>
      <c r="F113" s="7">
        <f t="shared" si="33"/>
        <v>0</v>
      </c>
      <c r="G113" s="7">
        <f t="shared" si="34"/>
        <v>0</v>
      </c>
      <c r="H113">
        <f t="shared" si="21"/>
        <v>0</v>
      </c>
      <c r="I113">
        <f t="shared" si="22"/>
        <v>0</v>
      </c>
      <c r="J113">
        <f t="shared" si="23"/>
        <v>163.827</v>
      </c>
      <c r="K113">
        <f t="shared" si="24"/>
        <v>0</v>
      </c>
      <c r="L113">
        <f t="shared" si="35"/>
        <v>17366.408749056347</v>
      </c>
      <c r="M113">
        <f t="shared" si="25"/>
        <v>163.827</v>
      </c>
      <c r="N113">
        <f t="shared" si="26"/>
        <v>0</v>
      </c>
      <c r="O113">
        <f t="shared" si="27"/>
        <v>0</v>
      </c>
      <c r="Q113">
        <f t="shared" si="36"/>
        <v>1878.7569599241733</v>
      </c>
      <c r="R113">
        <f t="shared" si="28"/>
        <v>163.827</v>
      </c>
      <c r="S113">
        <f t="shared" si="29"/>
        <v>0</v>
      </c>
      <c r="T113">
        <f t="shared" si="30"/>
        <v>0</v>
      </c>
      <c r="U113">
        <f t="shared" si="31"/>
        <v>0</v>
      </c>
      <c r="V113">
        <f t="shared" si="37"/>
        <v>-21295.509456024411</v>
      </c>
      <c r="W113">
        <f t="shared" si="38"/>
        <v>2005156.7978320105</v>
      </c>
      <c r="X113">
        <f t="shared" si="32"/>
        <v>-5.9154240256755483E-3</v>
      </c>
      <c r="Y113">
        <f t="shared" si="32"/>
        <v>0.55698844498818023</v>
      </c>
    </row>
    <row r="114" spans="2:25" x14ac:dyDescent="0.25">
      <c r="B114" s="11" t="s">
        <v>26</v>
      </c>
      <c r="C114" s="11">
        <v>106</v>
      </c>
      <c r="D114" s="11">
        <v>106</v>
      </c>
      <c r="E114" s="12">
        <v>0</v>
      </c>
      <c r="F114" s="7">
        <f t="shared" si="33"/>
        <v>0</v>
      </c>
      <c r="G114" s="7">
        <f t="shared" si="34"/>
        <v>0</v>
      </c>
      <c r="H114">
        <f t="shared" si="21"/>
        <v>0</v>
      </c>
      <c r="I114">
        <f t="shared" si="22"/>
        <v>0</v>
      </c>
      <c r="J114">
        <f t="shared" si="23"/>
        <v>163.827</v>
      </c>
      <c r="K114">
        <f t="shared" si="24"/>
        <v>0</v>
      </c>
      <c r="L114">
        <f t="shared" si="35"/>
        <v>17530.235749056348</v>
      </c>
      <c r="M114">
        <f t="shared" si="25"/>
        <v>163.827</v>
      </c>
      <c r="N114">
        <f t="shared" si="26"/>
        <v>0</v>
      </c>
      <c r="O114">
        <f t="shared" si="27"/>
        <v>0</v>
      </c>
      <c r="Q114">
        <f t="shared" si="36"/>
        <v>1878.7569599241733</v>
      </c>
      <c r="R114">
        <f t="shared" si="28"/>
        <v>163.827</v>
      </c>
      <c r="S114">
        <f t="shared" si="29"/>
        <v>0</v>
      </c>
      <c r="T114">
        <f t="shared" si="30"/>
        <v>0</v>
      </c>
      <c r="U114">
        <f t="shared" si="31"/>
        <v>0</v>
      </c>
      <c r="V114">
        <f t="shared" si="37"/>
        <v>-21295.509456024411</v>
      </c>
      <c r="W114">
        <f t="shared" si="38"/>
        <v>2005156.7978320105</v>
      </c>
      <c r="X114">
        <f t="shared" si="32"/>
        <v>-5.9154240256755483E-3</v>
      </c>
      <c r="Y114">
        <f t="shared" si="32"/>
        <v>0.55698844498818023</v>
      </c>
    </row>
    <row r="115" spans="2:25" x14ac:dyDescent="0.25">
      <c r="B115" s="11" t="s">
        <v>26</v>
      </c>
      <c r="C115" s="11">
        <v>107</v>
      </c>
      <c r="D115" s="11">
        <v>107</v>
      </c>
      <c r="E115" s="12">
        <v>0</v>
      </c>
      <c r="F115" s="7">
        <f t="shared" si="33"/>
        <v>0</v>
      </c>
      <c r="G115" s="7">
        <f t="shared" si="34"/>
        <v>0</v>
      </c>
      <c r="H115">
        <f t="shared" si="21"/>
        <v>0</v>
      </c>
      <c r="I115">
        <f t="shared" si="22"/>
        <v>0</v>
      </c>
      <c r="J115">
        <f t="shared" si="23"/>
        <v>163.827</v>
      </c>
      <c r="K115">
        <f t="shared" si="24"/>
        <v>0</v>
      </c>
      <c r="L115">
        <f t="shared" si="35"/>
        <v>17694.062749056349</v>
      </c>
      <c r="M115">
        <f t="shared" si="25"/>
        <v>163.827</v>
      </c>
      <c r="N115">
        <f t="shared" si="26"/>
        <v>0</v>
      </c>
      <c r="O115">
        <f t="shared" si="27"/>
        <v>0</v>
      </c>
      <c r="Q115">
        <f t="shared" si="36"/>
        <v>1878.7569599241733</v>
      </c>
      <c r="R115">
        <f t="shared" si="28"/>
        <v>163.827</v>
      </c>
      <c r="S115">
        <f t="shared" si="29"/>
        <v>0</v>
      </c>
      <c r="T115">
        <f t="shared" si="30"/>
        <v>0</v>
      </c>
      <c r="U115">
        <f t="shared" si="31"/>
        <v>0</v>
      </c>
      <c r="V115">
        <f t="shared" si="37"/>
        <v>-21295.509456024411</v>
      </c>
      <c r="W115">
        <f t="shared" si="38"/>
        <v>2005156.7978320105</v>
      </c>
      <c r="X115">
        <f t="shared" si="32"/>
        <v>-5.9154240256755483E-3</v>
      </c>
      <c r="Y115">
        <f t="shared" si="32"/>
        <v>0.55698844498818023</v>
      </c>
    </row>
    <row r="116" spans="2:25" x14ac:dyDescent="0.25">
      <c r="B116" s="11" t="s">
        <v>26</v>
      </c>
      <c r="C116" s="11">
        <v>108</v>
      </c>
      <c r="D116" s="11">
        <v>108</v>
      </c>
      <c r="E116" s="12">
        <v>0</v>
      </c>
      <c r="F116" s="7">
        <f t="shared" si="33"/>
        <v>0</v>
      </c>
      <c r="G116" s="7">
        <f t="shared" si="34"/>
        <v>0</v>
      </c>
      <c r="H116">
        <f t="shared" si="21"/>
        <v>0</v>
      </c>
      <c r="I116">
        <f t="shared" si="22"/>
        <v>0</v>
      </c>
      <c r="J116">
        <f t="shared" si="23"/>
        <v>163.827</v>
      </c>
      <c r="K116">
        <f t="shared" si="24"/>
        <v>0</v>
      </c>
      <c r="L116">
        <f t="shared" si="35"/>
        <v>17857.88974905635</v>
      </c>
      <c r="M116">
        <f t="shared" si="25"/>
        <v>163.827</v>
      </c>
      <c r="N116">
        <f t="shared" si="26"/>
        <v>0</v>
      </c>
      <c r="O116">
        <f t="shared" si="27"/>
        <v>0</v>
      </c>
      <c r="Q116">
        <f t="shared" si="36"/>
        <v>1878.7569599241733</v>
      </c>
      <c r="R116">
        <f t="shared" si="28"/>
        <v>163.827</v>
      </c>
      <c r="S116">
        <f t="shared" si="29"/>
        <v>0</v>
      </c>
      <c r="T116">
        <f t="shared" si="30"/>
        <v>0</v>
      </c>
      <c r="U116">
        <f t="shared" si="31"/>
        <v>0</v>
      </c>
      <c r="V116">
        <f t="shared" si="37"/>
        <v>-21295.509456024411</v>
      </c>
      <c r="W116">
        <f t="shared" si="38"/>
        <v>2005156.7978320105</v>
      </c>
      <c r="X116">
        <f t="shared" si="32"/>
        <v>-5.9154240256755483E-3</v>
      </c>
      <c r="Y116">
        <f t="shared" si="32"/>
        <v>0.55698844498818023</v>
      </c>
    </row>
    <row r="117" spans="2:25" x14ac:dyDescent="0.25">
      <c r="B117" s="11" t="s">
        <v>26</v>
      </c>
      <c r="C117" s="11">
        <v>109</v>
      </c>
      <c r="D117" s="11">
        <v>109</v>
      </c>
      <c r="E117" s="12">
        <v>0</v>
      </c>
      <c r="F117" s="7">
        <f t="shared" si="33"/>
        <v>0</v>
      </c>
      <c r="G117" s="7">
        <f t="shared" si="34"/>
        <v>0</v>
      </c>
      <c r="H117">
        <f t="shared" si="21"/>
        <v>0</v>
      </c>
      <c r="I117">
        <f t="shared" si="22"/>
        <v>0</v>
      </c>
      <c r="J117">
        <f t="shared" si="23"/>
        <v>163.827</v>
      </c>
      <c r="K117">
        <f t="shared" si="24"/>
        <v>0</v>
      </c>
      <c r="L117">
        <f t="shared" si="35"/>
        <v>18021.716749056352</v>
      </c>
      <c r="M117">
        <f t="shared" si="25"/>
        <v>163.827</v>
      </c>
      <c r="N117">
        <f t="shared" si="26"/>
        <v>0</v>
      </c>
      <c r="O117">
        <f t="shared" si="27"/>
        <v>0</v>
      </c>
      <c r="Q117">
        <f t="shared" si="36"/>
        <v>1878.7569599241733</v>
      </c>
      <c r="R117">
        <f t="shared" si="28"/>
        <v>163.827</v>
      </c>
      <c r="S117">
        <f t="shared" si="29"/>
        <v>0</v>
      </c>
      <c r="T117">
        <f t="shared" si="30"/>
        <v>0</v>
      </c>
      <c r="U117">
        <f t="shared" si="31"/>
        <v>0</v>
      </c>
      <c r="V117">
        <f t="shared" si="37"/>
        <v>-21295.509456024411</v>
      </c>
      <c r="W117">
        <f t="shared" si="38"/>
        <v>2005156.7978320105</v>
      </c>
      <c r="X117">
        <f t="shared" si="32"/>
        <v>-5.9154240256755483E-3</v>
      </c>
      <c r="Y117">
        <f t="shared" si="32"/>
        <v>0.55698844498818023</v>
      </c>
    </row>
    <row r="118" spans="2:25" x14ac:dyDescent="0.25">
      <c r="B118" s="11" t="s">
        <v>26</v>
      </c>
      <c r="C118" s="11">
        <v>110</v>
      </c>
      <c r="D118" s="11">
        <v>110</v>
      </c>
      <c r="E118" s="12">
        <v>0</v>
      </c>
      <c r="F118" s="7">
        <f t="shared" si="33"/>
        <v>0</v>
      </c>
      <c r="G118" s="7">
        <f t="shared" si="34"/>
        <v>0</v>
      </c>
      <c r="H118">
        <f t="shared" si="21"/>
        <v>0</v>
      </c>
      <c r="I118">
        <f t="shared" si="22"/>
        <v>0</v>
      </c>
      <c r="J118">
        <f t="shared" si="23"/>
        <v>163.827</v>
      </c>
      <c r="K118">
        <f t="shared" si="24"/>
        <v>0</v>
      </c>
      <c r="L118">
        <f t="shared" si="35"/>
        <v>18185.543749056353</v>
      </c>
      <c r="M118">
        <f t="shared" si="25"/>
        <v>163.827</v>
      </c>
      <c r="N118">
        <f t="shared" si="26"/>
        <v>0</v>
      </c>
      <c r="O118">
        <f t="shared" si="27"/>
        <v>0</v>
      </c>
      <c r="Q118">
        <f t="shared" si="36"/>
        <v>1878.7569599241733</v>
      </c>
      <c r="R118">
        <f t="shared" si="28"/>
        <v>163.827</v>
      </c>
      <c r="S118">
        <f t="shared" si="29"/>
        <v>0</v>
      </c>
      <c r="T118">
        <f t="shared" si="30"/>
        <v>0</v>
      </c>
      <c r="U118">
        <f t="shared" si="31"/>
        <v>0</v>
      </c>
      <c r="V118">
        <f t="shared" si="37"/>
        <v>-21295.509456024411</v>
      </c>
      <c r="W118">
        <f t="shared" si="38"/>
        <v>2005156.7978320105</v>
      </c>
      <c r="X118">
        <f t="shared" si="32"/>
        <v>-5.9154240256755483E-3</v>
      </c>
      <c r="Y118">
        <f t="shared" si="32"/>
        <v>0.55698844498818023</v>
      </c>
    </row>
    <row r="119" spans="2:25" x14ac:dyDescent="0.25">
      <c r="B119" s="11" t="s">
        <v>26</v>
      </c>
      <c r="C119" s="11">
        <v>111</v>
      </c>
      <c r="D119" s="11">
        <v>111</v>
      </c>
      <c r="E119" s="12">
        <v>0</v>
      </c>
      <c r="F119" s="7">
        <f t="shared" si="33"/>
        <v>0</v>
      </c>
      <c r="G119" s="7">
        <f t="shared" si="34"/>
        <v>0</v>
      </c>
      <c r="H119">
        <f t="shared" si="21"/>
        <v>0</v>
      </c>
      <c r="I119">
        <f t="shared" si="22"/>
        <v>0</v>
      </c>
      <c r="J119">
        <f t="shared" si="23"/>
        <v>163.827</v>
      </c>
      <c r="K119">
        <f t="shared" si="24"/>
        <v>0</v>
      </c>
      <c r="L119">
        <f t="shared" si="35"/>
        <v>18349.370749056354</v>
      </c>
      <c r="M119">
        <f t="shared" si="25"/>
        <v>163.827</v>
      </c>
      <c r="N119">
        <f t="shared" si="26"/>
        <v>0</v>
      </c>
      <c r="O119">
        <f t="shared" si="27"/>
        <v>0</v>
      </c>
      <c r="Q119">
        <f t="shared" si="36"/>
        <v>1878.7569599241733</v>
      </c>
      <c r="R119">
        <f t="shared" si="28"/>
        <v>163.827</v>
      </c>
      <c r="S119">
        <f t="shared" si="29"/>
        <v>0</v>
      </c>
      <c r="T119">
        <f t="shared" si="30"/>
        <v>0</v>
      </c>
      <c r="U119">
        <f t="shared" si="31"/>
        <v>0</v>
      </c>
      <c r="V119">
        <f t="shared" si="37"/>
        <v>-21295.509456024411</v>
      </c>
      <c r="W119">
        <f t="shared" si="38"/>
        <v>2005156.7978320105</v>
      </c>
      <c r="X119">
        <f t="shared" si="32"/>
        <v>-5.9154240256755483E-3</v>
      </c>
      <c r="Y119">
        <f t="shared" si="32"/>
        <v>0.55698844498818023</v>
      </c>
    </row>
    <row r="120" spans="2:25" x14ac:dyDescent="0.25">
      <c r="B120" s="11" t="s">
        <v>26</v>
      </c>
      <c r="C120" s="11">
        <v>112</v>
      </c>
      <c r="D120" s="11">
        <v>112</v>
      </c>
      <c r="E120" s="12">
        <v>0</v>
      </c>
      <c r="F120" s="7">
        <f t="shared" si="33"/>
        <v>0</v>
      </c>
      <c r="G120" s="7">
        <f t="shared" si="34"/>
        <v>0</v>
      </c>
      <c r="H120">
        <f t="shared" si="21"/>
        <v>0</v>
      </c>
      <c r="I120">
        <f t="shared" si="22"/>
        <v>0</v>
      </c>
      <c r="J120">
        <f t="shared" si="23"/>
        <v>163.827</v>
      </c>
      <c r="K120">
        <f t="shared" si="24"/>
        <v>0</v>
      </c>
      <c r="L120">
        <f t="shared" si="35"/>
        <v>18513.197749056355</v>
      </c>
      <c r="M120">
        <f t="shared" si="25"/>
        <v>163.827</v>
      </c>
      <c r="N120">
        <f t="shared" si="26"/>
        <v>0</v>
      </c>
      <c r="O120">
        <f t="shared" si="27"/>
        <v>0</v>
      </c>
      <c r="Q120">
        <f t="shared" si="36"/>
        <v>1878.7569599241733</v>
      </c>
      <c r="R120">
        <f t="shared" si="28"/>
        <v>163.827</v>
      </c>
      <c r="S120">
        <f t="shared" si="29"/>
        <v>0</v>
      </c>
      <c r="T120">
        <f t="shared" si="30"/>
        <v>0</v>
      </c>
      <c r="U120">
        <f t="shared" si="31"/>
        <v>0</v>
      </c>
      <c r="V120">
        <f t="shared" si="37"/>
        <v>-21295.509456024411</v>
      </c>
      <c r="W120">
        <f t="shared" si="38"/>
        <v>2005156.7978320105</v>
      </c>
      <c r="X120">
        <f t="shared" si="32"/>
        <v>-5.9154240256755483E-3</v>
      </c>
      <c r="Y120">
        <f t="shared" si="32"/>
        <v>0.55698844498818023</v>
      </c>
    </row>
    <row r="121" spans="2:25" x14ac:dyDescent="0.25">
      <c r="B121" s="11" t="s">
        <v>26</v>
      </c>
      <c r="C121" s="11">
        <v>113</v>
      </c>
      <c r="D121" s="11">
        <v>113</v>
      </c>
      <c r="E121" s="12">
        <v>0</v>
      </c>
      <c r="F121" s="7">
        <f t="shared" si="33"/>
        <v>0</v>
      </c>
      <c r="G121" s="7">
        <f t="shared" si="34"/>
        <v>0</v>
      </c>
      <c r="H121">
        <f t="shared" si="21"/>
        <v>0</v>
      </c>
      <c r="I121">
        <f t="shared" si="22"/>
        <v>0</v>
      </c>
      <c r="J121">
        <f t="shared" si="23"/>
        <v>163.827</v>
      </c>
      <c r="K121">
        <f t="shared" si="24"/>
        <v>0</v>
      </c>
      <c r="L121">
        <f t="shared" si="35"/>
        <v>18677.024749056356</v>
      </c>
      <c r="M121">
        <f t="shared" si="25"/>
        <v>163.827</v>
      </c>
      <c r="N121">
        <f t="shared" si="26"/>
        <v>0</v>
      </c>
      <c r="O121">
        <f t="shared" si="27"/>
        <v>0</v>
      </c>
      <c r="Q121">
        <f t="shared" si="36"/>
        <v>1878.7569599241733</v>
      </c>
      <c r="R121">
        <f t="shared" si="28"/>
        <v>163.827</v>
      </c>
      <c r="S121">
        <f t="shared" si="29"/>
        <v>0</v>
      </c>
      <c r="T121">
        <f t="shared" si="30"/>
        <v>0</v>
      </c>
      <c r="U121">
        <f t="shared" si="31"/>
        <v>0</v>
      </c>
      <c r="V121">
        <f t="shared" si="37"/>
        <v>-21295.509456024411</v>
      </c>
      <c r="W121">
        <f t="shared" si="38"/>
        <v>2005156.7978320105</v>
      </c>
      <c r="X121">
        <f t="shared" si="32"/>
        <v>-5.9154240256755483E-3</v>
      </c>
      <c r="Y121">
        <f t="shared" si="32"/>
        <v>0.55698844498818023</v>
      </c>
    </row>
    <row r="122" spans="2:25" x14ac:dyDescent="0.25">
      <c r="B122" s="11" t="s">
        <v>26</v>
      </c>
      <c r="C122" s="11">
        <v>114</v>
      </c>
      <c r="D122" s="11">
        <v>114</v>
      </c>
      <c r="E122" s="12">
        <v>0</v>
      </c>
      <c r="F122" s="7">
        <f t="shared" si="33"/>
        <v>0</v>
      </c>
      <c r="G122" s="7">
        <f t="shared" si="34"/>
        <v>0</v>
      </c>
      <c r="H122">
        <f t="shared" si="21"/>
        <v>0</v>
      </c>
      <c r="I122">
        <f t="shared" si="22"/>
        <v>0</v>
      </c>
      <c r="J122">
        <f t="shared" si="23"/>
        <v>163.827</v>
      </c>
      <c r="K122">
        <f t="shared" si="24"/>
        <v>0</v>
      </c>
      <c r="L122">
        <f t="shared" si="35"/>
        <v>18840.851749056357</v>
      </c>
      <c r="M122">
        <f t="shared" si="25"/>
        <v>163.827</v>
      </c>
      <c r="N122">
        <f t="shared" si="26"/>
        <v>0</v>
      </c>
      <c r="O122">
        <f t="shared" si="27"/>
        <v>0</v>
      </c>
      <c r="Q122">
        <f t="shared" si="36"/>
        <v>1878.7569599241733</v>
      </c>
      <c r="R122">
        <f t="shared" si="28"/>
        <v>163.827</v>
      </c>
      <c r="S122">
        <f t="shared" si="29"/>
        <v>0</v>
      </c>
      <c r="T122">
        <f t="shared" si="30"/>
        <v>0</v>
      </c>
      <c r="U122">
        <f t="shared" si="31"/>
        <v>0</v>
      </c>
      <c r="V122">
        <f t="shared" si="37"/>
        <v>-21295.509456024411</v>
      </c>
      <c r="W122">
        <f t="shared" si="38"/>
        <v>2005156.7978320105</v>
      </c>
      <c r="X122">
        <f t="shared" si="32"/>
        <v>-5.9154240256755483E-3</v>
      </c>
      <c r="Y122">
        <f t="shared" si="32"/>
        <v>0.55698844498818023</v>
      </c>
    </row>
    <row r="123" spans="2:25" x14ac:dyDescent="0.25">
      <c r="B123" s="11" t="s">
        <v>26</v>
      </c>
      <c r="C123" s="11">
        <v>115</v>
      </c>
      <c r="D123" s="11">
        <v>115</v>
      </c>
      <c r="E123" s="12">
        <v>0</v>
      </c>
      <c r="F123" s="7">
        <f t="shared" si="33"/>
        <v>0</v>
      </c>
      <c r="G123" s="7">
        <f t="shared" si="34"/>
        <v>0</v>
      </c>
      <c r="H123">
        <f t="shared" si="21"/>
        <v>0</v>
      </c>
      <c r="I123">
        <f t="shared" si="22"/>
        <v>0</v>
      </c>
      <c r="J123">
        <f t="shared" si="23"/>
        <v>163.827</v>
      </c>
      <c r="K123">
        <f t="shared" si="24"/>
        <v>0</v>
      </c>
      <c r="L123">
        <f t="shared" si="35"/>
        <v>19004.678749056358</v>
      </c>
      <c r="M123">
        <f t="shared" si="25"/>
        <v>163.827</v>
      </c>
      <c r="N123">
        <f t="shared" si="26"/>
        <v>0</v>
      </c>
      <c r="O123">
        <f t="shared" si="27"/>
        <v>0</v>
      </c>
      <c r="Q123">
        <f t="shared" si="36"/>
        <v>1878.7569599241733</v>
      </c>
      <c r="R123">
        <f t="shared" si="28"/>
        <v>163.827</v>
      </c>
      <c r="S123">
        <f t="shared" si="29"/>
        <v>0</v>
      </c>
      <c r="T123">
        <f t="shared" si="30"/>
        <v>0</v>
      </c>
      <c r="U123">
        <f t="shared" si="31"/>
        <v>0</v>
      </c>
      <c r="V123">
        <f t="shared" si="37"/>
        <v>-21295.509456024411</v>
      </c>
      <c r="W123">
        <f t="shared" si="38"/>
        <v>2005156.7978320105</v>
      </c>
      <c r="X123">
        <f t="shared" si="32"/>
        <v>-5.9154240256755483E-3</v>
      </c>
      <c r="Y123">
        <f t="shared" si="32"/>
        <v>0.55698844498818023</v>
      </c>
    </row>
    <row r="124" spans="2:25" x14ac:dyDescent="0.25">
      <c r="B124" s="11" t="s">
        <v>26</v>
      </c>
      <c r="C124" s="11">
        <v>116</v>
      </c>
      <c r="D124" s="11">
        <v>116</v>
      </c>
      <c r="E124" s="12">
        <v>0</v>
      </c>
      <c r="F124" s="7">
        <f t="shared" si="33"/>
        <v>0</v>
      </c>
      <c r="G124" s="7">
        <f t="shared" si="34"/>
        <v>0</v>
      </c>
      <c r="H124">
        <f t="shared" si="21"/>
        <v>0</v>
      </c>
      <c r="I124">
        <f t="shared" si="22"/>
        <v>0</v>
      </c>
      <c r="J124">
        <f t="shared" si="23"/>
        <v>163.827</v>
      </c>
      <c r="K124">
        <f t="shared" si="24"/>
        <v>0</v>
      </c>
      <c r="L124">
        <f t="shared" si="35"/>
        <v>19168.505749056359</v>
      </c>
      <c r="M124">
        <f t="shared" si="25"/>
        <v>163.827</v>
      </c>
      <c r="N124">
        <f t="shared" si="26"/>
        <v>0</v>
      </c>
      <c r="O124">
        <f t="shared" si="27"/>
        <v>0</v>
      </c>
      <c r="Q124">
        <f t="shared" si="36"/>
        <v>1878.7569599241733</v>
      </c>
      <c r="R124">
        <f t="shared" si="28"/>
        <v>163.827</v>
      </c>
      <c r="S124">
        <f t="shared" si="29"/>
        <v>0</v>
      </c>
      <c r="T124">
        <f t="shared" si="30"/>
        <v>0</v>
      </c>
      <c r="U124">
        <f t="shared" si="31"/>
        <v>0</v>
      </c>
      <c r="V124">
        <f t="shared" si="37"/>
        <v>-21295.509456024411</v>
      </c>
      <c r="W124">
        <f t="shared" si="38"/>
        <v>2005156.7978320105</v>
      </c>
      <c r="X124">
        <f t="shared" si="32"/>
        <v>-5.9154240256755483E-3</v>
      </c>
      <c r="Y124">
        <f t="shared" si="32"/>
        <v>0.55698844498818023</v>
      </c>
    </row>
    <row r="125" spans="2:25" x14ac:dyDescent="0.25">
      <c r="B125" s="11" t="s">
        <v>26</v>
      </c>
      <c r="C125" s="11">
        <v>117</v>
      </c>
      <c r="D125" s="11">
        <v>117</v>
      </c>
      <c r="E125" s="12">
        <v>0</v>
      </c>
      <c r="F125" s="7">
        <f t="shared" si="33"/>
        <v>0</v>
      </c>
      <c r="G125" s="7">
        <f t="shared" si="34"/>
        <v>0</v>
      </c>
      <c r="H125">
        <f t="shared" si="21"/>
        <v>0</v>
      </c>
      <c r="I125">
        <f t="shared" si="22"/>
        <v>0</v>
      </c>
      <c r="J125">
        <f t="shared" si="23"/>
        <v>163.827</v>
      </c>
      <c r="K125">
        <f t="shared" si="24"/>
        <v>0</v>
      </c>
      <c r="L125">
        <f t="shared" si="35"/>
        <v>19332.332749056361</v>
      </c>
      <c r="M125">
        <f t="shared" si="25"/>
        <v>163.827</v>
      </c>
      <c r="N125">
        <f t="shared" si="26"/>
        <v>0</v>
      </c>
      <c r="O125">
        <f t="shared" si="27"/>
        <v>0</v>
      </c>
      <c r="Q125">
        <f t="shared" si="36"/>
        <v>1878.7569599241733</v>
      </c>
      <c r="R125">
        <f t="shared" si="28"/>
        <v>163.827</v>
      </c>
      <c r="S125">
        <f t="shared" si="29"/>
        <v>0</v>
      </c>
      <c r="T125">
        <f t="shared" si="30"/>
        <v>0</v>
      </c>
      <c r="U125">
        <f t="shared" si="31"/>
        <v>0</v>
      </c>
      <c r="V125">
        <f t="shared" si="37"/>
        <v>-21295.509456024411</v>
      </c>
      <c r="W125">
        <f t="shared" si="38"/>
        <v>2005156.7978320105</v>
      </c>
      <c r="X125">
        <f t="shared" si="32"/>
        <v>-5.9154240256755483E-3</v>
      </c>
      <c r="Y125">
        <f t="shared" si="32"/>
        <v>0.55698844498818023</v>
      </c>
    </row>
    <row r="126" spans="2:25" x14ac:dyDescent="0.25">
      <c r="B126" s="11" t="s">
        <v>26</v>
      </c>
      <c r="C126" s="11">
        <v>118</v>
      </c>
      <c r="D126" s="11">
        <v>118</v>
      </c>
      <c r="E126" s="12">
        <v>0</v>
      </c>
      <c r="F126" s="7">
        <f t="shared" si="33"/>
        <v>0</v>
      </c>
      <c r="G126" s="7">
        <f t="shared" si="34"/>
        <v>0</v>
      </c>
      <c r="H126">
        <f t="shared" si="21"/>
        <v>0</v>
      </c>
      <c r="I126">
        <f t="shared" si="22"/>
        <v>0</v>
      </c>
      <c r="J126">
        <f t="shared" si="23"/>
        <v>163.827</v>
      </c>
      <c r="K126">
        <f t="shared" si="24"/>
        <v>0</v>
      </c>
      <c r="L126">
        <f t="shared" si="35"/>
        <v>19496.159749056362</v>
      </c>
      <c r="M126">
        <f t="shared" si="25"/>
        <v>163.827</v>
      </c>
      <c r="N126">
        <f t="shared" si="26"/>
        <v>0</v>
      </c>
      <c r="O126">
        <f t="shared" si="27"/>
        <v>0</v>
      </c>
      <c r="Q126">
        <f t="shared" si="36"/>
        <v>1878.7569599241733</v>
      </c>
      <c r="R126">
        <f t="shared" si="28"/>
        <v>163.827</v>
      </c>
      <c r="S126">
        <f t="shared" si="29"/>
        <v>0</v>
      </c>
      <c r="T126">
        <f t="shared" si="30"/>
        <v>0</v>
      </c>
      <c r="U126">
        <f t="shared" si="31"/>
        <v>0</v>
      </c>
      <c r="V126">
        <f t="shared" si="37"/>
        <v>-21295.509456024411</v>
      </c>
      <c r="W126">
        <f t="shared" si="38"/>
        <v>2005156.7978320105</v>
      </c>
      <c r="X126">
        <f t="shared" si="32"/>
        <v>-5.9154240256755483E-3</v>
      </c>
      <c r="Y126">
        <f t="shared" si="32"/>
        <v>0.55698844498818023</v>
      </c>
    </row>
    <row r="127" spans="2:25" x14ac:dyDescent="0.25">
      <c r="B127" s="11" t="s">
        <v>26</v>
      </c>
      <c r="C127" s="11">
        <v>119</v>
      </c>
      <c r="D127" s="11">
        <v>119</v>
      </c>
      <c r="E127" s="12">
        <v>0</v>
      </c>
      <c r="F127" s="7">
        <f t="shared" si="33"/>
        <v>0</v>
      </c>
      <c r="G127" s="7">
        <f t="shared" si="34"/>
        <v>0</v>
      </c>
      <c r="H127">
        <f t="shared" si="21"/>
        <v>0</v>
      </c>
      <c r="I127">
        <f t="shared" si="22"/>
        <v>0</v>
      </c>
      <c r="J127">
        <f t="shared" si="23"/>
        <v>163.827</v>
      </c>
      <c r="K127">
        <f t="shared" si="24"/>
        <v>0</v>
      </c>
      <c r="L127">
        <f t="shared" si="35"/>
        <v>19659.986749056363</v>
      </c>
      <c r="M127">
        <f t="shared" si="25"/>
        <v>163.827</v>
      </c>
      <c r="N127">
        <f t="shared" si="26"/>
        <v>0</v>
      </c>
      <c r="O127">
        <f t="shared" si="27"/>
        <v>0</v>
      </c>
      <c r="Q127">
        <f t="shared" si="36"/>
        <v>1878.7569599241733</v>
      </c>
      <c r="R127">
        <f t="shared" si="28"/>
        <v>163.827</v>
      </c>
      <c r="S127">
        <f t="shared" si="29"/>
        <v>0</v>
      </c>
      <c r="T127">
        <f t="shared" si="30"/>
        <v>0</v>
      </c>
      <c r="U127">
        <f t="shared" si="31"/>
        <v>0</v>
      </c>
      <c r="V127">
        <f t="shared" si="37"/>
        <v>-21295.509456024411</v>
      </c>
      <c r="W127">
        <f t="shared" si="38"/>
        <v>2005156.7978320105</v>
      </c>
      <c r="X127">
        <f t="shared" si="32"/>
        <v>-5.9154240256755483E-3</v>
      </c>
      <c r="Y127">
        <f t="shared" si="32"/>
        <v>0.55698844498818023</v>
      </c>
    </row>
    <row r="128" spans="2:25" x14ac:dyDescent="0.25">
      <c r="B128" s="11" t="s">
        <v>26</v>
      </c>
      <c r="C128" s="11">
        <v>120</v>
      </c>
      <c r="D128" s="11">
        <v>120</v>
      </c>
      <c r="E128" s="12">
        <v>0</v>
      </c>
      <c r="F128" s="7">
        <f t="shared" si="33"/>
        <v>0</v>
      </c>
      <c r="G128" s="7">
        <f t="shared" si="34"/>
        <v>0</v>
      </c>
      <c r="H128">
        <f t="shared" si="21"/>
        <v>0</v>
      </c>
      <c r="I128">
        <f t="shared" si="22"/>
        <v>0</v>
      </c>
      <c r="J128">
        <f t="shared" si="23"/>
        <v>163.827</v>
      </c>
      <c r="K128">
        <f t="shared" si="24"/>
        <v>0</v>
      </c>
      <c r="L128">
        <f t="shared" si="35"/>
        <v>19823.813749056364</v>
      </c>
      <c r="M128">
        <f t="shared" si="25"/>
        <v>163.827</v>
      </c>
      <c r="N128">
        <f t="shared" si="26"/>
        <v>0</v>
      </c>
      <c r="O128">
        <f t="shared" si="27"/>
        <v>0</v>
      </c>
      <c r="Q128">
        <f t="shared" si="36"/>
        <v>1878.7569599241733</v>
      </c>
      <c r="R128">
        <f t="shared" si="28"/>
        <v>163.827</v>
      </c>
      <c r="S128">
        <f t="shared" si="29"/>
        <v>0</v>
      </c>
      <c r="T128">
        <f t="shared" si="30"/>
        <v>0</v>
      </c>
      <c r="U128">
        <f t="shared" si="31"/>
        <v>0</v>
      </c>
      <c r="V128">
        <f t="shared" si="37"/>
        <v>-21295.509456024411</v>
      </c>
      <c r="W128">
        <f t="shared" si="38"/>
        <v>2005156.7978320105</v>
      </c>
      <c r="X128">
        <f t="shared" si="32"/>
        <v>-5.9154240256755483E-3</v>
      </c>
      <c r="Y128">
        <f t="shared" si="32"/>
        <v>0.55698844498818023</v>
      </c>
    </row>
    <row r="129" spans="2:25" x14ac:dyDescent="0.25">
      <c r="B129" s="11" t="s">
        <v>26</v>
      </c>
      <c r="C129" s="11">
        <v>121</v>
      </c>
      <c r="D129" s="11">
        <v>121</v>
      </c>
      <c r="E129" s="12">
        <v>0</v>
      </c>
      <c r="F129" s="7">
        <f t="shared" si="33"/>
        <v>0</v>
      </c>
      <c r="G129" s="7">
        <f t="shared" si="34"/>
        <v>0</v>
      </c>
      <c r="H129">
        <f t="shared" si="21"/>
        <v>0</v>
      </c>
      <c r="I129">
        <f t="shared" si="22"/>
        <v>0</v>
      </c>
      <c r="J129">
        <f t="shared" si="23"/>
        <v>163.827</v>
      </c>
      <c r="K129">
        <f t="shared" si="24"/>
        <v>0</v>
      </c>
      <c r="L129">
        <f t="shared" si="35"/>
        <v>19987.640749056365</v>
      </c>
      <c r="M129">
        <f t="shared" si="25"/>
        <v>163.827</v>
      </c>
      <c r="N129">
        <f t="shared" si="26"/>
        <v>0</v>
      </c>
      <c r="O129">
        <f t="shared" si="27"/>
        <v>0</v>
      </c>
      <c r="Q129">
        <f t="shared" si="36"/>
        <v>1878.7569599241733</v>
      </c>
      <c r="R129">
        <f t="shared" si="28"/>
        <v>163.827</v>
      </c>
      <c r="S129">
        <f t="shared" si="29"/>
        <v>0</v>
      </c>
      <c r="T129">
        <f t="shared" si="30"/>
        <v>0</v>
      </c>
      <c r="U129">
        <f t="shared" si="31"/>
        <v>0</v>
      </c>
      <c r="V129">
        <f t="shared" si="37"/>
        <v>-21295.509456024411</v>
      </c>
      <c r="W129">
        <f t="shared" si="38"/>
        <v>2005156.7978320105</v>
      </c>
      <c r="X129">
        <f t="shared" si="32"/>
        <v>-5.9154240256755483E-3</v>
      </c>
      <c r="Y129">
        <f t="shared" si="32"/>
        <v>0.55698844498818023</v>
      </c>
    </row>
    <row r="130" spans="2:25" x14ac:dyDescent="0.25">
      <c r="B130" s="11" t="s">
        <v>26</v>
      </c>
      <c r="C130" s="11">
        <v>122</v>
      </c>
      <c r="D130" s="11">
        <v>122</v>
      </c>
      <c r="E130" s="12">
        <v>0</v>
      </c>
      <c r="F130" s="7">
        <f t="shared" si="33"/>
        <v>0</v>
      </c>
      <c r="G130" s="7">
        <f t="shared" si="34"/>
        <v>0</v>
      </c>
      <c r="H130">
        <f t="shared" si="21"/>
        <v>0</v>
      </c>
      <c r="I130">
        <f t="shared" si="22"/>
        <v>0</v>
      </c>
      <c r="J130">
        <f t="shared" si="23"/>
        <v>163.827</v>
      </c>
      <c r="K130">
        <f t="shared" si="24"/>
        <v>0</v>
      </c>
      <c r="L130">
        <f t="shared" si="35"/>
        <v>20151.467749056366</v>
      </c>
      <c r="M130">
        <f t="shared" si="25"/>
        <v>163.827</v>
      </c>
      <c r="N130">
        <f t="shared" si="26"/>
        <v>0</v>
      </c>
      <c r="O130">
        <f t="shared" si="27"/>
        <v>0</v>
      </c>
      <c r="Q130">
        <f t="shared" si="36"/>
        <v>1878.7569599241733</v>
      </c>
      <c r="R130">
        <f t="shared" si="28"/>
        <v>163.827</v>
      </c>
      <c r="S130">
        <f t="shared" si="29"/>
        <v>0</v>
      </c>
      <c r="T130">
        <f t="shared" si="30"/>
        <v>0</v>
      </c>
      <c r="U130">
        <f t="shared" si="31"/>
        <v>0</v>
      </c>
      <c r="V130">
        <f t="shared" si="37"/>
        <v>-21295.509456024411</v>
      </c>
      <c r="W130">
        <f t="shared" si="38"/>
        <v>2005156.7978320105</v>
      </c>
      <c r="X130">
        <f t="shared" si="32"/>
        <v>-5.9154240256755483E-3</v>
      </c>
      <c r="Y130">
        <f t="shared" si="32"/>
        <v>0.55698844498818023</v>
      </c>
    </row>
    <row r="131" spans="2:25" x14ac:dyDescent="0.25">
      <c r="B131" s="11" t="s">
        <v>26</v>
      </c>
      <c r="C131" s="11">
        <v>123</v>
      </c>
      <c r="D131" s="11">
        <v>123</v>
      </c>
      <c r="E131" s="12">
        <v>0</v>
      </c>
      <c r="F131" s="7">
        <f t="shared" si="33"/>
        <v>0</v>
      </c>
      <c r="G131" s="7">
        <f t="shared" si="34"/>
        <v>0</v>
      </c>
      <c r="H131">
        <f t="shared" si="21"/>
        <v>0</v>
      </c>
      <c r="I131">
        <f t="shared" si="22"/>
        <v>0</v>
      </c>
      <c r="J131">
        <f t="shared" si="23"/>
        <v>163.827</v>
      </c>
      <c r="K131">
        <f t="shared" si="24"/>
        <v>0</v>
      </c>
      <c r="L131">
        <f t="shared" si="35"/>
        <v>20315.294749056367</v>
      </c>
      <c r="M131">
        <f t="shared" si="25"/>
        <v>163.827</v>
      </c>
      <c r="N131">
        <f t="shared" si="26"/>
        <v>0</v>
      </c>
      <c r="O131">
        <f t="shared" si="27"/>
        <v>0</v>
      </c>
      <c r="Q131">
        <f t="shared" si="36"/>
        <v>1878.7569599241733</v>
      </c>
      <c r="R131">
        <f t="shared" si="28"/>
        <v>163.827</v>
      </c>
      <c r="S131">
        <f t="shared" si="29"/>
        <v>0</v>
      </c>
      <c r="T131">
        <f t="shared" si="30"/>
        <v>0</v>
      </c>
      <c r="U131">
        <f t="shared" si="31"/>
        <v>0</v>
      </c>
      <c r="V131">
        <f t="shared" si="37"/>
        <v>-21295.509456024411</v>
      </c>
      <c r="W131">
        <f t="shared" si="38"/>
        <v>2005156.7978320105</v>
      </c>
      <c r="X131">
        <f t="shared" si="32"/>
        <v>-5.9154240256755483E-3</v>
      </c>
      <c r="Y131">
        <f t="shared" si="32"/>
        <v>0.55698844498818023</v>
      </c>
    </row>
    <row r="132" spans="2:25" x14ac:dyDescent="0.25">
      <c r="B132" s="11" t="s">
        <v>26</v>
      </c>
      <c r="C132" s="11">
        <v>124</v>
      </c>
      <c r="D132" s="11">
        <v>124</v>
      </c>
      <c r="E132" s="12">
        <v>0</v>
      </c>
      <c r="F132" s="7">
        <f t="shared" si="33"/>
        <v>0</v>
      </c>
      <c r="G132" s="7">
        <f t="shared" si="34"/>
        <v>0</v>
      </c>
      <c r="H132">
        <f t="shared" si="21"/>
        <v>0</v>
      </c>
      <c r="I132">
        <f t="shared" si="22"/>
        <v>0</v>
      </c>
      <c r="J132">
        <f t="shared" si="23"/>
        <v>163.827</v>
      </c>
      <c r="K132">
        <f t="shared" si="24"/>
        <v>0</v>
      </c>
      <c r="L132">
        <f t="shared" si="35"/>
        <v>20479.121749056369</v>
      </c>
      <c r="M132">
        <f t="shared" si="25"/>
        <v>163.827</v>
      </c>
      <c r="N132">
        <f t="shared" si="26"/>
        <v>0</v>
      </c>
      <c r="O132">
        <f t="shared" si="27"/>
        <v>0</v>
      </c>
      <c r="Q132">
        <f t="shared" si="36"/>
        <v>1878.7569599241733</v>
      </c>
      <c r="R132">
        <f t="shared" si="28"/>
        <v>163.827</v>
      </c>
      <c r="S132">
        <f t="shared" si="29"/>
        <v>0</v>
      </c>
      <c r="T132">
        <f t="shared" si="30"/>
        <v>0</v>
      </c>
      <c r="U132">
        <f t="shared" si="31"/>
        <v>0</v>
      </c>
      <c r="V132">
        <f t="shared" si="37"/>
        <v>-21295.509456024411</v>
      </c>
      <c r="W132">
        <f t="shared" si="38"/>
        <v>2005156.7978320105</v>
      </c>
      <c r="X132">
        <f t="shared" si="32"/>
        <v>-5.9154240256755483E-3</v>
      </c>
      <c r="Y132">
        <f t="shared" si="32"/>
        <v>0.55698844498818023</v>
      </c>
    </row>
    <row r="133" spans="2:25" x14ac:dyDescent="0.25">
      <c r="B133" s="11" t="s">
        <v>26</v>
      </c>
      <c r="C133" s="11">
        <v>125</v>
      </c>
      <c r="D133" s="11">
        <v>125</v>
      </c>
      <c r="E133" s="12">
        <v>0</v>
      </c>
      <c r="F133" s="7">
        <f t="shared" si="33"/>
        <v>0</v>
      </c>
      <c r="G133" s="7">
        <f t="shared" si="34"/>
        <v>0</v>
      </c>
      <c r="H133">
        <f t="shared" si="21"/>
        <v>0</v>
      </c>
      <c r="I133">
        <f t="shared" si="22"/>
        <v>0</v>
      </c>
      <c r="J133">
        <f t="shared" si="23"/>
        <v>163.827</v>
      </c>
      <c r="K133">
        <f t="shared" si="24"/>
        <v>0</v>
      </c>
      <c r="L133">
        <f t="shared" si="35"/>
        <v>20642.94874905637</v>
      </c>
      <c r="M133">
        <f t="shared" si="25"/>
        <v>163.827</v>
      </c>
      <c r="N133">
        <f t="shared" si="26"/>
        <v>0</v>
      </c>
      <c r="O133">
        <f t="shared" si="27"/>
        <v>0</v>
      </c>
      <c r="Q133">
        <f t="shared" si="36"/>
        <v>1878.7569599241733</v>
      </c>
      <c r="R133">
        <f t="shared" si="28"/>
        <v>163.827</v>
      </c>
      <c r="S133">
        <f t="shared" si="29"/>
        <v>0</v>
      </c>
      <c r="T133">
        <f t="shared" si="30"/>
        <v>0</v>
      </c>
      <c r="U133">
        <f t="shared" si="31"/>
        <v>0</v>
      </c>
      <c r="V133">
        <f t="shared" si="37"/>
        <v>-21295.509456024411</v>
      </c>
      <c r="W133">
        <f t="shared" si="38"/>
        <v>2005156.7978320105</v>
      </c>
      <c r="X133">
        <f t="shared" si="32"/>
        <v>-5.9154240256755483E-3</v>
      </c>
      <c r="Y133">
        <f t="shared" si="32"/>
        <v>0.55698844498818023</v>
      </c>
    </row>
    <row r="134" spans="2:25" x14ac:dyDescent="0.25">
      <c r="B134" s="11" t="s">
        <v>26</v>
      </c>
      <c r="C134" s="11">
        <v>126</v>
      </c>
      <c r="D134" s="11">
        <v>126</v>
      </c>
      <c r="E134" s="12">
        <v>0</v>
      </c>
      <c r="F134" s="7">
        <f t="shared" si="33"/>
        <v>0</v>
      </c>
      <c r="G134" s="7">
        <f t="shared" si="34"/>
        <v>0</v>
      </c>
      <c r="H134">
        <f t="shared" si="21"/>
        <v>0</v>
      </c>
      <c r="I134">
        <f t="shared" si="22"/>
        <v>0</v>
      </c>
      <c r="J134">
        <f t="shared" si="23"/>
        <v>163.827</v>
      </c>
      <c r="K134">
        <f t="shared" si="24"/>
        <v>0</v>
      </c>
      <c r="L134">
        <f t="shared" si="35"/>
        <v>20806.775749056371</v>
      </c>
      <c r="M134">
        <f t="shared" si="25"/>
        <v>163.827</v>
      </c>
      <c r="N134">
        <f t="shared" si="26"/>
        <v>0</v>
      </c>
      <c r="O134">
        <f t="shared" si="27"/>
        <v>0</v>
      </c>
      <c r="Q134">
        <f t="shared" si="36"/>
        <v>1878.7569599241733</v>
      </c>
      <c r="R134">
        <f t="shared" si="28"/>
        <v>163.827</v>
      </c>
      <c r="S134">
        <f t="shared" si="29"/>
        <v>0</v>
      </c>
      <c r="T134">
        <f t="shared" si="30"/>
        <v>0</v>
      </c>
      <c r="U134">
        <f t="shared" si="31"/>
        <v>0</v>
      </c>
      <c r="V134">
        <f t="shared" si="37"/>
        <v>-21295.509456024411</v>
      </c>
      <c r="W134">
        <f t="shared" si="38"/>
        <v>2005156.7978320105</v>
      </c>
      <c r="X134">
        <f t="shared" si="32"/>
        <v>-5.9154240256755483E-3</v>
      </c>
      <c r="Y134">
        <f t="shared" si="32"/>
        <v>0.55698844498818023</v>
      </c>
    </row>
    <row r="135" spans="2:25" x14ac:dyDescent="0.25">
      <c r="B135" s="11" t="s">
        <v>26</v>
      </c>
      <c r="C135" s="11">
        <v>127</v>
      </c>
      <c r="D135" s="11">
        <v>127</v>
      </c>
      <c r="E135" s="12">
        <v>0</v>
      </c>
      <c r="F135" s="7">
        <f t="shared" si="33"/>
        <v>0</v>
      </c>
      <c r="G135" s="7">
        <f t="shared" si="34"/>
        <v>0</v>
      </c>
      <c r="H135">
        <f t="shared" si="21"/>
        <v>0</v>
      </c>
      <c r="I135">
        <f t="shared" si="22"/>
        <v>0</v>
      </c>
      <c r="J135">
        <f t="shared" si="23"/>
        <v>163.827</v>
      </c>
      <c r="K135">
        <f t="shared" si="24"/>
        <v>0</v>
      </c>
      <c r="L135">
        <f t="shared" si="35"/>
        <v>20970.602749056372</v>
      </c>
      <c r="M135">
        <f t="shared" si="25"/>
        <v>163.827</v>
      </c>
      <c r="N135">
        <f t="shared" si="26"/>
        <v>0</v>
      </c>
      <c r="O135">
        <f t="shared" si="27"/>
        <v>0</v>
      </c>
      <c r="Q135">
        <f t="shared" si="36"/>
        <v>1878.7569599241733</v>
      </c>
      <c r="R135">
        <f t="shared" si="28"/>
        <v>163.827</v>
      </c>
      <c r="S135">
        <f t="shared" si="29"/>
        <v>0</v>
      </c>
      <c r="T135">
        <f t="shared" si="30"/>
        <v>0</v>
      </c>
      <c r="U135">
        <f t="shared" si="31"/>
        <v>0</v>
      </c>
      <c r="V135">
        <f t="shared" si="37"/>
        <v>-21295.509456024411</v>
      </c>
      <c r="W135">
        <f t="shared" si="38"/>
        <v>2005156.7978320105</v>
      </c>
      <c r="X135">
        <f t="shared" si="32"/>
        <v>-5.9154240256755483E-3</v>
      </c>
      <c r="Y135">
        <f t="shared" si="32"/>
        <v>0.55698844498818023</v>
      </c>
    </row>
    <row r="136" spans="2:25" x14ac:dyDescent="0.25">
      <c r="B136" s="11" t="s">
        <v>26</v>
      </c>
      <c r="C136" s="11">
        <v>128</v>
      </c>
      <c r="D136" s="11">
        <v>128</v>
      </c>
      <c r="E136" s="12">
        <v>0</v>
      </c>
      <c r="F136" s="7">
        <f t="shared" si="33"/>
        <v>0</v>
      </c>
      <c r="G136" s="7">
        <f t="shared" si="34"/>
        <v>0</v>
      </c>
      <c r="H136">
        <f t="shared" si="21"/>
        <v>0</v>
      </c>
      <c r="I136">
        <f t="shared" si="22"/>
        <v>0</v>
      </c>
      <c r="J136">
        <f t="shared" si="23"/>
        <v>163.827</v>
      </c>
      <c r="K136">
        <f t="shared" si="24"/>
        <v>0</v>
      </c>
      <c r="L136">
        <f t="shared" si="35"/>
        <v>21134.429749056373</v>
      </c>
      <c r="M136">
        <f t="shared" si="25"/>
        <v>163.827</v>
      </c>
      <c r="N136">
        <f t="shared" si="26"/>
        <v>0</v>
      </c>
      <c r="O136">
        <f t="shared" si="27"/>
        <v>0</v>
      </c>
      <c r="Q136">
        <f t="shared" si="36"/>
        <v>1878.7569599241733</v>
      </c>
      <c r="R136">
        <f t="shared" si="28"/>
        <v>163.827</v>
      </c>
      <c r="S136">
        <f t="shared" si="29"/>
        <v>0</v>
      </c>
      <c r="T136">
        <f t="shared" si="30"/>
        <v>0</v>
      </c>
      <c r="U136">
        <f t="shared" si="31"/>
        <v>0</v>
      </c>
      <c r="V136">
        <f t="shared" si="37"/>
        <v>-21295.509456024411</v>
      </c>
      <c r="W136">
        <f t="shared" si="38"/>
        <v>2005156.7978320105</v>
      </c>
      <c r="X136">
        <f t="shared" si="32"/>
        <v>-5.9154240256755483E-3</v>
      </c>
      <c r="Y136">
        <f t="shared" si="32"/>
        <v>0.55698844498818023</v>
      </c>
    </row>
    <row r="137" spans="2:25" x14ac:dyDescent="0.25">
      <c r="B137" s="11" t="s">
        <v>26</v>
      </c>
      <c r="C137" s="11">
        <v>129</v>
      </c>
      <c r="D137" s="11">
        <v>129</v>
      </c>
      <c r="E137" s="12">
        <v>0</v>
      </c>
      <c r="F137" s="7">
        <f t="shared" si="33"/>
        <v>0</v>
      </c>
      <c r="G137" s="7">
        <f t="shared" si="34"/>
        <v>0</v>
      </c>
      <c r="H137">
        <f t="shared" ref="H137:H200" si="39">F139/3.6</f>
        <v>0</v>
      </c>
      <c r="I137">
        <f t="shared" ref="I137:I200" si="40">0.5*$G$2*$C$2*$D$2*H139^2</f>
        <v>0</v>
      </c>
      <c r="J137">
        <f t="shared" ref="J137:J200" si="41">$J$2*$B$2*$F$2</f>
        <v>163.827</v>
      </c>
      <c r="K137">
        <f t="shared" ref="K137:K200" si="42">$B$2*F139</f>
        <v>0</v>
      </c>
      <c r="L137">
        <f t="shared" si="35"/>
        <v>21298.256749056374</v>
      </c>
      <c r="M137">
        <f t="shared" ref="M137:M200" si="43">K137+I137+J137</f>
        <v>163.827</v>
      </c>
      <c r="N137">
        <f t="shared" ref="N137:N200" si="44">+M137*F137</f>
        <v>0</v>
      </c>
      <c r="O137">
        <f t="shared" ref="O137:O200" si="45">$B$2*H137</f>
        <v>0</v>
      </c>
      <c r="Q137">
        <f t="shared" si="36"/>
        <v>1878.7569599241733</v>
      </c>
      <c r="R137">
        <f t="shared" ref="R137:R200" si="46">SUM(I137:K137)</f>
        <v>163.827</v>
      </c>
      <c r="S137">
        <f t="shared" ref="S137:S200" si="47">SUM(N137*C137)</f>
        <v>0</v>
      </c>
      <c r="T137">
        <f t="shared" ref="T137:T200" si="48">IF(S137&lt;0,S137,)</f>
        <v>0</v>
      </c>
      <c r="U137">
        <f t="shared" ref="U137:U200" si="49">IF(S137&gt;=0,S137)</f>
        <v>0</v>
      </c>
      <c r="V137">
        <f t="shared" si="37"/>
        <v>-21295.509456024411</v>
      </c>
      <c r="W137">
        <f t="shared" si="38"/>
        <v>2005156.7978320105</v>
      </c>
      <c r="X137">
        <f t="shared" ref="X137:Y200" si="50">V137*0.000000277778</f>
        <v>-5.9154240256755483E-3</v>
      </c>
      <c r="Y137">
        <f t="shared" si="50"/>
        <v>0.55698844498818023</v>
      </c>
    </row>
    <row r="138" spans="2:25" x14ac:dyDescent="0.25">
      <c r="B138" s="11" t="s">
        <v>26</v>
      </c>
      <c r="C138" s="11">
        <v>130</v>
      </c>
      <c r="D138" s="11">
        <v>130</v>
      </c>
      <c r="E138" s="12">
        <v>0</v>
      </c>
      <c r="F138" s="7">
        <f t="shared" ref="F138:F201" si="51">($E139-$E137)/2/3.6</f>
        <v>0</v>
      </c>
      <c r="G138" s="7">
        <f t="shared" ref="G138:G201" si="52">($E139-$E137)/2</f>
        <v>0</v>
      </c>
      <c r="H138">
        <f t="shared" si="39"/>
        <v>0</v>
      </c>
      <c r="I138">
        <f t="shared" si="40"/>
        <v>0</v>
      </c>
      <c r="J138">
        <f t="shared" si="41"/>
        <v>163.827</v>
      </c>
      <c r="K138">
        <f t="shared" si="42"/>
        <v>0</v>
      </c>
      <c r="L138">
        <f t="shared" ref="L138:L201" si="53">($I140+$J140+$K140)+L137</f>
        <v>21462.083749056375</v>
      </c>
      <c r="M138">
        <f t="shared" si="43"/>
        <v>163.827</v>
      </c>
      <c r="N138">
        <f t="shared" si="44"/>
        <v>0</v>
      </c>
      <c r="O138">
        <f t="shared" si="45"/>
        <v>0</v>
      </c>
      <c r="Q138">
        <f t="shared" ref="Q138:Q201" si="54">(0.5*$B$2*H138^2)+Q137</f>
        <v>1878.7569599241733</v>
      </c>
      <c r="R138">
        <f t="shared" si="46"/>
        <v>163.827</v>
      </c>
      <c r="S138">
        <f t="shared" si="47"/>
        <v>0</v>
      </c>
      <c r="T138">
        <f t="shared" si="48"/>
        <v>0</v>
      </c>
      <c r="U138">
        <f t="shared" si="49"/>
        <v>0</v>
      </c>
      <c r="V138">
        <f t="shared" si="37"/>
        <v>-21295.509456024411</v>
      </c>
      <c r="W138">
        <f t="shared" si="38"/>
        <v>2005156.7978320105</v>
      </c>
      <c r="X138">
        <f t="shared" si="50"/>
        <v>-5.9154240256755483E-3</v>
      </c>
      <c r="Y138">
        <f t="shared" si="50"/>
        <v>0.55698844498818023</v>
      </c>
    </row>
    <row r="139" spans="2:25" x14ac:dyDescent="0.25">
      <c r="B139" s="11" t="s">
        <v>26</v>
      </c>
      <c r="C139" s="11">
        <v>131</v>
      </c>
      <c r="D139" s="11">
        <v>131</v>
      </c>
      <c r="E139" s="12">
        <v>0</v>
      </c>
      <c r="F139" s="7">
        <f t="shared" si="51"/>
        <v>0</v>
      </c>
      <c r="G139" s="7">
        <f t="shared" si="52"/>
        <v>0</v>
      </c>
      <c r="H139">
        <f t="shared" si="39"/>
        <v>0</v>
      </c>
      <c r="I139">
        <f t="shared" si="40"/>
        <v>0</v>
      </c>
      <c r="J139">
        <f t="shared" si="41"/>
        <v>163.827</v>
      </c>
      <c r="K139">
        <f t="shared" si="42"/>
        <v>0</v>
      </c>
      <c r="L139">
        <f t="shared" si="53"/>
        <v>21625.910768816084</v>
      </c>
      <c r="M139">
        <f t="shared" si="43"/>
        <v>163.827</v>
      </c>
      <c r="N139">
        <f t="shared" si="44"/>
        <v>0</v>
      </c>
      <c r="O139">
        <f t="shared" si="45"/>
        <v>0</v>
      </c>
      <c r="Q139">
        <f t="shared" si="54"/>
        <v>1878.7569599241733</v>
      </c>
      <c r="R139">
        <f t="shared" si="46"/>
        <v>163.827</v>
      </c>
      <c r="S139">
        <f t="shared" si="47"/>
        <v>0</v>
      </c>
      <c r="T139">
        <f t="shared" si="48"/>
        <v>0</v>
      </c>
      <c r="U139">
        <f t="shared" si="49"/>
        <v>0</v>
      </c>
      <c r="V139">
        <f t="shared" si="37"/>
        <v>-21295.509456024411</v>
      </c>
      <c r="W139">
        <f t="shared" si="38"/>
        <v>2005156.7978320105</v>
      </c>
      <c r="X139">
        <f t="shared" si="50"/>
        <v>-5.9154240256755483E-3</v>
      </c>
      <c r="Y139">
        <f t="shared" si="50"/>
        <v>0.55698844498818023</v>
      </c>
    </row>
    <row r="140" spans="2:25" x14ac:dyDescent="0.25">
      <c r="B140" s="11" t="s">
        <v>26</v>
      </c>
      <c r="C140" s="11">
        <v>132</v>
      </c>
      <c r="D140" s="11">
        <v>132</v>
      </c>
      <c r="E140" s="12">
        <v>0</v>
      </c>
      <c r="F140" s="7">
        <f t="shared" si="51"/>
        <v>0</v>
      </c>
      <c r="G140" s="7">
        <f t="shared" si="52"/>
        <v>0</v>
      </c>
      <c r="H140">
        <f t="shared" si="39"/>
        <v>0</v>
      </c>
      <c r="I140">
        <f t="shared" si="40"/>
        <v>0</v>
      </c>
      <c r="J140">
        <f t="shared" si="41"/>
        <v>163.827</v>
      </c>
      <c r="K140">
        <f t="shared" si="42"/>
        <v>0</v>
      </c>
      <c r="L140">
        <f t="shared" si="53"/>
        <v>21789.739552129853</v>
      </c>
      <c r="M140">
        <f t="shared" si="43"/>
        <v>163.827</v>
      </c>
      <c r="N140">
        <f t="shared" si="44"/>
        <v>0</v>
      </c>
      <c r="O140">
        <f t="shared" si="45"/>
        <v>0</v>
      </c>
      <c r="Q140">
        <f t="shared" si="54"/>
        <v>1878.7569599241733</v>
      </c>
      <c r="R140">
        <f t="shared" si="46"/>
        <v>163.827</v>
      </c>
      <c r="S140">
        <f t="shared" si="47"/>
        <v>0</v>
      </c>
      <c r="T140">
        <f t="shared" si="48"/>
        <v>0</v>
      </c>
      <c r="U140">
        <f t="shared" si="49"/>
        <v>0</v>
      </c>
      <c r="V140">
        <f t="shared" si="37"/>
        <v>-21295.509456024411</v>
      </c>
      <c r="W140">
        <f t="shared" si="38"/>
        <v>2005156.7978320105</v>
      </c>
      <c r="X140">
        <f t="shared" si="50"/>
        <v>-5.9154240256755483E-3</v>
      </c>
      <c r="Y140">
        <f t="shared" si="50"/>
        <v>0.55698844498818023</v>
      </c>
    </row>
    <row r="141" spans="2:25" x14ac:dyDescent="0.25">
      <c r="B141" s="11" t="s">
        <v>26</v>
      </c>
      <c r="C141" s="11">
        <v>133</v>
      </c>
      <c r="D141" s="11">
        <v>133</v>
      </c>
      <c r="E141" s="12">
        <v>0</v>
      </c>
      <c r="F141" s="7">
        <f t="shared" si="51"/>
        <v>0</v>
      </c>
      <c r="G141" s="7">
        <f t="shared" si="52"/>
        <v>0</v>
      </c>
      <c r="H141">
        <f t="shared" si="39"/>
        <v>0</v>
      </c>
      <c r="I141">
        <f t="shared" si="40"/>
        <v>1.9759709362139922E-5</v>
      </c>
      <c r="J141">
        <f t="shared" si="41"/>
        <v>163.827</v>
      </c>
      <c r="K141">
        <f t="shared" si="42"/>
        <v>0</v>
      </c>
      <c r="L141">
        <f t="shared" si="53"/>
        <v>21999.972636905815</v>
      </c>
      <c r="M141">
        <f t="shared" si="43"/>
        <v>163.82701975970937</v>
      </c>
      <c r="N141">
        <f t="shared" si="44"/>
        <v>0</v>
      </c>
      <c r="O141">
        <f t="shared" si="45"/>
        <v>0</v>
      </c>
      <c r="Q141">
        <f t="shared" si="54"/>
        <v>1878.7569599241733</v>
      </c>
      <c r="R141">
        <f t="shared" si="46"/>
        <v>163.82701975970937</v>
      </c>
      <c r="S141">
        <f t="shared" si="47"/>
        <v>0</v>
      </c>
      <c r="T141">
        <f t="shared" si="48"/>
        <v>0</v>
      </c>
      <c r="U141">
        <f t="shared" si="49"/>
        <v>0</v>
      </c>
      <c r="V141">
        <f t="shared" si="37"/>
        <v>-21295.509456024411</v>
      </c>
      <c r="W141">
        <f t="shared" si="38"/>
        <v>2005156.7978320105</v>
      </c>
      <c r="X141">
        <f t="shared" si="50"/>
        <v>-5.9154240256755483E-3</v>
      </c>
      <c r="Y141">
        <f t="shared" si="50"/>
        <v>0.55698844498818023</v>
      </c>
    </row>
    <row r="142" spans="2:25" x14ac:dyDescent="0.25">
      <c r="B142" s="11" t="s">
        <v>26</v>
      </c>
      <c r="C142" s="11">
        <v>134</v>
      </c>
      <c r="D142" s="11">
        <v>134</v>
      </c>
      <c r="E142" s="12">
        <v>0</v>
      </c>
      <c r="F142" s="7">
        <f t="shared" si="51"/>
        <v>0</v>
      </c>
      <c r="G142" s="7">
        <f t="shared" si="52"/>
        <v>0</v>
      </c>
      <c r="H142">
        <f t="shared" si="39"/>
        <v>0</v>
      </c>
      <c r="I142">
        <f t="shared" si="40"/>
        <v>1.783313769933128E-3</v>
      </c>
      <c r="J142">
        <f t="shared" si="41"/>
        <v>163.827</v>
      </c>
      <c r="K142">
        <f t="shared" si="42"/>
        <v>0</v>
      </c>
      <c r="L142">
        <f t="shared" si="53"/>
        <v>22604.541524412438</v>
      </c>
      <c r="M142">
        <f t="shared" si="43"/>
        <v>163.82878331376992</v>
      </c>
      <c r="N142">
        <f t="shared" si="44"/>
        <v>0</v>
      </c>
      <c r="O142">
        <f t="shared" si="45"/>
        <v>0</v>
      </c>
      <c r="Q142">
        <f t="shared" si="54"/>
        <v>1878.7569599241733</v>
      </c>
      <c r="R142">
        <f t="shared" si="46"/>
        <v>163.82878331376992</v>
      </c>
      <c r="S142">
        <f t="shared" si="47"/>
        <v>0</v>
      </c>
      <c r="T142">
        <f t="shared" si="48"/>
        <v>0</v>
      </c>
      <c r="U142">
        <f t="shared" si="49"/>
        <v>0</v>
      </c>
      <c r="V142">
        <f t="shared" si="37"/>
        <v>-21295.509456024411</v>
      </c>
      <c r="W142">
        <f t="shared" si="38"/>
        <v>2005156.7978320105</v>
      </c>
      <c r="X142">
        <f t="shared" si="50"/>
        <v>-5.9154240256755483E-3</v>
      </c>
      <c r="Y142">
        <f t="shared" si="50"/>
        <v>0.55698844498818023</v>
      </c>
    </row>
    <row r="143" spans="2:25" x14ac:dyDescent="0.25">
      <c r="B143" s="11" t="s">
        <v>26</v>
      </c>
      <c r="C143" s="11">
        <v>135</v>
      </c>
      <c r="D143" s="11">
        <v>135</v>
      </c>
      <c r="E143" s="12">
        <v>0</v>
      </c>
      <c r="F143" s="7">
        <f t="shared" si="51"/>
        <v>0</v>
      </c>
      <c r="G143" s="7">
        <f t="shared" si="52"/>
        <v>0</v>
      </c>
      <c r="H143">
        <f t="shared" si="39"/>
        <v>7.7160493827160498E-3</v>
      </c>
      <c r="I143">
        <f t="shared" si="40"/>
        <v>1.7195887072402258E-2</v>
      </c>
      <c r="J143">
        <f t="shared" si="41"/>
        <v>163.827</v>
      </c>
      <c r="K143">
        <f t="shared" si="42"/>
        <v>46.388888888888893</v>
      </c>
      <c r="L143">
        <f t="shared" si="53"/>
        <v>24136.893154323814</v>
      </c>
      <c r="M143">
        <f t="shared" si="43"/>
        <v>210.23308477596129</v>
      </c>
      <c r="N143">
        <f t="shared" si="44"/>
        <v>0</v>
      </c>
      <c r="O143">
        <f t="shared" si="45"/>
        <v>12.885802469135804</v>
      </c>
      <c r="Q143">
        <f t="shared" si="54"/>
        <v>1878.8066736682672</v>
      </c>
      <c r="R143">
        <f t="shared" si="46"/>
        <v>210.23308477596129</v>
      </c>
      <c r="S143">
        <f t="shared" si="47"/>
        <v>0</v>
      </c>
      <c r="T143">
        <f t="shared" si="48"/>
        <v>0</v>
      </c>
      <c r="U143">
        <f t="shared" si="49"/>
        <v>0</v>
      </c>
      <c r="V143">
        <f t="shared" si="37"/>
        <v>-21295.509456024411</v>
      </c>
      <c r="W143">
        <f t="shared" si="38"/>
        <v>2005156.7978320105</v>
      </c>
      <c r="X143">
        <f t="shared" si="50"/>
        <v>-5.9154240256755483E-3</v>
      </c>
      <c r="Y143">
        <f t="shared" si="50"/>
        <v>0.55698844498818023</v>
      </c>
    </row>
    <row r="144" spans="2:25" x14ac:dyDescent="0.25">
      <c r="B144" s="11" t="s">
        <v>26</v>
      </c>
      <c r="C144" s="11">
        <v>136</v>
      </c>
      <c r="D144" s="11">
        <v>136</v>
      </c>
      <c r="E144" s="12">
        <v>0</v>
      </c>
      <c r="F144" s="7">
        <f t="shared" si="51"/>
        <v>0</v>
      </c>
      <c r="G144" s="7">
        <f t="shared" si="52"/>
        <v>0</v>
      </c>
      <c r="H144">
        <f t="shared" si="39"/>
        <v>7.3302469135802475E-2</v>
      </c>
      <c r="I144">
        <f t="shared" si="40"/>
        <v>4.7443062178497933E-2</v>
      </c>
      <c r="J144">
        <f t="shared" si="41"/>
        <v>163.827</v>
      </c>
      <c r="K144">
        <f t="shared" si="42"/>
        <v>440.69444444444446</v>
      </c>
      <c r="L144">
        <f t="shared" si="53"/>
        <v>26573.801318462702</v>
      </c>
      <c r="M144">
        <f t="shared" si="43"/>
        <v>604.56888750662301</v>
      </c>
      <c r="N144">
        <f t="shared" si="44"/>
        <v>0</v>
      </c>
      <c r="O144">
        <f t="shared" si="45"/>
        <v>122.41512345679013</v>
      </c>
      <c r="Q144">
        <f t="shared" si="54"/>
        <v>1883.2933390727405</v>
      </c>
      <c r="R144">
        <f t="shared" si="46"/>
        <v>604.56888750662301</v>
      </c>
      <c r="S144">
        <f t="shared" si="47"/>
        <v>0</v>
      </c>
      <c r="T144">
        <f t="shared" si="48"/>
        <v>0</v>
      </c>
      <c r="U144">
        <f t="shared" si="49"/>
        <v>0</v>
      </c>
      <c r="V144">
        <f t="shared" si="37"/>
        <v>-21295.509456024411</v>
      </c>
      <c r="W144">
        <f t="shared" si="38"/>
        <v>2005156.7978320105</v>
      </c>
      <c r="X144">
        <f t="shared" si="50"/>
        <v>-5.9154240256755483E-3</v>
      </c>
      <c r="Y144">
        <f t="shared" si="50"/>
        <v>0.55698844498818023</v>
      </c>
    </row>
    <row r="145" spans="2:25" x14ac:dyDescent="0.25">
      <c r="B145" s="11" t="s">
        <v>26</v>
      </c>
      <c r="C145" s="11">
        <v>137</v>
      </c>
      <c r="D145" s="11">
        <v>137</v>
      </c>
      <c r="E145" s="12">
        <v>0</v>
      </c>
      <c r="F145" s="7">
        <f t="shared" si="51"/>
        <v>2.777777777777778E-2</v>
      </c>
      <c r="G145" s="7">
        <f t="shared" si="52"/>
        <v>0.1</v>
      </c>
      <c r="H145">
        <f t="shared" si="39"/>
        <v>0.22762345679012341</v>
      </c>
      <c r="I145">
        <f t="shared" si="40"/>
        <v>5.2407689155735585E-2</v>
      </c>
      <c r="J145">
        <f t="shared" si="41"/>
        <v>163.827</v>
      </c>
      <c r="K145">
        <f t="shared" si="42"/>
        <v>1368.4722222222219</v>
      </c>
      <c r="L145">
        <f t="shared" si="53"/>
        <v>29126.66214765147</v>
      </c>
      <c r="M145">
        <f t="shared" si="43"/>
        <v>1532.3516299113776</v>
      </c>
      <c r="N145">
        <f t="shared" si="44"/>
        <v>42.565323053093827</v>
      </c>
      <c r="O145">
        <f t="shared" si="45"/>
        <v>380.13117283950612</v>
      </c>
      <c r="Q145">
        <f t="shared" si="54"/>
        <v>1926.5567248704467</v>
      </c>
      <c r="R145">
        <f t="shared" si="46"/>
        <v>1532.3516299113776</v>
      </c>
      <c r="S145">
        <f t="shared" si="47"/>
        <v>5831.449258273854</v>
      </c>
      <c r="T145">
        <f t="shared" si="48"/>
        <v>0</v>
      </c>
      <c r="U145">
        <f t="shared" si="49"/>
        <v>5831.449258273854</v>
      </c>
      <c r="V145">
        <f t="shared" si="37"/>
        <v>-21295.509456024411</v>
      </c>
      <c r="W145">
        <f t="shared" si="38"/>
        <v>2010988.2470902845</v>
      </c>
      <c r="X145">
        <f t="shared" si="50"/>
        <v>-5.9154240256755483E-3</v>
      </c>
      <c r="Y145">
        <f t="shared" si="50"/>
        <v>0.55860829330024497</v>
      </c>
    </row>
    <row r="146" spans="2:25" x14ac:dyDescent="0.25">
      <c r="B146" s="11" t="s">
        <v>26</v>
      </c>
      <c r="C146" s="11">
        <v>138</v>
      </c>
      <c r="D146" s="11">
        <v>138</v>
      </c>
      <c r="E146" s="12">
        <v>0.2</v>
      </c>
      <c r="F146" s="7">
        <f t="shared" si="51"/>
        <v>0.2638888888888889</v>
      </c>
      <c r="G146" s="7">
        <f t="shared" si="52"/>
        <v>0.95</v>
      </c>
      <c r="H146">
        <f t="shared" si="39"/>
        <v>0.37808641975308638</v>
      </c>
      <c r="I146">
        <f t="shared" si="40"/>
        <v>2.560858333333333E-2</v>
      </c>
      <c r="J146">
        <f t="shared" si="41"/>
        <v>163.827</v>
      </c>
      <c r="K146">
        <f t="shared" si="42"/>
        <v>2273.0555555555552</v>
      </c>
      <c r="L146">
        <f t="shared" si="53"/>
        <v>30960.490930965239</v>
      </c>
      <c r="M146">
        <f t="shared" si="43"/>
        <v>2436.9081641388884</v>
      </c>
      <c r="N146">
        <f t="shared" si="44"/>
        <v>643.0729877588733</v>
      </c>
      <c r="O146">
        <f t="shared" si="45"/>
        <v>631.40432098765427</v>
      </c>
      <c r="Q146">
        <f t="shared" si="54"/>
        <v>2045.919424439872</v>
      </c>
      <c r="R146">
        <f t="shared" si="46"/>
        <v>2436.9081641388884</v>
      </c>
      <c r="S146">
        <f t="shared" si="47"/>
        <v>88744.072310724514</v>
      </c>
      <c r="T146">
        <f t="shared" si="48"/>
        <v>0</v>
      </c>
      <c r="U146">
        <f t="shared" si="49"/>
        <v>88744.072310724514</v>
      </c>
      <c r="V146">
        <f t="shared" si="37"/>
        <v>-21295.509456024411</v>
      </c>
      <c r="W146">
        <f t="shared" si="38"/>
        <v>2099732.319401009</v>
      </c>
      <c r="X146">
        <f t="shared" si="50"/>
        <v>-5.9154240256755483E-3</v>
      </c>
      <c r="Y146">
        <f t="shared" si="50"/>
        <v>0.58325944421857345</v>
      </c>
    </row>
    <row r="147" spans="2:25" x14ac:dyDescent="0.25">
      <c r="B147" s="11" t="s">
        <v>26</v>
      </c>
      <c r="C147" s="11">
        <v>139</v>
      </c>
      <c r="D147" s="11">
        <v>139</v>
      </c>
      <c r="E147" s="12">
        <v>1.9</v>
      </c>
      <c r="F147" s="7">
        <f t="shared" si="51"/>
        <v>0.81944444444444431</v>
      </c>
      <c r="G147" s="7">
        <f t="shared" si="52"/>
        <v>2.9499999999999997</v>
      </c>
      <c r="H147">
        <f t="shared" si="39"/>
        <v>0.39737654320987648</v>
      </c>
      <c r="I147">
        <f t="shared" si="40"/>
        <v>6.0514109921553485E-3</v>
      </c>
      <c r="J147">
        <f t="shared" si="41"/>
        <v>163.827</v>
      </c>
      <c r="K147">
        <f t="shared" si="42"/>
        <v>2389.0277777777774</v>
      </c>
      <c r="L147">
        <f t="shared" si="53"/>
        <v>31936.12764099969</v>
      </c>
      <c r="M147">
        <f t="shared" si="43"/>
        <v>2552.8608291887695</v>
      </c>
      <c r="N147">
        <f t="shared" si="44"/>
        <v>2091.9276239185747</v>
      </c>
      <c r="O147">
        <f t="shared" si="45"/>
        <v>663.61882716049377</v>
      </c>
      <c r="Q147">
        <f t="shared" si="54"/>
        <v>2177.772702212887</v>
      </c>
      <c r="R147">
        <f t="shared" si="46"/>
        <v>2552.8608291887695</v>
      </c>
      <c r="S147">
        <f t="shared" si="47"/>
        <v>290777.9397246819</v>
      </c>
      <c r="T147">
        <f t="shared" si="48"/>
        <v>0</v>
      </c>
      <c r="U147">
        <f t="shared" si="49"/>
        <v>290777.9397246819</v>
      </c>
      <c r="V147">
        <f t="shared" si="37"/>
        <v>-21295.509456024411</v>
      </c>
      <c r="W147">
        <f t="shared" si="38"/>
        <v>2390510.2591256909</v>
      </c>
      <c r="X147">
        <f t="shared" si="50"/>
        <v>-5.9154240256755483E-3</v>
      </c>
      <c r="Y147">
        <f t="shared" si="50"/>
        <v>0.6640311587594161</v>
      </c>
    </row>
    <row r="148" spans="2:25" x14ac:dyDescent="0.25">
      <c r="B148" s="11" t="s">
        <v>26</v>
      </c>
      <c r="C148" s="11">
        <v>140</v>
      </c>
      <c r="D148" s="11">
        <v>140</v>
      </c>
      <c r="E148" s="12">
        <v>6.1</v>
      </c>
      <c r="F148" s="7">
        <f t="shared" si="51"/>
        <v>1.3611111111111109</v>
      </c>
      <c r="G148" s="7">
        <f t="shared" si="52"/>
        <v>4.8999999999999995</v>
      </c>
      <c r="H148">
        <f t="shared" si="39"/>
        <v>0.27777777777777773</v>
      </c>
      <c r="I148">
        <f t="shared" si="40"/>
        <v>1.7833137699331315E-3</v>
      </c>
      <c r="J148">
        <f t="shared" si="41"/>
        <v>163.827</v>
      </c>
      <c r="K148">
        <f t="shared" si="42"/>
        <v>1669.9999999999998</v>
      </c>
      <c r="L148">
        <f t="shared" si="53"/>
        <v>32540.659538330387</v>
      </c>
      <c r="M148">
        <f t="shared" si="43"/>
        <v>1833.8287833137697</v>
      </c>
      <c r="N148">
        <f t="shared" si="44"/>
        <v>2496.0447328437417</v>
      </c>
      <c r="O148">
        <f t="shared" si="45"/>
        <v>463.8888888888888</v>
      </c>
      <c r="Q148">
        <f t="shared" si="54"/>
        <v>2242.201714558566</v>
      </c>
      <c r="R148">
        <f t="shared" si="46"/>
        <v>1833.8287833137697</v>
      </c>
      <c r="S148">
        <f t="shared" si="47"/>
        <v>349446.26259812387</v>
      </c>
      <c r="T148">
        <f t="shared" si="48"/>
        <v>0</v>
      </c>
      <c r="U148">
        <f t="shared" si="49"/>
        <v>349446.26259812387</v>
      </c>
      <c r="V148">
        <f t="shared" ref="V148:V211" si="55">$T148+$V147</f>
        <v>-21295.509456024411</v>
      </c>
      <c r="W148">
        <f t="shared" ref="W148:W211" si="56">U148+W147</f>
        <v>2739956.5217238148</v>
      </c>
      <c r="X148">
        <f t="shared" si="50"/>
        <v>-5.9154240256755483E-3</v>
      </c>
      <c r="Y148">
        <f t="shared" si="50"/>
        <v>0.76109964269139774</v>
      </c>
    </row>
    <row r="149" spans="2:25" x14ac:dyDescent="0.25">
      <c r="B149" s="11" t="s">
        <v>26</v>
      </c>
      <c r="C149" s="11">
        <v>141</v>
      </c>
      <c r="D149" s="11">
        <v>141</v>
      </c>
      <c r="E149" s="12">
        <v>11.7</v>
      </c>
      <c r="F149" s="7">
        <f t="shared" si="51"/>
        <v>1.4305555555555554</v>
      </c>
      <c r="G149" s="7">
        <f t="shared" si="52"/>
        <v>5.1499999999999995</v>
      </c>
      <c r="H149">
        <f t="shared" si="39"/>
        <v>0.13503086419753085</v>
      </c>
      <c r="I149">
        <f t="shared" si="40"/>
        <v>4.1544788933899242E-3</v>
      </c>
      <c r="J149">
        <f t="shared" si="41"/>
        <v>163.827</v>
      </c>
      <c r="K149">
        <f t="shared" si="42"/>
        <v>811.80555555555554</v>
      </c>
      <c r="L149">
        <f t="shared" si="53"/>
        <v>33377.13728798482</v>
      </c>
      <c r="M149">
        <f t="shared" si="43"/>
        <v>975.63671003444892</v>
      </c>
      <c r="N149">
        <f t="shared" si="44"/>
        <v>1395.7025157437254</v>
      </c>
      <c r="O149">
        <f t="shared" si="45"/>
        <v>225.50154320987653</v>
      </c>
      <c r="Q149">
        <f t="shared" si="54"/>
        <v>2257.4265486873192</v>
      </c>
      <c r="R149">
        <f t="shared" si="46"/>
        <v>975.63671003444892</v>
      </c>
      <c r="S149">
        <f t="shared" si="47"/>
        <v>196794.05471986526</v>
      </c>
      <c r="T149">
        <f t="shared" si="48"/>
        <v>0</v>
      </c>
      <c r="U149">
        <f t="shared" si="49"/>
        <v>196794.05471986526</v>
      </c>
      <c r="V149">
        <f t="shared" si="55"/>
        <v>-21295.509456024411</v>
      </c>
      <c r="W149">
        <f t="shared" si="56"/>
        <v>2936750.5764436801</v>
      </c>
      <c r="X149">
        <f t="shared" si="50"/>
        <v>-5.9154240256755483E-3</v>
      </c>
      <c r="Y149">
        <f t="shared" si="50"/>
        <v>0.81576470162337256</v>
      </c>
    </row>
    <row r="150" spans="2:25" x14ac:dyDescent="0.25">
      <c r="B150" s="11" t="s">
        <v>26</v>
      </c>
      <c r="C150" s="11">
        <v>142</v>
      </c>
      <c r="D150" s="11">
        <v>142</v>
      </c>
      <c r="E150" s="12">
        <v>16.399999999999999</v>
      </c>
      <c r="F150" s="7">
        <f t="shared" si="51"/>
        <v>0.99999999999999989</v>
      </c>
      <c r="G150" s="7">
        <f t="shared" si="52"/>
        <v>3.5999999999999996</v>
      </c>
      <c r="H150">
        <f t="shared" si="39"/>
        <v>7.3302469135802545E-2</v>
      </c>
      <c r="I150">
        <f t="shared" si="40"/>
        <v>1.0452886252572008E-2</v>
      </c>
      <c r="J150">
        <f t="shared" si="41"/>
        <v>163.827</v>
      </c>
      <c r="K150">
        <f t="shared" si="42"/>
        <v>440.69444444444491</v>
      </c>
      <c r="L150">
        <f t="shared" si="53"/>
        <v>34607.915865684343</v>
      </c>
      <c r="M150">
        <f t="shared" si="43"/>
        <v>604.53189733069746</v>
      </c>
      <c r="N150">
        <f t="shared" si="44"/>
        <v>604.53189733069735</v>
      </c>
      <c r="O150">
        <f t="shared" si="45"/>
        <v>122.41512345679025</v>
      </c>
      <c r="Q150">
        <f t="shared" si="54"/>
        <v>2261.9132140917927</v>
      </c>
      <c r="R150">
        <f t="shared" si="46"/>
        <v>604.53189733069746</v>
      </c>
      <c r="S150">
        <f t="shared" si="47"/>
        <v>85843.529420959021</v>
      </c>
      <c r="T150">
        <f t="shared" si="48"/>
        <v>0</v>
      </c>
      <c r="U150">
        <f t="shared" si="49"/>
        <v>85843.529420959021</v>
      </c>
      <c r="V150">
        <f t="shared" si="55"/>
        <v>-21295.509456024411</v>
      </c>
      <c r="W150">
        <f t="shared" si="56"/>
        <v>3022594.1058646389</v>
      </c>
      <c r="X150">
        <f t="shared" si="50"/>
        <v>-5.9154240256755483E-3</v>
      </c>
      <c r="Y150">
        <f t="shared" si="50"/>
        <v>0.83961014553886759</v>
      </c>
    </row>
    <row r="151" spans="2:25" x14ac:dyDescent="0.25">
      <c r="B151" s="11" t="s">
        <v>26</v>
      </c>
      <c r="C151" s="11">
        <v>143</v>
      </c>
      <c r="D151" s="11">
        <v>143</v>
      </c>
      <c r="E151" s="12">
        <v>18.899999999999999</v>
      </c>
      <c r="F151" s="7">
        <f t="shared" si="51"/>
        <v>0.4861111111111111</v>
      </c>
      <c r="G151" s="7">
        <f t="shared" si="52"/>
        <v>1.75</v>
      </c>
      <c r="H151">
        <f t="shared" si="39"/>
        <v>0.1118827160493828</v>
      </c>
      <c r="I151">
        <f t="shared" si="40"/>
        <v>1.1860765544624481E-2</v>
      </c>
      <c r="J151">
        <f t="shared" si="41"/>
        <v>163.827</v>
      </c>
      <c r="K151">
        <f t="shared" si="42"/>
        <v>672.63888888888937</v>
      </c>
      <c r="L151">
        <f t="shared" si="53"/>
        <v>35908.27282197008</v>
      </c>
      <c r="M151">
        <f t="shared" si="43"/>
        <v>836.47774965443398</v>
      </c>
      <c r="N151">
        <f t="shared" si="44"/>
        <v>406.62112830423871</v>
      </c>
      <c r="O151">
        <f t="shared" si="45"/>
        <v>186.84413580246928</v>
      </c>
      <c r="Q151">
        <f t="shared" si="54"/>
        <v>2272.3655287875326</v>
      </c>
      <c r="R151">
        <f t="shared" si="46"/>
        <v>836.47774965443398</v>
      </c>
      <c r="S151">
        <f t="shared" si="47"/>
        <v>58146.821347506135</v>
      </c>
      <c r="T151">
        <f t="shared" si="48"/>
        <v>0</v>
      </c>
      <c r="U151">
        <f t="shared" si="49"/>
        <v>58146.821347506135</v>
      </c>
      <c r="V151">
        <f t="shared" si="55"/>
        <v>-21295.509456024411</v>
      </c>
      <c r="W151">
        <f t="shared" si="56"/>
        <v>3080740.9272121452</v>
      </c>
      <c r="X151">
        <f t="shared" si="50"/>
        <v>-5.9154240256755483E-3</v>
      </c>
      <c r="Y151">
        <f t="shared" si="50"/>
        <v>0.85576205327913524</v>
      </c>
    </row>
    <row r="152" spans="2:25" x14ac:dyDescent="0.25">
      <c r="B152" s="11" t="s">
        <v>26</v>
      </c>
      <c r="C152" s="11">
        <v>144</v>
      </c>
      <c r="D152" s="11">
        <v>144</v>
      </c>
      <c r="E152" s="12">
        <v>19.899999999999999</v>
      </c>
      <c r="F152" s="7">
        <f t="shared" si="51"/>
        <v>0.26388888888888917</v>
      </c>
      <c r="G152" s="7">
        <f t="shared" si="52"/>
        <v>0.95000000000000107</v>
      </c>
      <c r="H152">
        <f t="shared" si="39"/>
        <v>0.17746913580246906</v>
      </c>
      <c r="I152">
        <f t="shared" si="40"/>
        <v>7.1332550797325147E-3</v>
      </c>
      <c r="J152">
        <f t="shared" si="41"/>
        <v>163.827</v>
      </c>
      <c r="K152">
        <f t="shared" si="42"/>
        <v>1066.9444444444439</v>
      </c>
      <c r="L152">
        <f t="shared" si="53"/>
        <v>36953.488730618679</v>
      </c>
      <c r="M152">
        <f t="shared" si="43"/>
        <v>1230.7785776995236</v>
      </c>
      <c r="N152">
        <f t="shared" si="44"/>
        <v>324.78879133737462</v>
      </c>
      <c r="O152">
        <f t="shared" si="45"/>
        <v>296.37345679012333</v>
      </c>
      <c r="Q152">
        <f t="shared" si="54"/>
        <v>2298.6640994131994</v>
      </c>
      <c r="R152">
        <f t="shared" si="46"/>
        <v>1230.7785776995236</v>
      </c>
      <c r="S152">
        <f t="shared" si="47"/>
        <v>46769.585952581947</v>
      </c>
      <c r="T152">
        <f t="shared" si="48"/>
        <v>0</v>
      </c>
      <c r="U152">
        <f t="shared" si="49"/>
        <v>46769.585952581947</v>
      </c>
      <c r="V152">
        <f t="shared" si="55"/>
        <v>-21295.509456024411</v>
      </c>
      <c r="W152">
        <f t="shared" si="56"/>
        <v>3127510.513164727</v>
      </c>
      <c r="X152">
        <f t="shared" si="50"/>
        <v>-5.9154240256755483E-3</v>
      </c>
      <c r="Y152">
        <f t="shared" si="50"/>
        <v>0.86875361532587148</v>
      </c>
    </row>
    <row r="153" spans="2:25" x14ac:dyDescent="0.25">
      <c r="B153" s="11" t="s">
        <v>26</v>
      </c>
      <c r="C153" s="11">
        <v>145</v>
      </c>
      <c r="D153" s="11">
        <v>145</v>
      </c>
      <c r="E153" s="12">
        <v>20.8</v>
      </c>
      <c r="F153" s="7">
        <f t="shared" si="51"/>
        <v>0.40277777777777807</v>
      </c>
      <c r="G153" s="7">
        <f t="shared" si="52"/>
        <v>1.4500000000000011</v>
      </c>
      <c r="H153">
        <f t="shared" si="39"/>
        <v>0.18904320987654316</v>
      </c>
      <c r="I153">
        <f t="shared" si="40"/>
        <v>2.1785079571759289E-3</v>
      </c>
      <c r="J153">
        <f t="shared" si="41"/>
        <v>163.827</v>
      </c>
      <c r="K153">
        <f t="shared" si="42"/>
        <v>1136.5277777777774</v>
      </c>
      <c r="L153">
        <f t="shared" si="53"/>
        <v>37604.402403342894</v>
      </c>
      <c r="M153">
        <f t="shared" si="43"/>
        <v>1300.3569562857344</v>
      </c>
      <c r="N153">
        <f t="shared" si="44"/>
        <v>523.75488517064343</v>
      </c>
      <c r="O153">
        <f t="shared" si="45"/>
        <v>315.70216049382708</v>
      </c>
      <c r="Q153">
        <f t="shared" si="54"/>
        <v>2328.5047743055557</v>
      </c>
      <c r="R153">
        <f t="shared" si="46"/>
        <v>1300.3569562857347</v>
      </c>
      <c r="S153">
        <f t="shared" si="47"/>
        <v>75944.458349743305</v>
      </c>
      <c r="T153">
        <f t="shared" si="48"/>
        <v>0</v>
      </c>
      <c r="U153">
        <f t="shared" si="49"/>
        <v>75944.458349743305</v>
      </c>
      <c r="V153">
        <f t="shared" si="55"/>
        <v>-21295.509456024411</v>
      </c>
      <c r="W153">
        <f t="shared" si="56"/>
        <v>3203454.9715144704</v>
      </c>
      <c r="X153">
        <f t="shared" si="50"/>
        <v>-5.9154240256755483E-3</v>
      </c>
      <c r="Y153">
        <f t="shared" si="50"/>
        <v>0.88984931507734655</v>
      </c>
    </row>
    <row r="154" spans="2:25" x14ac:dyDescent="0.25">
      <c r="B154" s="11" t="s">
        <v>26</v>
      </c>
      <c r="C154" s="11">
        <v>146</v>
      </c>
      <c r="D154" s="11">
        <v>146</v>
      </c>
      <c r="E154" s="12">
        <v>22.8</v>
      </c>
      <c r="F154" s="7">
        <f t="shared" si="51"/>
        <v>0.63888888888888862</v>
      </c>
      <c r="G154" s="7">
        <f t="shared" si="52"/>
        <v>2.2999999999999989</v>
      </c>
      <c r="H154">
        <f t="shared" si="39"/>
        <v>0.14660493827160498</v>
      </c>
      <c r="I154">
        <f t="shared" si="40"/>
        <v>1.975970936213978E-5</v>
      </c>
      <c r="J154">
        <f t="shared" si="41"/>
        <v>163.827</v>
      </c>
      <c r="K154">
        <f t="shared" si="42"/>
        <v>881.38888888888914</v>
      </c>
      <c r="L154">
        <f t="shared" si="53"/>
        <v>37814.641134455807</v>
      </c>
      <c r="M154">
        <f t="shared" si="43"/>
        <v>1045.2159086485985</v>
      </c>
      <c r="N154">
        <f t="shared" si="44"/>
        <v>667.77683052549321</v>
      </c>
      <c r="O154">
        <f t="shared" si="45"/>
        <v>244.83024691358031</v>
      </c>
      <c r="Q154">
        <f t="shared" si="54"/>
        <v>2346.4514359234495</v>
      </c>
      <c r="R154">
        <f t="shared" si="46"/>
        <v>1045.2159086485985</v>
      </c>
      <c r="S154">
        <f t="shared" si="47"/>
        <v>97495.417256722008</v>
      </c>
      <c r="T154">
        <f t="shared" si="48"/>
        <v>0</v>
      </c>
      <c r="U154">
        <f t="shared" si="49"/>
        <v>97495.417256722008</v>
      </c>
      <c r="V154">
        <f t="shared" si="55"/>
        <v>-21295.509456024411</v>
      </c>
      <c r="W154">
        <f t="shared" si="56"/>
        <v>3300950.3887711926</v>
      </c>
      <c r="X154">
        <f t="shared" si="50"/>
        <v>-5.9154240256755483E-3</v>
      </c>
      <c r="Y154">
        <f t="shared" si="50"/>
        <v>0.91693139709208427</v>
      </c>
    </row>
    <row r="155" spans="2:25" x14ac:dyDescent="0.25">
      <c r="B155" s="11" t="s">
        <v>26</v>
      </c>
      <c r="C155" s="11">
        <v>147</v>
      </c>
      <c r="D155" s="11">
        <v>147</v>
      </c>
      <c r="E155" s="12">
        <v>25.4</v>
      </c>
      <c r="F155" s="7">
        <f t="shared" si="51"/>
        <v>0.68055555555555536</v>
      </c>
      <c r="G155" s="7">
        <f t="shared" si="52"/>
        <v>2.4499999999999993</v>
      </c>
      <c r="H155">
        <f t="shared" si="39"/>
        <v>8.1018518518518573E-2</v>
      </c>
      <c r="I155">
        <f t="shared" si="40"/>
        <v>3.3393908822016505E-3</v>
      </c>
      <c r="J155">
        <f t="shared" si="41"/>
        <v>163.827</v>
      </c>
      <c r="K155">
        <f t="shared" si="42"/>
        <v>487.08333333333366</v>
      </c>
      <c r="L155">
        <f t="shared" si="53"/>
        <v>37375.460995128116</v>
      </c>
      <c r="M155">
        <f t="shared" si="43"/>
        <v>650.91367272421587</v>
      </c>
      <c r="N155">
        <f t="shared" si="44"/>
        <v>442.98291615953565</v>
      </c>
      <c r="O155">
        <f t="shared" si="45"/>
        <v>135.30092592592601</v>
      </c>
      <c r="Q155">
        <f t="shared" si="54"/>
        <v>2351.9323762098006</v>
      </c>
      <c r="R155">
        <f t="shared" si="46"/>
        <v>650.91367272421587</v>
      </c>
      <c r="S155">
        <f t="shared" si="47"/>
        <v>65118.488675451743</v>
      </c>
      <c r="T155">
        <f t="shared" si="48"/>
        <v>0</v>
      </c>
      <c r="U155">
        <f t="shared" si="49"/>
        <v>65118.488675451743</v>
      </c>
      <c r="V155">
        <f t="shared" si="55"/>
        <v>-21295.509456024411</v>
      </c>
      <c r="W155">
        <f t="shared" si="56"/>
        <v>3366068.8774466445</v>
      </c>
      <c r="X155">
        <f t="shared" si="50"/>
        <v>-5.9154240256755483E-3</v>
      </c>
      <c r="Y155">
        <f t="shared" si="50"/>
        <v>0.93501988063937391</v>
      </c>
    </row>
    <row r="156" spans="2:25" x14ac:dyDescent="0.25">
      <c r="B156" s="11" t="s">
        <v>26</v>
      </c>
      <c r="C156" s="11">
        <v>148</v>
      </c>
      <c r="D156" s="11">
        <v>148</v>
      </c>
      <c r="E156" s="12">
        <v>27.7</v>
      </c>
      <c r="F156" s="7">
        <f t="shared" si="51"/>
        <v>0.5277777777777779</v>
      </c>
      <c r="G156" s="7">
        <f t="shared" si="52"/>
        <v>1.9000000000000004</v>
      </c>
      <c r="H156">
        <f t="shared" si="39"/>
        <v>7.7160493827160221E-3</v>
      </c>
      <c r="I156">
        <f t="shared" si="40"/>
        <v>2.2842224022633729E-2</v>
      </c>
      <c r="J156">
        <f t="shared" si="41"/>
        <v>163.827</v>
      </c>
      <c r="K156">
        <f t="shared" si="42"/>
        <v>46.388888888888722</v>
      </c>
      <c r="L156">
        <f t="shared" si="53"/>
        <v>35962.10849833746</v>
      </c>
      <c r="M156">
        <f t="shared" si="43"/>
        <v>210.23873111291135</v>
      </c>
      <c r="N156">
        <f t="shared" si="44"/>
        <v>110.95933030959213</v>
      </c>
      <c r="O156">
        <f t="shared" si="45"/>
        <v>12.885802469135756</v>
      </c>
      <c r="Q156">
        <f t="shared" si="54"/>
        <v>2351.9820899538945</v>
      </c>
      <c r="R156">
        <f t="shared" si="46"/>
        <v>210.23873111291135</v>
      </c>
      <c r="S156">
        <f t="shared" si="47"/>
        <v>16421.980885819634</v>
      </c>
      <c r="T156">
        <f t="shared" si="48"/>
        <v>0</v>
      </c>
      <c r="U156">
        <f t="shared" si="49"/>
        <v>16421.980885819634</v>
      </c>
      <c r="V156">
        <f t="shared" si="55"/>
        <v>-21295.509456024411</v>
      </c>
      <c r="W156">
        <f t="shared" si="56"/>
        <v>3382490.858332464</v>
      </c>
      <c r="X156">
        <f t="shared" si="50"/>
        <v>-5.9154240256755483E-3</v>
      </c>
      <c r="Y156">
        <f t="shared" si="50"/>
        <v>0.93958154564587515</v>
      </c>
    </row>
    <row r="157" spans="2:25" x14ac:dyDescent="0.25">
      <c r="B157" s="11" t="s">
        <v>26</v>
      </c>
      <c r="C157" s="11">
        <v>149</v>
      </c>
      <c r="D157" s="11">
        <v>149</v>
      </c>
      <c r="E157" s="12">
        <v>29.2</v>
      </c>
      <c r="F157" s="7">
        <f t="shared" si="51"/>
        <v>0.29166666666666685</v>
      </c>
      <c r="G157" s="7">
        <f t="shared" si="52"/>
        <v>1.0500000000000007</v>
      </c>
      <c r="H157">
        <f t="shared" si="39"/>
        <v>-0.1003086419753087</v>
      </c>
      <c r="I157">
        <f t="shared" si="40"/>
        <v>4.8416227864583314E-2</v>
      </c>
      <c r="J157">
        <f t="shared" si="41"/>
        <v>163.827</v>
      </c>
      <c r="K157">
        <f t="shared" si="42"/>
        <v>-603.05555555555588</v>
      </c>
      <c r="L157">
        <f t="shared" si="53"/>
        <v>33829.699374593358</v>
      </c>
      <c r="M157">
        <f t="shared" si="43"/>
        <v>-439.18013932769134</v>
      </c>
      <c r="N157">
        <f t="shared" si="44"/>
        <v>-128.09420730391005</v>
      </c>
      <c r="O157">
        <f t="shared" si="45"/>
        <v>-167.51543209876553</v>
      </c>
      <c r="Q157">
        <f t="shared" si="54"/>
        <v>2360.3837127057618</v>
      </c>
      <c r="R157">
        <f t="shared" si="46"/>
        <v>-439.18013932769134</v>
      </c>
      <c r="S157">
        <f t="shared" si="47"/>
        <v>-19086.036888282597</v>
      </c>
      <c r="T157">
        <f t="shared" si="48"/>
        <v>-19086.036888282597</v>
      </c>
      <c r="U157" t="b">
        <f t="shared" si="49"/>
        <v>0</v>
      </c>
      <c r="V157">
        <f t="shared" si="55"/>
        <v>-40381.546344307004</v>
      </c>
      <c r="W157">
        <f t="shared" si="56"/>
        <v>3382490.858332464</v>
      </c>
      <c r="X157">
        <f t="shared" si="50"/>
        <v>-1.1217105180428911E-2</v>
      </c>
      <c r="Y157">
        <f t="shared" si="50"/>
        <v>0.93958154564587515</v>
      </c>
    </row>
    <row r="158" spans="2:25" x14ac:dyDescent="0.25">
      <c r="B158" s="11" t="s">
        <v>26</v>
      </c>
      <c r="C158" s="11">
        <v>150</v>
      </c>
      <c r="D158" s="11">
        <v>150</v>
      </c>
      <c r="E158" s="12">
        <v>29.8</v>
      </c>
      <c r="F158" s="7">
        <f t="shared" si="51"/>
        <v>2.7777777777777679E-2</v>
      </c>
      <c r="G158" s="7">
        <f t="shared" si="52"/>
        <v>9.9999999999999645E-2</v>
      </c>
      <c r="H158">
        <f t="shared" si="39"/>
        <v>-0.26234567901234557</v>
      </c>
      <c r="I158">
        <f t="shared" si="40"/>
        <v>4.2725431568287051E-2</v>
      </c>
      <c r="J158">
        <f t="shared" si="41"/>
        <v>163.827</v>
      </c>
      <c r="K158">
        <f t="shared" si="42"/>
        <v>-1577.2222222222215</v>
      </c>
      <c r="L158">
        <f t="shared" si="53"/>
        <v>31836.443283316465</v>
      </c>
      <c r="M158">
        <f t="shared" si="43"/>
        <v>-1413.3524967906533</v>
      </c>
      <c r="N158">
        <f t="shared" si="44"/>
        <v>-39.259791577518008</v>
      </c>
      <c r="O158">
        <f t="shared" si="45"/>
        <v>-438.11728395061709</v>
      </c>
      <c r="Q158">
        <f t="shared" si="54"/>
        <v>2417.8528008782964</v>
      </c>
      <c r="R158">
        <f t="shared" si="46"/>
        <v>-1413.3524967906533</v>
      </c>
      <c r="S158">
        <f t="shared" si="47"/>
        <v>-5888.9687366277012</v>
      </c>
      <c r="T158">
        <f t="shared" si="48"/>
        <v>-5888.9687366277012</v>
      </c>
      <c r="U158" t="b">
        <f t="shared" si="49"/>
        <v>0</v>
      </c>
      <c r="V158">
        <f t="shared" si="55"/>
        <v>-46270.515080934703</v>
      </c>
      <c r="W158">
        <f t="shared" si="56"/>
        <v>3382490.858332464</v>
      </c>
      <c r="X158">
        <f t="shared" si="50"/>
        <v>-1.285293113815188E-2</v>
      </c>
      <c r="Y158">
        <f t="shared" si="50"/>
        <v>0.93958154564587515</v>
      </c>
    </row>
    <row r="159" spans="2:25" x14ac:dyDescent="0.25">
      <c r="B159" s="11" t="s">
        <v>26</v>
      </c>
      <c r="C159" s="11">
        <v>151</v>
      </c>
      <c r="D159" s="11">
        <v>151</v>
      </c>
      <c r="E159" s="12">
        <v>29.4</v>
      </c>
      <c r="F159" s="7">
        <f t="shared" si="51"/>
        <v>-0.36111111111111133</v>
      </c>
      <c r="G159" s="7">
        <f t="shared" si="52"/>
        <v>-1.3000000000000007</v>
      </c>
      <c r="H159">
        <f t="shared" si="39"/>
        <v>-0.38194444444444436</v>
      </c>
      <c r="I159">
        <f t="shared" si="40"/>
        <v>1.3876255899562762E-2</v>
      </c>
      <c r="J159">
        <f t="shared" si="41"/>
        <v>163.827</v>
      </c>
      <c r="K159">
        <f t="shared" si="42"/>
        <v>-2296.2499999999995</v>
      </c>
      <c r="L159">
        <f t="shared" si="53"/>
        <v>30770.966906268866</v>
      </c>
      <c r="M159">
        <f t="shared" si="43"/>
        <v>-2132.4091237440998</v>
      </c>
      <c r="N159">
        <f t="shared" si="44"/>
        <v>770.03662801870314</v>
      </c>
      <c r="O159">
        <f t="shared" si="45"/>
        <v>-637.84722222222206</v>
      </c>
      <c r="Q159">
        <f t="shared" si="54"/>
        <v>2539.6639023443458</v>
      </c>
      <c r="R159">
        <f t="shared" si="46"/>
        <v>-2132.4091237440998</v>
      </c>
      <c r="S159">
        <f t="shared" si="47"/>
        <v>116275.53083082418</v>
      </c>
      <c r="T159">
        <f t="shared" si="48"/>
        <v>0</v>
      </c>
      <c r="U159">
        <f t="shared" si="49"/>
        <v>116275.53083082418</v>
      </c>
      <c r="V159">
        <f t="shared" si="55"/>
        <v>-46270.515080934703</v>
      </c>
      <c r="W159">
        <f t="shared" si="56"/>
        <v>3498766.3891632883</v>
      </c>
      <c r="X159">
        <f t="shared" si="50"/>
        <v>-1.285293113815188E-2</v>
      </c>
      <c r="Y159">
        <f t="shared" si="50"/>
        <v>0.97188033004899987</v>
      </c>
    </row>
    <row r="160" spans="2:25" x14ac:dyDescent="0.25">
      <c r="B160" s="11" t="s">
        <v>26</v>
      </c>
      <c r="C160" s="11">
        <v>152</v>
      </c>
      <c r="D160" s="11">
        <v>152</v>
      </c>
      <c r="E160" s="12">
        <v>27.2</v>
      </c>
      <c r="F160" s="7">
        <f t="shared" si="51"/>
        <v>-0.94444444444444398</v>
      </c>
      <c r="G160" s="7">
        <f t="shared" si="52"/>
        <v>-3.3999999999999986</v>
      </c>
      <c r="H160">
        <f t="shared" si="39"/>
        <v>-0.35879629629629634</v>
      </c>
      <c r="I160">
        <f t="shared" si="40"/>
        <v>2.4205643968621467E-4</v>
      </c>
      <c r="J160">
        <f t="shared" si="41"/>
        <v>163.827</v>
      </c>
      <c r="K160">
        <f t="shared" si="42"/>
        <v>-2157.0833333333335</v>
      </c>
      <c r="L160">
        <f t="shared" si="53"/>
        <v>30772.443248044008</v>
      </c>
      <c r="M160">
        <f t="shared" si="43"/>
        <v>-1993.2560912768938</v>
      </c>
      <c r="N160">
        <f t="shared" si="44"/>
        <v>1882.51964176151</v>
      </c>
      <c r="O160">
        <f t="shared" si="45"/>
        <v>-599.18981481481489</v>
      </c>
      <c r="Q160">
        <f t="shared" si="54"/>
        <v>2647.1574455113555</v>
      </c>
      <c r="R160">
        <f t="shared" si="46"/>
        <v>-1993.2560912768938</v>
      </c>
      <c r="S160">
        <f t="shared" si="47"/>
        <v>286142.9855477495</v>
      </c>
      <c r="T160">
        <f t="shared" si="48"/>
        <v>0</v>
      </c>
      <c r="U160">
        <f t="shared" si="49"/>
        <v>286142.9855477495</v>
      </c>
      <c r="V160">
        <f t="shared" si="55"/>
        <v>-46270.515080934703</v>
      </c>
      <c r="W160">
        <f t="shared" si="56"/>
        <v>3784909.3747110376</v>
      </c>
      <c r="X160">
        <f t="shared" si="50"/>
        <v>-1.285293113815188E-2</v>
      </c>
      <c r="Y160">
        <f t="shared" si="50"/>
        <v>1.0513645562884826</v>
      </c>
    </row>
    <row r="161" spans="2:25" x14ac:dyDescent="0.25">
      <c r="B161" s="11" t="s">
        <v>26</v>
      </c>
      <c r="C161" s="11">
        <v>153</v>
      </c>
      <c r="D161" s="11">
        <v>153</v>
      </c>
      <c r="E161" s="12">
        <v>22.6</v>
      </c>
      <c r="F161" s="7">
        <f t="shared" si="51"/>
        <v>-1.3749999999999998</v>
      </c>
      <c r="G161" s="7">
        <f t="shared" si="52"/>
        <v>-4.9499999999999993</v>
      </c>
      <c r="H161">
        <f t="shared" si="39"/>
        <v>-0.20447530864197533</v>
      </c>
      <c r="I161">
        <f t="shared" si="40"/>
        <v>2.1785079571759254E-3</v>
      </c>
      <c r="J161">
        <f t="shared" si="41"/>
        <v>163.827</v>
      </c>
      <c r="K161">
        <f t="shared" si="42"/>
        <v>-1229.3055555555557</v>
      </c>
      <c r="L161">
        <f t="shared" si="53"/>
        <v>31423.371365115767</v>
      </c>
      <c r="M161">
        <f t="shared" si="43"/>
        <v>-1065.4763770475986</v>
      </c>
      <c r="N161">
        <f t="shared" si="44"/>
        <v>1465.0300184404477</v>
      </c>
      <c r="O161">
        <f t="shared" si="45"/>
        <v>-341.47376543209879</v>
      </c>
      <c r="Q161">
        <f t="shared" si="54"/>
        <v>2682.0689223012882</v>
      </c>
      <c r="R161">
        <f t="shared" si="46"/>
        <v>-1065.4763770475984</v>
      </c>
      <c r="S161">
        <f t="shared" si="47"/>
        <v>224149.59282138851</v>
      </c>
      <c r="T161">
        <f t="shared" si="48"/>
        <v>0</v>
      </c>
      <c r="U161">
        <f t="shared" si="49"/>
        <v>224149.59282138851</v>
      </c>
      <c r="V161">
        <f t="shared" si="55"/>
        <v>-46270.515080934703</v>
      </c>
      <c r="W161">
        <f t="shared" si="56"/>
        <v>4009058.9675324261</v>
      </c>
      <c r="X161">
        <f t="shared" si="50"/>
        <v>-1.285293113815188E-2</v>
      </c>
      <c r="Y161">
        <f t="shared" si="50"/>
        <v>1.1136283818832222</v>
      </c>
    </row>
    <row r="162" spans="2:25" x14ac:dyDescent="0.25">
      <c r="B162" s="11" t="s">
        <v>26</v>
      </c>
      <c r="C162" s="11">
        <v>154</v>
      </c>
      <c r="D162" s="11">
        <v>154</v>
      </c>
      <c r="E162" s="12">
        <v>17.3</v>
      </c>
      <c r="F162" s="7">
        <f t="shared" si="51"/>
        <v>-1.2916666666666667</v>
      </c>
      <c r="G162" s="7">
        <f t="shared" si="52"/>
        <v>-4.6500000000000004</v>
      </c>
      <c r="H162">
        <f t="shared" si="39"/>
        <v>-2.700617283950621E-2</v>
      </c>
      <c r="I162">
        <f t="shared" si="40"/>
        <v>1.0452886252572015E-2</v>
      </c>
      <c r="J162">
        <f t="shared" si="41"/>
        <v>163.827</v>
      </c>
      <c r="K162">
        <f t="shared" si="42"/>
        <v>-162.36111111111134</v>
      </c>
      <c r="L162">
        <f t="shared" si="53"/>
        <v>32654.161798640907</v>
      </c>
      <c r="M162">
        <f t="shared" si="43"/>
        <v>1.4763417751412362</v>
      </c>
      <c r="N162">
        <f t="shared" si="44"/>
        <v>-1.9069414595574301</v>
      </c>
      <c r="O162">
        <f t="shared" si="45"/>
        <v>-45.100308641975367</v>
      </c>
      <c r="Q162">
        <f t="shared" si="54"/>
        <v>2682.6779156664384</v>
      </c>
      <c r="R162">
        <f t="shared" si="46"/>
        <v>1.4763417751412362</v>
      </c>
      <c r="S162">
        <f t="shared" si="47"/>
        <v>-293.66898477184424</v>
      </c>
      <c r="T162">
        <f t="shared" si="48"/>
        <v>-293.66898477184424</v>
      </c>
      <c r="U162" t="b">
        <f t="shared" si="49"/>
        <v>0</v>
      </c>
      <c r="V162">
        <f t="shared" si="55"/>
        <v>-46564.184065706548</v>
      </c>
      <c r="W162">
        <f t="shared" si="56"/>
        <v>4009058.9675324261</v>
      </c>
      <c r="X162">
        <f t="shared" si="50"/>
        <v>-1.2934505921403832E-2</v>
      </c>
      <c r="Y162">
        <f t="shared" si="50"/>
        <v>1.1136283818832222</v>
      </c>
    </row>
    <row r="163" spans="2:25" x14ac:dyDescent="0.25">
      <c r="B163" s="11" t="s">
        <v>26</v>
      </c>
      <c r="C163" s="11">
        <v>155</v>
      </c>
      <c r="D163" s="11">
        <v>155</v>
      </c>
      <c r="E163" s="12">
        <v>13.3</v>
      </c>
      <c r="F163" s="7">
        <f t="shared" si="51"/>
        <v>-0.73611111111111116</v>
      </c>
      <c r="G163" s="7">
        <f t="shared" si="52"/>
        <v>-2.6500000000000004</v>
      </c>
      <c r="H163">
        <f t="shared" si="39"/>
        <v>8.1018518518518504E-2</v>
      </c>
      <c r="I163">
        <f t="shared" si="40"/>
        <v>1.7783738425925937E-2</v>
      </c>
      <c r="J163">
        <f t="shared" si="41"/>
        <v>163.827</v>
      </c>
      <c r="K163">
        <f t="shared" si="42"/>
        <v>487.08333333333326</v>
      </c>
      <c r="L163">
        <f t="shared" si="53"/>
        <v>34209.669870135702</v>
      </c>
      <c r="M163">
        <f t="shared" si="43"/>
        <v>650.92811707175917</v>
      </c>
      <c r="N163">
        <f t="shared" si="44"/>
        <v>-479.15541951115608</v>
      </c>
      <c r="O163">
        <f t="shared" si="45"/>
        <v>135.3009259259259</v>
      </c>
      <c r="Q163">
        <f t="shared" si="54"/>
        <v>2688.1588559527895</v>
      </c>
      <c r="R163">
        <f t="shared" si="46"/>
        <v>650.92811707175917</v>
      </c>
      <c r="S163">
        <f t="shared" si="47"/>
        <v>-74269.090024229197</v>
      </c>
      <c r="T163">
        <f t="shared" si="48"/>
        <v>-74269.090024229197</v>
      </c>
      <c r="U163" t="b">
        <f t="shared" si="49"/>
        <v>0</v>
      </c>
      <c r="V163">
        <f t="shared" si="55"/>
        <v>-120833.27408993574</v>
      </c>
      <c r="W163">
        <f t="shared" si="56"/>
        <v>4009058.9675324261</v>
      </c>
      <c r="X163">
        <f t="shared" si="50"/>
        <v>-3.3564825210154171E-2</v>
      </c>
      <c r="Y163">
        <f t="shared" si="50"/>
        <v>1.1136283818832222</v>
      </c>
    </row>
    <row r="164" spans="2:25" x14ac:dyDescent="0.25">
      <c r="B164" s="11" t="s">
        <v>26</v>
      </c>
      <c r="C164" s="11">
        <v>156</v>
      </c>
      <c r="D164" s="11">
        <v>156</v>
      </c>
      <c r="E164" s="12">
        <v>12</v>
      </c>
      <c r="F164" s="7">
        <f t="shared" si="51"/>
        <v>-9.7222222222222363E-2</v>
      </c>
      <c r="G164" s="7">
        <f t="shared" si="52"/>
        <v>-0.35000000000000053</v>
      </c>
      <c r="H164">
        <f t="shared" si="39"/>
        <v>0.17746913580246912</v>
      </c>
      <c r="I164">
        <f t="shared" si="40"/>
        <v>1.8989080697016453E-2</v>
      </c>
      <c r="J164">
        <f t="shared" si="41"/>
        <v>163.827</v>
      </c>
      <c r="K164">
        <f t="shared" si="42"/>
        <v>1066.9444444444443</v>
      </c>
      <c r="L164">
        <f t="shared" si="53"/>
        <v>35811.561139723082</v>
      </c>
      <c r="M164">
        <f t="shared" si="43"/>
        <v>1230.7904335251415</v>
      </c>
      <c r="N164">
        <f t="shared" si="44"/>
        <v>-119.66018103716671</v>
      </c>
      <c r="O164">
        <f t="shared" si="45"/>
        <v>296.37345679012344</v>
      </c>
      <c r="Q164">
        <f t="shared" si="54"/>
        <v>2714.4574265784563</v>
      </c>
      <c r="R164">
        <f t="shared" si="46"/>
        <v>1230.7904335251415</v>
      </c>
      <c r="S164">
        <f t="shared" si="47"/>
        <v>-18666.988241798008</v>
      </c>
      <c r="T164">
        <f t="shared" si="48"/>
        <v>-18666.988241798008</v>
      </c>
      <c r="U164" t="b">
        <f t="shared" si="49"/>
        <v>0</v>
      </c>
      <c r="V164">
        <f t="shared" si="55"/>
        <v>-139500.26233173374</v>
      </c>
      <c r="W164">
        <f t="shared" si="56"/>
        <v>4009058.9675324261</v>
      </c>
      <c r="X164">
        <f t="shared" si="50"/>
        <v>-3.8750103869984336E-2</v>
      </c>
      <c r="Y164">
        <f t="shared" si="50"/>
        <v>1.1136283818832222</v>
      </c>
    </row>
    <row r="165" spans="2:25" x14ac:dyDescent="0.25">
      <c r="B165" s="11" t="s">
        <v>26</v>
      </c>
      <c r="C165" s="11">
        <v>157</v>
      </c>
      <c r="D165" s="11">
        <v>157</v>
      </c>
      <c r="E165" s="12">
        <v>12.6</v>
      </c>
      <c r="F165" s="7">
        <f t="shared" si="51"/>
        <v>0.29166666666666663</v>
      </c>
      <c r="G165" s="7">
        <f t="shared" si="52"/>
        <v>1.0499999999999998</v>
      </c>
      <c r="H165">
        <f t="shared" si="39"/>
        <v>0.23148148148148154</v>
      </c>
      <c r="I165">
        <f t="shared" si="40"/>
        <v>1.4404828124999991E-2</v>
      </c>
      <c r="J165">
        <f t="shared" si="41"/>
        <v>163.827</v>
      </c>
      <c r="K165">
        <f t="shared" si="42"/>
        <v>1391.6666666666672</v>
      </c>
      <c r="L165">
        <f t="shared" si="53"/>
        <v>37227.89604360683</v>
      </c>
      <c r="M165">
        <f t="shared" si="43"/>
        <v>1555.5080714947921</v>
      </c>
      <c r="N165">
        <f t="shared" si="44"/>
        <v>453.68985418598101</v>
      </c>
      <c r="O165">
        <f t="shared" si="45"/>
        <v>386.57407407407419</v>
      </c>
      <c r="Q165">
        <f t="shared" si="54"/>
        <v>2759.1997962629557</v>
      </c>
      <c r="R165">
        <f t="shared" si="46"/>
        <v>1555.5080714947921</v>
      </c>
      <c r="S165">
        <f t="shared" si="47"/>
        <v>71229.307107199013</v>
      </c>
      <c r="T165">
        <f t="shared" si="48"/>
        <v>0</v>
      </c>
      <c r="U165">
        <f t="shared" si="49"/>
        <v>71229.307107199013</v>
      </c>
      <c r="V165">
        <f t="shared" si="55"/>
        <v>-139500.26233173374</v>
      </c>
      <c r="W165">
        <f t="shared" si="56"/>
        <v>4080288.2746396251</v>
      </c>
      <c r="X165">
        <f t="shared" si="50"/>
        <v>-3.8750103869984336E-2</v>
      </c>
      <c r="Y165">
        <f t="shared" si="50"/>
        <v>1.1334143163528458</v>
      </c>
    </row>
    <row r="166" spans="2:25" x14ac:dyDescent="0.25">
      <c r="B166" s="11" t="s">
        <v>26</v>
      </c>
      <c r="C166" s="11">
        <v>158</v>
      </c>
      <c r="D166" s="11">
        <v>158</v>
      </c>
      <c r="E166" s="12">
        <v>14.1</v>
      </c>
      <c r="F166" s="7">
        <f t="shared" si="51"/>
        <v>0.63888888888888884</v>
      </c>
      <c r="G166" s="7">
        <f t="shared" si="52"/>
        <v>2.2999999999999998</v>
      </c>
      <c r="H166">
        <f t="shared" si="39"/>
        <v>0.23919753086419748</v>
      </c>
      <c r="I166">
        <f t="shared" si="40"/>
        <v>8.7140318287037156E-3</v>
      </c>
      <c r="J166">
        <f t="shared" si="41"/>
        <v>163.827</v>
      </c>
      <c r="K166">
        <f t="shared" si="42"/>
        <v>1438.0555555555552</v>
      </c>
      <c r="L166">
        <f t="shared" si="53"/>
        <v>38365.895761684493</v>
      </c>
      <c r="M166">
        <f t="shared" si="43"/>
        <v>1601.8912695873839</v>
      </c>
      <c r="N166">
        <f t="shared" si="44"/>
        <v>1023.4305333474952</v>
      </c>
      <c r="O166">
        <f t="shared" si="45"/>
        <v>399.45987654320982</v>
      </c>
      <c r="Q166">
        <f t="shared" si="54"/>
        <v>2806.9747043371822</v>
      </c>
      <c r="R166">
        <f t="shared" si="46"/>
        <v>1601.8912695873839</v>
      </c>
      <c r="S166">
        <f t="shared" si="47"/>
        <v>161702.02426890424</v>
      </c>
      <c r="T166">
        <f t="shared" si="48"/>
        <v>0</v>
      </c>
      <c r="U166">
        <f t="shared" si="49"/>
        <v>161702.02426890424</v>
      </c>
      <c r="V166">
        <f t="shared" si="55"/>
        <v>-139500.26233173374</v>
      </c>
      <c r="W166">
        <f t="shared" si="56"/>
        <v>4241990.2989085298</v>
      </c>
      <c r="X166">
        <f t="shared" si="50"/>
        <v>-3.8750103869984336E-2</v>
      </c>
      <c r="Y166">
        <f t="shared" si="50"/>
        <v>1.1783315812502135</v>
      </c>
    </row>
    <row r="167" spans="2:25" x14ac:dyDescent="0.25">
      <c r="B167" s="11" t="s">
        <v>26</v>
      </c>
      <c r="C167" s="11">
        <v>159</v>
      </c>
      <c r="D167" s="11">
        <v>159</v>
      </c>
      <c r="E167" s="12">
        <v>17.2</v>
      </c>
      <c r="F167" s="7">
        <f t="shared" si="51"/>
        <v>0.83333333333333359</v>
      </c>
      <c r="G167" s="7">
        <f t="shared" si="52"/>
        <v>3.0000000000000009</v>
      </c>
      <c r="H167">
        <f t="shared" si="39"/>
        <v>0.20833333333333326</v>
      </c>
      <c r="I167">
        <f t="shared" si="40"/>
        <v>7.9038837448559655E-3</v>
      </c>
      <c r="J167">
        <f t="shared" si="41"/>
        <v>163.827</v>
      </c>
      <c r="K167">
        <f t="shared" si="42"/>
        <v>1252.4999999999995</v>
      </c>
      <c r="L167">
        <f t="shared" si="53"/>
        <v>39457.503878853153</v>
      </c>
      <c r="M167">
        <f t="shared" si="43"/>
        <v>1416.3349038837443</v>
      </c>
      <c r="N167">
        <f t="shared" si="44"/>
        <v>1180.2790865697873</v>
      </c>
      <c r="O167">
        <f t="shared" si="45"/>
        <v>347.91666666666652</v>
      </c>
      <c r="Q167">
        <f t="shared" si="54"/>
        <v>2843.2160237816265</v>
      </c>
      <c r="R167">
        <f t="shared" si="46"/>
        <v>1416.3349038837443</v>
      </c>
      <c r="S167">
        <f t="shared" si="47"/>
        <v>187664.37476459617</v>
      </c>
      <c r="T167">
        <f t="shared" si="48"/>
        <v>0</v>
      </c>
      <c r="U167">
        <f t="shared" si="49"/>
        <v>187664.37476459617</v>
      </c>
      <c r="V167">
        <f t="shared" si="55"/>
        <v>-139500.26233173374</v>
      </c>
      <c r="W167">
        <f t="shared" si="56"/>
        <v>4429654.6736731259</v>
      </c>
      <c r="X167">
        <f t="shared" si="50"/>
        <v>-3.8750103869984336E-2</v>
      </c>
      <c r="Y167">
        <f t="shared" si="50"/>
        <v>1.2304606159435736</v>
      </c>
    </row>
    <row r="168" spans="2:25" x14ac:dyDescent="0.25">
      <c r="B168" s="11" t="s">
        <v>26</v>
      </c>
      <c r="C168" s="11">
        <v>160</v>
      </c>
      <c r="D168" s="11">
        <v>160</v>
      </c>
      <c r="E168" s="12">
        <v>20.100000000000001</v>
      </c>
      <c r="F168" s="7">
        <f t="shared" si="51"/>
        <v>0.86111111111111094</v>
      </c>
      <c r="G168" s="7">
        <f t="shared" si="52"/>
        <v>3.0999999999999996</v>
      </c>
      <c r="H168">
        <f t="shared" si="39"/>
        <v>0.16203703703703715</v>
      </c>
      <c r="I168">
        <f t="shared" si="40"/>
        <v>6.0514109921553485E-3</v>
      </c>
      <c r="J168">
        <f t="shared" si="41"/>
        <v>163.827</v>
      </c>
      <c r="K168">
        <f t="shared" si="42"/>
        <v>974.16666666666731</v>
      </c>
      <c r="L168">
        <f t="shared" si="53"/>
        <v>40433.138612916664</v>
      </c>
      <c r="M168">
        <f t="shared" si="43"/>
        <v>1137.9997180776595</v>
      </c>
      <c r="N168">
        <f t="shared" si="44"/>
        <v>979.94420167798432</v>
      </c>
      <c r="O168">
        <f t="shared" si="45"/>
        <v>270.60185185185202</v>
      </c>
      <c r="Q168">
        <f t="shared" si="54"/>
        <v>2865.1397849270311</v>
      </c>
      <c r="R168">
        <f t="shared" si="46"/>
        <v>1137.9997180776595</v>
      </c>
      <c r="S168">
        <f t="shared" si="47"/>
        <v>156791.0722684775</v>
      </c>
      <c r="T168">
        <f t="shared" si="48"/>
        <v>0</v>
      </c>
      <c r="U168">
        <f t="shared" si="49"/>
        <v>156791.0722684775</v>
      </c>
      <c r="V168">
        <f t="shared" si="55"/>
        <v>-139500.26233173374</v>
      </c>
      <c r="W168">
        <f t="shared" si="56"/>
        <v>4586445.7459416036</v>
      </c>
      <c r="X168">
        <f t="shared" si="50"/>
        <v>-3.8750103869984336E-2</v>
      </c>
      <c r="Y168">
        <f t="shared" si="50"/>
        <v>1.2740137264161666</v>
      </c>
    </row>
    <row r="169" spans="2:25" x14ac:dyDescent="0.25">
      <c r="B169" s="11" t="s">
        <v>26</v>
      </c>
      <c r="C169" s="11">
        <v>161</v>
      </c>
      <c r="D169" s="11">
        <v>161</v>
      </c>
      <c r="E169" s="12">
        <v>23.4</v>
      </c>
      <c r="F169" s="7">
        <f t="shared" si="51"/>
        <v>0.74999999999999978</v>
      </c>
      <c r="G169" s="7">
        <f t="shared" si="52"/>
        <v>2.6999999999999993</v>
      </c>
      <c r="H169">
        <f t="shared" si="39"/>
        <v>0.15432098765432098</v>
      </c>
      <c r="I169">
        <f t="shared" si="40"/>
        <v>3.3393908822016505E-3</v>
      </c>
      <c r="J169">
        <f t="shared" si="41"/>
        <v>163.827</v>
      </c>
      <c r="K169">
        <f t="shared" si="42"/>
        <v>927.77777777777783</v>
      </c>
      <c r="L169">
        <f t="shared" si="53"/>
        <v>41200.025915742393</v>
      </c>
      <c r="M169">
        <f t="shared" si="43"/>
        <v>1091.6081171686601</v>
      </c>
      <c r="N169">
        <f t="shared" si="44"/>
        <v>818.70608787649485</v>
      </c>
      <c r="O169">
        <f t="shared" si="45"/>
        <v>257.71604938271605</v>
      </c>
      <c r="Q169">
        <f t="shared" si="54"/>
        <v>2885.0252825645862</v>
      </c>
      <c r="R169">
        <f t="shared" si="46"/>
        <v>1091.6081171686601</v>
      </c>
      <c r="S169">
        <f t="shared" si="47"/>
        <v>131811.68014811567</v>
      </c>
      <c r="T169">
        <f t="shared" si="48"/>
        <v>0</v>
      </c>
      <c r="U169">
        <f t="shared" si="49"/>
        <v>131811.68014811567</v>
      </c>
      <c r="V169">
        <f t="shared" si="55"/>
        <v>-139500.26233173374</v>
      </c>
      <c r="W169">
        <f t="shared" si="56"/>
        <v>4718257.4260897189</v>
      </c>
      <c r="X169">
        <f t="shared" si="50"/>
        <v>-3.8750103869984336E-2</v>
      </c>
      <c r="Y169">
        <f t="shared" si="50"/>
        <v>1.3106281113043499</v>
      </c>
    </row>
    <row r="170" spans="2:25" x14ac:dyDescent="0.25">
      <c r="B170" s="11" t="s">
        <v>26</v>
      </c>
      <c r="C170" s="11">
        <v>162</v>
      </c>
      <c r="D170" s="11">
        <v>162</v>
      </c>
      <c r="E170" s="12">
        <v>25.5</v>
      </c>
      <c r="F170" s="7">
        <f t="shared" si="51"/>
        <v>0.5833333333333337</v>
      </c>
      <c r="G170" s="7">
        <f t="shared" si="52"/>
        <v>2.1000000000000014</v>
      </c>
      <c r="H170">
        <f t="shared" si="39"/>
        <v>0.13503086419753085</v>
      </c>
      <c r="I170">
        <f t="shared" si="40"/>
        <v>2.1785079571759289E-3</v>
      </c>
      <c r="J170">
        <f t="shared" si="41"/>
        <v>163.827</v>
      </c>
      <c r="K170">
        <f t="shared" si="42"/>
        <v>811.80555555555554</v>
      </c>
      <c r="L170">
        <f t="shared" si="53"/>
        <v>41850.94415295947</v>
      </c>
      <c r="M170">
        <f t="shared" si="43"/>
        <v>975.63473406351272</v>
      </c>
      <c r="N170">
        <f t="shared" si="44"/>
        <v>569.12026153704949</v>
      </c>
      <c r="O170">
        <f t="shared" si="45"/>
        <v>225.50154320987653</v>
      </c>
      <c r="Q170">
        <f t="shared" si="54"/>
        <v>2900.2501166933394</v>
      </c>
      <c r="R170">
        <f t="shared" si="46"/>
        <v>975.63473406351272</v>
      </c>
      <c r="S170">
        <f t="shared" si="47"/>
        <v>92197.482369002013</v>
      </c>
      <c r="T170">
        <f t="shared" si="48"/>
        <v>0</v>
      </c>
      <c r="U170">
        <f t="shared" si="49"/>
        <v>92197.482369002013</v>
      </c>
      <c r="V170">
        <f t="shared" si="55"/>
        <v>-139500.26233173374</v>
      </c>
      <c r="W170">
        <f t="shared" si="56"/>
        <v>4810454.9084587209</v>
      </c>
      <c r="X170">
        <f t="shared" si="50"/>
        <v>-3.8750103869984336E-2</v>
      </c>
      <c r="Y170">
        <f t="shared" si="50"/>
        <v>1.3362385435618465</v>
      </c>
    </row>
    <row r="171" spans="2:25" x14ac:dyDescent="0.25">
      <c r="B171" s="11" t="s">
        <v>26</v>
      </c>
      <c r="C171" s="11">
        <v>163</v>
      </c>
      <c r="D171" s="11">
        <v>163</v>
      </c>
      <c r="E171" s="12">
        <v>27.6</v>
      </c>
      <c r="F171" s="7">
        <f t="shared" si="51"/>
        <v>0.55555555555555558</v>
      </c>
      <c r="G171" s="7">
        <f t="shared" si="52"/>
        <v>2</v>
      </c>
      <c r="H171">
        <f t="shared" si="39"/>
        <v>0.1003086419753087</v>
      </c>
      <c r="I171">
        <f t="shared" si="40"/>
        <v>4.7472701742541194E-3</v>
      </c>
      <c r="J171">
        <f t="shared" si="41"/>
        <v>163.827</v>
      </c>
      <c r="K171">
        <f t="shared" si="42"/>
        <v>603.05555555555588</v>
      </c>
      <c r="L171">
        <f t="shared" si="53"/>
        <v>42733.802803640283</v>
      </c>
      <c r="M171">
        <f t="shared" si="43"/>
        <v>766.8873028257301</v>
      </c>
      <c r="N171">
        <f t="shared" si="44"/>
        <v>426.04850156985009</v>
      </c>
      <c r="O171">
        <f t="shared" si="45"/>
        <v>167.51543209876553</v>
      </c>
      <c r="Q171">
        <f t="shared" si="54"/>
        <v>2908.6517394452067</v>
      </c>
      <c r="R171">
        <f t="shared" si="46"/>
        <v>766.8873028257301</v>
      </c>
      <c r="S171">
        <f t="shared" si="47"/>
        <v>69445.905755885571</v>
      </c>
      <c r="T171">
        <f t="shared" si="48"/>
        <v>0</v>
      </c>
      <c r="U171">
        <f t="shared" si="49"/>
        <v>69445.905755885571</v>
      </c>
      <c r="V171">
        <f t="shared" si="55"/>
        <v>-139500.26233173374</v>
      </c>
      <c r="W171">
        <f t="shared" si="56"/>
        <v>4879900.8142146068</v>
      </c>
      <c r="X171">
        <f t="shared" si="50"/>
        <v>-3.8750103869984336E-2</v>
      </c>
      <c r="Y171">
        <f t="shared" si="50"/>
        <v>1.355529088370905</v>
      </c>
    </row>
    <row r="172" spans="2:25" x14ac:dyDescent="0.25">
      <c r="B172" s="11" t="s">
        <v>26</v>
      </c>
      <c r="C172" s="11">
        <v>164</v>
      </c>
      <c r="D172" s="11">
        <v>164</v>
      </c>
      <c r="E172" s="12">
        <v>29.5</v>
      </c>
      <c r="F172" s="7">
        <f t="shared" si="51"/>
        <v>0.4861111111111111</v>
      </c>
      <c r="G172" s="7">
        <f t="shared" si="52"/>
        <v>1.75</v>
      </c>
      <c r="H172">
        <f t="shared" si="39"/>
        <v>8.1018518518518573E-2</v>
      </c>
      <c r="I172">
        <f t="shared" si="40"/>
        <v>7.9038837448559655E-3</v>
      </c>
      <c r="J172">
        <f t="shared" si="41"/>
        <v>163.827</v>
      </c>
      <c r="K172">
        <f t="shared" si="42"/>
        <v>487.08333333333366</v>
      </c>
      <c r="L172">
        <f t="shared" si="53"/>
        <v>43825.407601177772</v>
      </c>
      <c r="M172">
        <f t="shared" si="43"/>
        <v>650.91823721707851</v>
      </c>
      <c r="N172">
        <f t="shared" si="44"/>
        <v>316.41858753607983</v>
      </c>
      <c r="O172">
        <f t="shared" si="45"/>
        <v>135.30092592592601</v>
      </c>
      <c r="Q172">
        <f t="shared" si="54"/>
        <v>2914.1326797315578</v>
      </c>
      <c r="R172">
        <f t="shared" si="46"/>
        <v>650.91823721707851</v>
      </c>
      <c r="S172">
        <f t="shared" si="47"/>
        <v>51892.648355917088</v>
      </c>
      <c r="T172">
        <f t="shared" si="48"/>
        <v>0</v>
      </c>
      <c r="U172">
        <f t="shared" si="49"/>
        <v>51892.648355917088</v>
      </c>
      <c r="V172">
        <f t="shared" si="55"/>
        <v>-139500.26233173374</v>
      </c>
      <c r="W172">
        <f t="shared" si="56"/>
        <v>4931793.4625705238</v>
      </c>
      <c r="X172">
        <f t="shared" si="50"/>
        <v>-3.8750103869984336E-2</v>
      </c>
      <c r="Y172">
        <f t="shared" si="50"/>
        <v>1.3699437244459149</v>
      </c>
    </row>
    <row r="173" spans="2:25" x14ac:dyDescent="0.25">
      <c r="B173" s="11" t="s">
        <v>26</v>
      </c>
      <c r="C173" s="11">
        <v>165</v>
      </c>
      <c r="D173" s="11">
        <v>165</v>
      </c>
      <c r="E173" s="12">
        <v>31.1</v>
      </c>
      <c r="F173" s="7">
        <f t="shared" si="51"/>
        <v>0.36111111111111133</v>
      </c>
      <c r="G173" s="7">
        <f t="shared" si="52"/>
        <v>1.3000000000000007</v>
      </c>
      <c r="H173">
        <f t="shared" si="39"/>
        <v>0.11959876543209881</v>
      </c>
      <c r="I173">
        <f t="shared" si="40"/>
        <v>3.8729030349794165E-3</v>
      </c>
      <c r="J173">
        <f t="shared" si="41"/>
        <v>163.827</v>
      </c>
      <c r="K173">
        <f t="shared" si="42"/>
        <v>719.02777777777806</v>
      </c>
      <c r="L173">
        <f t="shared" si="53"/>
        <v>44638.683200101106</v>
      </c>
      <c r="M173">
        <f t="shared" si="43"/>
        <v>882.85865068081307</v>
      </c>
      <c r="N173">
        <f t="shared" si="44"/>
        <v>318.8100683014049</v>
      </c>
      <c r="O173">
        <f t="shared" si="45"/>
        <v>199.72993827160502</v>
      </c>
      <c r="Q173">
        <f t="shared" si="54"/>
        <v>2926.0764067501145</v>
      </c>
      <c r="R173">
        <f t="shared" si="46"/>
        <v>882.85865068081307</v>
      </c>
      <c r="S173">
        <f t="shared" si="47"/>
        <v>52603.661269731805</v>
      </c>
      <c r="T173">
        <f t="shared" si="48"/>
        <v>0</v>
      </c>
      <c r="U173">
        <f t="shared" si="49"/>
        <v>52603.661269731805</v>
      </c>
      <c r="V173">
        <f t="shared" si="55"/>
        <v>-139500.26233173374</v>
      </c>
      <c r="W173">
        <f t="shared" si="56"/>
        <v>4984397.1238402557</v>
      </c>
      <c r="X173">
        <f t="shared" si="50"/>
        <v>-3.8750103869984336E-2</v>
      </c>
      <c r="Y173">
        <f t="shared" si="50"/>
        <v>1.3845558642660984</v>
      </c>
    </row>
    <row r="174" spans="2:25" x14ac:dyDescent="0.25">
      <c r="B174" s="11" t="s">
        <v>26</v>
      </c>
      <c r="C174" s="11">
        <v>166</v>
      </c>
      <c r="D174" s="11">
        <v>166</v>
      </c>
      <c r="E174" s="12">
        <v>32.1</v>
      </c>
      <c r="F174" s="7">
        <f t="shared" si="51"/>
        <v>0.29166666666666685</v>
      </c>
      <c r="G174" s="7">
        <f t="shared" si="52"/>
        <v>1.0500000000000007</v>
      </c>
      <c r="H174">
        <f t="shared" si="39"/>
        <v>0.15432098765432098</v>
      </c>
      <c r="I174">
        <f t="shared" si="40"/>
        <v>1.9759709362139078E-5</v>
      </c>
      <c r="J174">
        <f t="shared" si="41"/>
        <v>163.827</v>
      </c>
      <c r="K174">
        <f t="shared" si="42"/>
        <v>927.77777777777783</v>
      </c>
      <c r="L174">
        <f t="shared" si="53"/>
        <v>44848.919322932379</v>
      </c>
      <c r="M174">
        <f t="shared" si="43"/>
        <v>1091.6047975374872</v>
      </c>
      <c r="N174">
        <f t="shared" si="44"/>
        <v>318.38473261510063</v>
      </c>
      <c r="O174">
        <f t="shared" si="45"/>
        <v>257.71604938271605</v>
      </c>
      <c r="Q174">
        <f t="shared" si="54"/>
        <v>2945.9619043876696</v>
      </c>
      <c r="R174">
        <f t="shared" si="46"/>
        <v>1091.6047975374872</v>
      </c>
      <c r="S174">
        <f t="shared" si="47"/>
        <v>52851.865614106704</v>
      </c>
      <c r="T174">
        <f t="shared" si="48"/>
        <v>0</v>
      </c>
      <c r="U174">
        <f t="shared" si="49"/>
        <v>52851.865614106704</v>
      </c>
      <c r="V174">
        <f t="shared" si="55"/>
        <v>-139500.26233173374</v>
      </c>
      <c r="W174">
        <f t="shared" si="56"/>
        <v>5037248.9894543625</v>
      </c>
      <c r="X174">
        <f t="shared" si="50"/>
        <v>-3.8750103869984336E-2</v>
      </c>
      <c r="Y174">
        <f t="shared" si="50"/>
        <v>1.3992369497926538</v>
      </c>
    </row>
    <row r="175" spans="2:25" x14ac:dyDescent="0.25">
      <c r="B175" s="11" t="s">
        <v>26</v>
      </c>
      <c r="C175" s="11">
        <v>167</v>
      </c>
      <c r="D175" s="11">
        <v>167</v>
      </c>
      <c r="E175" s="12">
        <v>33.200000000000003</v>
      </c>
      <c r="F175" s="7">
        <f t="shared" si="51"/>
        <v>0.43055555555555575</v>
      </c>
      <c r="G175" s="7">
        <f t="shared" si="52"/>
        <v>1.5500000000000007</v>
      </c>
      <c r="H175">
        <f t="shared" si="39"/>
        <v>0.10802469135802459</v>
      </c>
      <c r="I175">
        <f t="shared" si="40"/>
        <v>4.1544788933899138E-3</v>
      </c>
      <c r="J175">
        <f t="shared" si="41"/>
        <v>163.827</v>
      </c>
      <c r="K175">
        <f t="shared" si="42"/>
        <v>649.44444444444377</v>
      </c>
      <c r="L175">
        <f t="shared" si="53"/>
        <v>44340.139049578473</v>
      </c>
      <c r="M175">
        <f t="shared" si="43"/>
        <v>813.27559892333716</v>
      </c>
      <c r="N175">
        <f t="shared" si="44"/>
        <v>350.16032731421478</v>
      </c>
      <c r="O175">
        <f t="shared" si="45"/>
        <v>180.40123456790107</v>
      </c>
      <c r="Q175">
        <f t="shared" si="54"/>
        <v>2955.7057982300717</v>
      </c>
      <c r="R175">
        <f t="shared" si="46"/>
        <v>813.27559892333716</v>
      </c>
      <c r="S175">
        <f t="shared" si="47"/>
        <v>58476.774661473872</v>
      </c>
      <c r="T175">
        <f t="shared" si="48"/>
        <v>0</v>
      </c>
      <c r="U175">
        <f t="shared" si="49"/>
        <v>58476.774661473872</v>
      </c>
      <c r="V175">
        <f t="shared" si="55"/>
        <v>-139500.26233173374</v>
      </c>
      <c r="W175">
        <f t="shared" si="56"/>
        <v>5095725.7641158365</v>
      </c>
      <c r="X175">
        <f t="shared" si="50"/>
        <v>-3.8750103869984336E-2</v>
      </c>
      <c r="Y175">
        <f t="shared" si="50"/>
        <v>1.4154805113045688</v>
      </c>
    </row>
    <row r="176" spans="2:25" x14ac:dyDescent="0.25">
      <c r="B176" s="11" t="s">
        <v>26</v>
      </c>
      <c r="C176" s="11">
        <v>168</v>
      </c>
      <c r="D176" s="11">
        <v>168</v>
      </c>
      <c r="E176" s="12">
        <v>35.200000000000003</v>
      </c>
      <c r="F176" s="7">
        <f t="shared" si="51"/>
        <v>0.55555555555555558</v>
      </c>
      <c r="G176" s="7">
        <f t="shared" si="52"/>
        <v>2</v>
      </c>
      <c r="H176">
        <f t="shared" si="39"/>
        <v>7.716049382715885E-3</v>
      </c>
      <c r="I176">
        <f t="shared" si="40"/>
        <v>2.0233942386831266E-2</v>
      </c>
      <c r="J176">
        <f t="shared" si="41"/>
        <v>163.827</v>
      </c>
      <c r="K176">
        <f t="shared" si="42"/>
        <v>46.388888888887898</v>
      </c>
      <c r="L176">
        <f t="shared" si="53"/>
        <v>43019.53765495796</v>
      </c>
      <c r="M176">
        <f t="shared" si="43"/>
        <v>210.23612283127471</v>
      </c>
      <c r="N176">
        <f t="shared" si="44"/>
        <v>116.79784601737485</v>
      </c>
      <c r="O176">
        <f t="shared" si="45"/>
        <v>12.885802469135529</v>
      </c>
      <c r="Q176">
        <f t="shared" si="54"/>
        <v>2955.7555119741655</v>
      </c>
      <c r="R176">
        <f t="shared" si="46"/>
        <v>210.23612283127471</v>
      </c>
      <c r="S176">
        <f t="shared" si="47"/>
        <v>19622.038130918976</v>
      </c>
      <c r="T176">
        <f t="shared" si="48"/>
        <v>0</v>
      </c>
      <c r="U176">
        <f t="shared" si="49"/>
        <v>19622.038130918976</v>
      </c>
      <c r="V176">
        <f t="shared" si="55"/>
        <v>-139500.26233173374</v>
      </c>
      <c r="W176">
        <f t="shared" si="56"/>
        <v>5115347.802246755</v>
      </c>
      <c r="X176">
        <f t="shared" si="50"/>
        <v>-3.8750103869984336E-2</v>
      </c>
      <c r="Y176">
        <f t="shared" si="50"/>
        <v>1.4209310818124989</v>
      </c>
    </row>
    <row r="177" spans="2:25" x14ac:dyDescent="0.25">
      <c r="B177" s="11" t="s">
        <v>26</v>
      </c>
      <c r="C177" s="11">
        <v>169</v>
      </c>
      <c r="D177" s="11">
        <v>169</v>
      </c>
      <c r="E177" s="12">
        <v>37.200000000000003</v>
      </c>
      <c r="F177" s="7">
        <f t="shared" si="51"/>
        <v>0.38888888888888851</v>
      </c>
      <c r="G177" s="7">
        <f t="shared" si="52"/>
        <v>1.3999999999999986</v>
      </c>
      <c r="H177">
        <f t="shared" si="39"/>
        <v>-0.11188271604938266</v>
      </c>
      <c r="I177">
        <f t="shared" si="40"/>
        <v>3.1615534979423862E-2</v>
      </c>
      <c r="J177">
        <f t="shared" si="41"/>
        <v>163.827</v>
      </c>
      <c r="K177">
        <f t="shared" si="42"/>
        <v>-672.63888888888857</v>
      </c>
      <c r="L177">
        <f t="shared" si="53"/>
        <v>41327.811075373342</v>
      </c>
      <c r="M177">
        <f t="shared" si="43"/>
        <v>-508.78027335390914</v>
      </c>
      <c r="N177">
        <f t="shared" si="44"/>
        <v>-197.8589951931867</v>
      </c>
      <c r="O177">
        <f t="shared" si="45"/>
        <v>-186.84413580246903</v>
      </c>
      <c r="Q177">
        <f t="shared" si="54"/>
        <v>2966.2078266699054</v>
      </c>
      <c r="R177">
        <f t="shared" si="46"/>
        <v>-508.78027335390914</v>
      </c>
      <c r="S177">
        <f t="shared" si="47"/>
        <v>-33438.170187648553</v>
      </c>
      <c r="T177">
        <f t="shared" si="48"/>
        <v>-33438.170187648553</v>
      </c>
      <c r="U177" t="b">
        <f t="shared" si="49"/>
        <v>0</v>
      </c>
      <c r="V177">
        <f t="shared" si="55"/>
        <v>-172938.4325193823</v>
      </c>
      <c r="W177">
        <f t="shared" si="56"/>
        <v>5115347.802246755</v>
      </c>
      <c r="X177">
        <f t="shared" si="50"/>
        <v>-4.8038491908368973E-2</v>
      </c>
      <c r="Y177">
        <f t="shared" si="50"/>
        <v>1.4209310818124989</v>
      </c>
    </row>
    <row r="178" spans="2:25" x14ac:dyDescent="0.25">
      <c r="B178" s="11" t="s">
        <v>26</v>
      </c>
      <c r="C178" s="11">
        <v>170</v>
      </c>
      <c r="D178" s="11">
        <v>170</v>
      </c>
      <c r="E178" s="12">
        <v>38</v>
      </c>
      <c r="F178" s="7">
        <f t="shared" si="51"/>
        <v>2.7777777777777186E-2</v>
      </c>
      <c r="G178" s="7">
        <f t="shared" si="52"/>
        <v>9.9999999999997868E-2</v>
      </c>
      <c r="H178">
        <f t="shared" si="39"/>
        <v>-0.24691358024691351</v>
      </c>
      <c r="I178">
        <f t="shared" si="40"/>
        <v>1.6049823929398143E-2</v>
      </c>
      <c r="J178">
        <f t="shared" si="41"/>
        <v>163.827</v>
      </c>
      <c r="K178">
        <f t="shared" si="42"/>
        <v>-1484.4444444444439</v>
      </c>
      <c r="L178">
        <f t="shared" si="53"/>
        <v>40169.554919877395</v>
      </c>
      <c r="M178">
        <f t="shared" si="43"/>
        <v>-1320.6013946205144</v>
      </c>
      <c r="N178">
        <f t="shared" si="44"/>
        <v>-36.683372072791286</v>
      </c>
      <c r="O178">
        <f t="shared" si="45"/>
        <v>-412.34567901234556</v>
      </c>
      <c r="Q178">
        <f t="shared" si="54"/>
        <v>3017.1147006220467</v>
      </c>
      <c r="R178">
        <f t="shared" si="46"/>
        <v>-1320.6013946205144</v>
      </c>
      <c r="S178">
        <f t="shared" si="47"/>
        <v>-6236.1732523745186</v>
      </c>
      <c r="T178">
        <f t="shared" si="48"/>
        <v>-6236.1732523745186</v>
      </c>
      <c r="U178" t="b">
        <f t="shared" si="49"/>
        <v>0</v>
      </c>
      <c r="V178">
        <f t="shared" si="55"/>
        <v>-179174.60577175682</v>
      </c>
      <c r="W178">
        <f t="shared" si="56"/>
        <v>5115347.802246755</v>
      </c>
      <c r="X178">
        <f t="shared" si="50"/>
        <v>-4.9770763642067062E-2</v>
      </c>
      <c r="Y178">
        <f t="shared" si="50"/>
        <v>1.4209310818124989</v>
      </c>
    </row>
    <row r="179" spans="2:25" x14ac:dyDescent="0.25">
      <c r="B179" s="11" t="s">
        <v>26</v>
      </c>
      <c r="C179" s="11">
        <v>171</v>
      </c>
      <c r="D179" s="11">
        <v>171</v>
      </c>
      <c r="E179" s="12">
        <v>37.4</v>
      </c>
      <c r="F179" s="7">
        <f t="shared" si="51"/>
        <v>-0.40277777777777757</v>
      </c>
      <c r="G179" s="7">
        <f t="shared" si="52"/>
        <v>-1.4499999999999993</v>
      </c>
      <c r="H179">
        <f t="shared" si="39"/>
        <v>-0.30864197530864196</v>
      </c>
      <c r="I179">
        <f t="shared" si="40"/>
        <v>1.9759709362139914E-3</v>
      </c>
      <c r="J179">
        <f t="shared" si="41"/>
        <v>163.827</v>
      </c>
      <c r="K179">
        <f t="shared" si="42"/>
        <v>-1855.5555555555557</v>
      </c>
      <c r="L179">
        <f t="shared" si="53"/>
        <v>39869.496632195536</v>
      </c>
      <c r="M179">
        <f t="shared" si="43"/>
        <v>-1691.7265795846195</v>
      </c>
      <c r="N179">
        <f t="shared" si="44"/>
        <v>681.38987233269359</v>
      </c>
      <c r="O179">
        <f t="shared" si="45"/>
        <v>-515.4320987654321</v>
      </c>
      <c r="Q179">
        <f t="shared" si="54"/>
        <v>3096.6566911722675</v>
      </c>
      <c r="R179">
        <f t="shared" si="46"/>
        <v>-1691.7265795846195</v>
      </c>
      <c r="S179">
        <f t="shared" si="47"/>
        <v>116517.66816889061</v>
      </c>
      <c r="T179">
        <f t="shared" si="48"/>
        <v>0</v>
      </c>
      <c r="U179">
        <f t="shared" si="49"/>
        <v>116517.66816889061</v>
      </c>
      <c r="V179">
        <f t="shared" si="55"/>
        <v>-179174.60577175682</v>
      </c>
      <c r="W179">
        <f t="shared" si="56"/>
        <v>5231865.4704156453</v>
      </c>
      <c r="X179">
        <f t="shared" si="50"/>
        <v>-4.9770763642067062E-2</v>
      </c>
      <c r="Y179">
        <f t="shared" si="50"/>
        <v>1.453297126641117</v>
      </c>
    </row>
    <row r="180" spans="2:25" x14ac:dyDescent="0.25">
      <c r="B180" s="11" t="s">
        <v>26</v>
      </c>
      <c r="C180" s="11">
        <v>172</v>
      </c>
      <c r="D180" s="11">
        <v>172</v>
      </c>
      <c r="E180" s="12">
        <v>35.1</v>
      </c>
      <c r="F180" s="7">
        <f t="shared" si="51"/>
        <v>-0.88888888888888862</v>
      </c>
      <c r="G180" s="7">
        <f t="shared" si="52"/>
        <v>-3.1999999999999993</v>
      </c>
      <c r="H180">
        <f t="shared" si="39"/>
        <v>-0.21990740740740736</v>
      </c>
      <c r="I180">
        <f t="shared" si="40"/>
        <v>1.7783738425925801E-4</v>
      </c>
      <c r="J180">
        <f t="shared" si="41"/>
        <v>163.827</v>
      </c>
      <c r="K180">
        <f t="shared" si="42"/>
        <v>-1322.083333333333</v>
      </c>
      <c r="L180">
        <f t="shared" si="53"/>
        <v>40172.495678443076</v>
      </c>
      <c r="M180">
        <f t="shared" si="43"/>
        <v>-1158.2561554959489</v>
      </c>
      <c r="N180">
        <f t="shared" si="44"/>
        <v>1029.5610271075097</v>
      </c>
      <c r="O180">
        <f t="shared" si="45"/>
        <v>-367.24537037037027</v>
      </c>
      <c r="Q180">
        <f t="shared" si="54"/>
        <v>3137.0366798125283</v>
      </c>
      <c r="R180">
        <f t="shared" si="46"/>
        <v>-1158.2561554959489</v>
      </c>
      <c r="S180">
        <f t="shared" si="47"/>
        <v>177084.49666249167</v>
      </c>
      <c r="T180">
        <f t="shared" si="48"/>
        <v>0</v>
      </c>
      <c r="U180">
        <f t="shared" si="49"/>
        <v>177084.49666249167</v>
      </c>
      <c r="V180">
        <f t="shared" si="55"/>
        <v>-179174.60577175682</v>
      </c>
      <c r="W180">
        <f t="shared" si="56"/>
        <v>5408949.9670781372</v>
      </c>
      <c r="X180">
        <f t="shared" si="50"/>
        <v>-4.9770763642067062E-2</v>
      </c>
      <c r="Y180">
        <f t="shared" si="50"/>
        <v>1.5024873039550308</v>
      </c>
    </row>
    <row r="181" spans="2:25" x14ac:dyDescent="0.25">
      <c r="B181" s="11" t="s">
        <v>26</v>
      </c>
      <c r="C181" s="11">
        <v>173</v>
      </c>
      <c r="D181" s="11">
        <v>173</v>
      </c>
      <c r="E181" s="12">
        <v>31</v>
      </c>
      <c r="F181" s="7">
        <f t="shared" si="51"/>
        <v>-1.1111111111111112</v>
      </c>
      <c r="G181" s="7">
        <f t="shared" si="52"/>
        <v>-4</v>
      </c>
      <c r="H181">
        <f t="shared" si="39"/>
        <v>-7.716049382716049E-2</v>
      </c>
      <c r="I181">
        <f t="shared" si="40"/>
        <v>3.6012070312499977E-3</v>
      </c>
      <c r="J181">
        <f t="shared" si="41"/>
        <v>163.827</v>
      </c>
      <c r="K181">
        <f t="shared" si="42"/>
        <v>-463.88888888888891</v>
      </c>
      <c r="L181">
        <f t="shared" si="53"/>
        <v>40962.574278979533</v>
      </c>
      <c r="M181">
        <f t="shared" si="43"/>
        <v>-300.05828768185768</v>
      </c>
      <c r="N181">
        <f t="shared" si="44"/>
        <v>333.39809742428633</v>
      </c>
      <c r="O181">
        <f t="shared" si="45"/>
        <v>-128.85802469135803</v>
      </c>
      <c r="Q181">
        <f t="shared" si="54"/>
        <v>3142.0080542219171</v>
      </c>
      <c r="R181">
        <f t="shared" si="46"/>
        <v>-300.05828768185768</v>
      </c>
      <c r="S181">
        <f t="shared" si="47"/>
        <v>57677.870854401539</v>
      </c>
      <c r="T181">
        <f t="shared" si="48"/>
        <v>0</v>
      </c>
      <c r="U181">
        <f t="shared" si="49"/>
        <v>57677.870854401539</v>
      </c>
      <c r="V181">
        <f t="shared" si="55"/>
        <v>-179174.60577175682</v>
      </c>
      <c r="W181">
        <f t="shared" si="56"/>
        <v>5466627.8379325392</v>
      </c>
      <c r="X181">
        <f t="shared" si="50"/>
        <v>-4.9770763642067062E-2</v>
      </c>
      <c r="Y181">
        <f t="shared" si="50"/>
        <v>1.5185089475652247</v>
      </c>
    </row>
    <row r="182" spans="2:25" x14ac:dyDescent="0.25">
      <c r="B182" s="11" t="s">
        <v>26</v>
      </c>
      <c r="C182" s="11">
        <v>174</v>
      </c>
      <c r="D182" s="11">
        <v>174</v>
      </c>
      <c r="E182" s="12">
        <v>27.1</v>
      </c>
      <c r="F182" s="7">
        <f t="shared" si="51"/>
        <v>-0.79166666666666652</v>
      </c>
      <c r="G182" s="7">
        <f t="shared" si="52"/>
        <v>-2.8499999999999996</v>
      </c>
      <c r="H182">
        <f t="shared" si="39"/>
        <v>2.3148148148148067E-2</v>
      </c>
      <c r="I182">
        <f t="shared" si="40"/>
        <v>5.3795808738425948E-3</v>
      </c>
      <c r="J182">
        <f t="shared" si="41"/>
        <v>163.827</v>
      </c>
      <c r="K182">
        <f t="shared" si="42"/>
        <v>139.16666666666617</v>
      </c>
      <c r="L182">
        <f t="shared" si="53"/>
        <v>41891.817990105548</v>
      </c>
      <c r="M182">
        <f t="shared" si="43"/>
        <v>302.99904624754004</v>
      </c>
      <c r="N182">
        <f t="shared" si="44"/>
        <v>-239.87424494596914</v>
      </c>
      <c r="O182">
        <f t="shared" si="45"/>
        <v>38.65740740740727</v>
      </c>
      <c r="Q182">
        <f t="shared" si="54"/>
        <v>3142.455477918762</v>
      </c>
      <c r="R182">
        <f t="shared" si="46"/>
        <v>302.99904624754004</v>
      </c>
      <c r="S182">
        <f t="shared" si="47"/>
        <v>-41738.118620598631</v>
      </c>
      <c r="T182">
        <f t="shared" si="48"/>
        <v>-41738.118620598631</v>
      </c>
      <c r="U182" t="b">
        <f t="shared" si="49"/>
        <v>0</v>
      </c>
      <c r="V182">
        <f t="shared" si="55"/>
        <v>-220912.72439235545</v>
      </c>
      <c r="W182">
        <f t="shared" si="56"/>
        <v>5466627.8379325392</v>
      </c>
      <c r="X182">
        <f t="shared" si="50"/>
        <v>-6.1364694756259712E-2</v>
      </c>
      <c r="Y182">
        <f t="shared" si="50"/>
        <v>1.5185089475652247</v>
      </c>
    </row>
    <row r="183" spans="2:25" x14ac:dyDescent="0.25">
      <c r="B183" s="11" t="s">
        <v>26</v>
      </c>
      <c r="C183" s="11">
        <v>175</v>
      </c>
      <c r="D183" s="11">
        <v>175</v>
      </c>
      <c r="E183" s="12">
        <v>25.3</v>
      </c>
      <c r="F183" s="7">
        <f t="shared" si="51"/>
        <v>-0.27777777777777779</v>
      </c>
      <c r="G183" s="7">
        <f t="shared" si="52"/>
        <v>-1</v>
      </c>
      <c r="H183">
        <f t="shared" si="39"/>
        <v>0.10416666666666663</v>
      </c>
      <c r="I183">
        <f t="shared" si="40"/>
        <v>1.6005364583333349E-3</v>
      </c>
      <c r="J183">
        <f t="shared" si="41"/>
        <v>163.827</v>
      </c>
      <c r="K183">
        <f t="shared" si="42"/>
        <v>626.24999999999977</v>
      </c>
      <c r="L183">
        <f t="shared" si="53"/>
        <v>42473.145069144382</v>
      </c>
      <c r="M183">
        <f t="shared" si="43"/>
        <v>790.07860053645811</v>
      </c>
      <c r="N183">
        <f t="shared" si="44"/>
        <v>-219.46627792679394</v>
      </c>
      <c r="O183">
        <f t="shared" si="45"/>
        <v>173.95833333333326</v>
      </c>
      <c r="Q183">
        <f t="shared" si="54"/>
        <v>3151.5158077798733</v>
      </c>
      <c r="R183">
        <f t="shared" si="46"/>
        <v>790.07860053645811</v>
      </c>
      <c r="S183">
        <f t="shared" si="47"/>
        <v>-38406.598637188938</v>
      </c>
      <c r="T183">
        <f t="shared" si="48"/>
        <v>-38406.598637188938</v>
      </c>
      <c r="U183" t="b">
        <f t="shared" si="49"/>
        <v>0</v>
      </c>
      <c r="V183">
        <f t="shared" si="55"/>
        <v>-259319.32302954438</v>
      </c>
      <c r="W183">
        <f t="shared" si="56"/>
        <v>5466627.8379325392</v>
      </c>
      <c r="X183">
        <f t="shared" si="50"/>
        <v>-7.2033202912500774E-2</v>
      </c>
      <c r="Y183">
        <f t="shared" si="50"/>
        <v>1.5185089475652247</v>
      </c>
    </row>
    <row r="184" spans="2:25" x14ac:dyDescent="0.25">
      <c r="B184" s="11" t="s">
        <v>26</v>
      </c>
      <c r="C184" s="11">
        <v>176</v>
      </c>
      <c r="D184" s="11">
        <v>176</v>
      </c>
      <c r="E184" s="12">
        <v>25.1</v>
      </c>
      <c r="F184" s="7">
        <f t="shared" si="51"/>
        <v>8.3333333333333037E-2</v>
      </c>
      <c r="G184" s="7">
        <f t="shared" si="52"/>
        <v>0.29999999999999893</v>
      </c>
      <c r="H184">
        <f t="shared" si="39"/>
        <v>0.12731481481481483</v>
      </c>
      <c r="I184">
        <f t="shared" si="40"/>
        <v>4.4459346064815018E-5</v>
      </c>
      <c r="J184">
        <f t="shared" si="41"/>
        <v>163.827</v>
      </c>
      <c r="K184">
        <f t="shared" si="42"/>
        <v>765.41666666666686</v>
      </c>
      <c r="L184">
        <f t="shared" si="53"/>
        <v>42706.556113827253</v>
      </c>
      <c r="M184">
        <f t="shared" si="43"/>
        <v>929.24371112601295</v>
      </c>
      <c r="N184">
        <f t="shared" si="44"/>
        <v>77.436975927167467</v>
      </c>
      <c r="O184">
        <f t="shared" si="45"/>
        <v>212.61574074074076</v>
      </c>
      <c r="Q184">
        <f t="shared" si="54"/>
        <v>3165.0503746094341</v>
      </c>
      <c r="R184">
        <f t="shared" si="46"/>
        <v>929.24371112601295</v>
      </c>
      <c r="S184">
        <f t="shared" si="47"/>
        <v>13628.907763181474</v>
      </c>
      <c r="T184">
        <f t="shared" si="48"/>
        <v>0</v>
      </c>
      <c r="U184">
        <f t="shared" si="49"/>
        <v>13628.907763181474</v>
      </c>
      <c r="V184">
        <f t="shared" si="55"/>
        <v>-259319.32302954438</v>
      </c>
      <c r="W184">
        <f t="shared" si="56"/>
        <v>5480256.7456957204</v>
      </c>
      <c r="X184">
        <f t="shared" si="50"/>
        <v>-7.2033202912500774E-2</v>
      </c>
      <c r="Y184">
        <f t="shared" si="50"/>
        <v>1.5222947583058657</v>
      </c>
    </row>
    <row r="185" spans="2:25" x14ac:dyDescent="0.25">
      <c r="B185" s="11" t="s">
        <v>26</v>
      </c>
      <c r="C185" s="11">
        <v>177</v>
      </c>
      <c r="D185" s="11">
        <v>177</v>
      </c>
      <c r="E185" s="12">
        <v>25.9</v>
      </c>
      <c r="F185" s="7">
        <f t="shared" si="51"/>
        <v>0.37499999999999989</v>
      </c>
      <c r="G185" s="7">
        <f t="shared" si="52"/>
        <v>1.3499999999999996</v>
      </c>
      <c r="H185">
        <f t="shared" si="39"/>
        <v>6.9444444444444475E-2</v>
      </c>
      <c r="I185">
        <f t="shared" si="40"/>
        <v>7.9038837448560515E-5</v>
      </c>
      <c r="J185">
        <f t="shared" si="41"/>
        <v>163.827</v>
      </c>
      <c r="K185">
        <f t="shared" si="42"/>
        <v>417.50000000000017</v>
      </c>
      <c r="L185">
        <f t="shared" si="53"/>
        <v>42777.610083319647</v>
      </c>
      <c r="M185">
        <f t="shared" si="43"/>
        <v>581.32707903883761</v>
      </c>
      <c r="N185">
        <f t="shared" si="44"/>
        <v>217.99765463956405</v>
      </c>
      <c r="O185">
        <f t="shared" si="45"/>
        <v>115.97222222222227</v>
      </c>
      <c r="Q185">
        <f t="shared" si="54"/>
        <v>3169.0771878810392</v>
      </c>
      <c r="R185">
        <f t="shared" si="46"/>
        <v>581.32707903883761</v>
      </c>
      <c r="S185">
        <f t="shared" si="47"/>
        <v>38585.584871202838</v>
      </c>
      <c r="T185">
        <f t="shared" si="48"/>
        <v>0</v>
      </c>
      <c r="U185">
        <f t="shared" si="49"/>
        <v>38585.584871202838</v>
      </c>
      <c r="V185">
        <f t="shared" si="55"/>
        <v>-259319.32302954438</v>
      </c>
      <c r="W185">
        <f t="shared" si="56"/>
        <v>5518842.3305669231</v>
      </c>
      <c r="X185">
        <f t="shared" si="50"/>
        <v>-7.2033202912500774E-2</v>
      </c>
      <c r="Y185">
        <f t="shared" si="50"/>
        <v>1.5330129849002188</v>
      </c>
    </row>
    <row r="186" spans="2:25" x14ac:dyDescent="0.25">
      <c r="B186" s="11" t="s">
        <v>26</v>
      </c>
      <c r="C186" s="11">
        <v>178</v>
      </c>
      <c r="D186" s="11">
        <v>178</v>
      </c>
      <c r="E186" s="12">
        <v>27.8</v>
      </c>
      <c r="F186" s="7">
        <f t="shared" si="51"/>
        <v>0.45833333333333343</v>
      </c>
      <c r="G186" s="7">
        <f t="shared" si="52"/>
        <v>1.6500000000000004</v>
      </c>
      <c r="H186">
        <f t="shared" si="39"/>
        <v>1.1574074074074099E-2</v>
      </c>
      <c r="I186">
        <f t="shared" si="40"/>
        <v>7.1134953703703638E-4</v>
      </c>
      <c r="J186">
        <f t="shared" si="41"/>
        <v>163.827</v>
      </c>
      <c r="K186">
        <f t="shared" si="42"/>
        <v>69.583333333333485</v>
      </c>
      <c r="L186">
        <f t="shared" si="53"/>
        <v>42663.114662285807</v>
      </c>
      <c r="M186">
        <f t="shared" si="43"/>
        <v>233.41104468287051</v>
      </c>
      <c r="N186">
        <f t="shared" si="44"/>
        <v>106.98006214631567</v>
      </c>
      <c r="O186">
        <f t="shared" si="45"/>
        <v>19.328703703703745</v>
      </c>
      <c r="Q186">
        <f t="shared" si="54"/>
        <v>3169.1890438052505</v>
      </c>
      <c r="R186">
        <f t="shared" si="46"/>
        <v>233.41104468287051</v>
      </c>
      <c r="S186">
        <f t="shared" si="47"/>
        <v>19042.451062044191</v>
      </c>
      <c r="T186">
        <f t="shared" si="48"/>
        <v>0</v>
      </c>
      <c r="U186">
        <f t="shared" si="49"/>
        <v>19042.451062044191</v>
      </c>
      <c r="V186">
        <f t="shared" si="55"/>
        <v>-259319.32302954438</v>
      </c>
      <c r="W186">
        <f t="shared" si="56"/>
        <v>5537884.7816289673</v>
      </c>
      <c r="X186">
        <f t="shared" si="50"/>
        <v>-7.2033202912500774E-2</v>
      </c>
      <c r="Y186">
        <f t="shared" si="50"/>
        <v>1.5383025588713313</v>
      </c>
    </row>
    <row r="187" spans="2:25" x14ac:dyDescent="0.25">
      <c r="B187" s="11" t="s">
        <v>26</v>
      </c>
      <c r="C187" s="11">
        <v>179</v>
      </c>
      <c r="D187" s="11">
        <v>179</v>
      </c>
      <c r="E187" s="12">
        <v>29.2</v>
      </c>
      <c r="F187" s="7">
        <f t="shared" si="51"/>
        <v>0.25000000000000011</v>
      </c>
      <c r="G187" s="7">
        <f t="shared" si="52"/>
        <v>0.90000000000000036</v>
      </c>
      <c r="H187">
        <f t="shared" si="39"/>
        <v>-1.5432098765432181E-2</v>
      </c>
      <c r="I187">
        <f t="shared" si="40"/>
        <v>4.7472701742541082E-3</v>
      </c>
      <c r="J187">
        <f t="shared" si="41"/>
        <v>163.827</v>
      </c>
      <c r="K187">
        <f t="shared" si="42"/>
        <v>-92.777777777778269</v>
      </c>
      <c r="L187">
        <f t="shared" si="53"/>
        <v>42107.926733259039</v>
      </c>
      <c r="M187">
        <f t="shared" si="43"/>
        <v>71.053969492395979</v>
      </c>
      <c r="N187">
        <f t="shared" si="44"/>
        <v>17.763492373099002</v>
      </c>
      <c r="O187">
        <f t="shared" si="45"/>
        <v>-25.771604938271743</v>
      </c>
      <c r="Q187">
        <f t="shared" si="54"/>
        <v>3169.3878987816261</v>
      </c>
      <c r="R187">
        <f t="shared" si="46"/>
        <v>71.053969492395979</v>
      </c>
      <c r="S187">
        <f t="shared" si="47"/>
        <v>3179.6651347847214</v>
      </c>
      <c r="T187">
        <f t="shared" si="48"/>
        <v>0</v>
      </c>
      <c r="U187">
        <f t="shared" si="49"/>
        <v>3179.6651347847214</v>
      </c>
      <c r="V187">
        <f t="shared" si="55"/>
        <v>-259319.32302954438</v>
      </c>
      <c r="W187">
        <f t="shared" si="56"/>
        <v>5541064.446763752</v>
      </c>
      <c r="X187">
        <f t="shared" si="50"/>
        <v>-7.2033202912500774E-2</v>
      </c>
      <c r="Y187">
        <f t="shared" si="50"/>
        <v>1.5391857998931415</v>
      </c>
    </row>
    <row r="188" spans="2:25" x14ac:dyDescent="0.25">
      <c r="B188" s="11" t="s">
        <v>26</v>
      </c>
      <c r="C188" s="11">
        <v>180</v>
      </c>
      <c r="D188" s="11">
        <v>180</v>
      </c>
      <c r="E188" s="12">
        <v>29.6</v>
      </c>
      <c r="F188" s="7">
        <f t="shared" si="51"/>
        <v>4.1666666666666761E-2</v>
      </c>
      <c r="G188" s="7">
        <f t="shared" si="52"/>
        <v>0.15000000000000036</v>
      </c>
      <c r="H188">
        <f t="shared" si="39"/>
        <v>-4.6296296296296273E-2</v>
      </c>
      <c r="I188">
        <f t="shared" si="40"/>
        <v>1.0912299495241766E-2</v>
      </c>
      <c r="J188">
        <f t="shared" si="41"/>
        <v>163.827</v>
      </c>
      <c r="K188">
        <f t="shared" si="42"/>
        <v>-278.3333333333332</v>
      </c>
      <c r="L188">
        <f t="shared" si="53"/>
        <v>41181.625756669644</v>
      </c>
      <c r="M188">
        <f t="shared" si="43"/>
        <v>-114.49542103383794</v>
      </c>
      <c r="N188">
        <f t="shared" si="44"/>
        <v>-4.7706425430765922</v>
      </c>
      <c r="O188">
        <f t="shared" si="45"/>
        <v>-77.314814814814781</v>
      </c>
      <c r="Q188">
        <f t="shared" si="54"/>
        <v>3171.1775935690061</v>
      </c>
      <c r="R188">
        <f t="shared" si="46"/>
        <v>-114.49542103383797</v>
      </c>
      <c r="S188">
        <f t="shared" si="47"/>
        <v>-858.71565775378656</v>
      </c>
      <c r="T188">
        <f t="shared" si="48"/>
        <v>-858.71565775378656</v>
      </c>
      <c r="U188" t="b">
        <f t="shared" si="49"/>
        <v>0</v>
      </c>
      <c r="V188">
        <f t="shared" si="55"/>
        <v>-260178.03868729816</v>
      </c>
      <c r="W188">
        <f t="shared" si="56"/>
        <v>5541064.446763752</v>
      </c>
      <c r="X188">
        <f t="shared" si="50"/>
        <v>-7.2271735230480305E-2</v>
      </c>
      <c r="Y188">
        <f t="shared" si="50"/>
        <v>1.5391857998931415</v>
      </c>
    </row>
    <row r="189" spans="2:25" x14ac:dyDescent="0.25">
      <c r="B189" s="11" t="s">
        <v>26</v>
      </c>
      <c r="C189" s="11">
        <v>181</v>
      </c>
      <c r="D189" s="11">
        <v>181</v>
      </c>
      <c r="E189" s="12">
        <v>29.5</v>
      </c>
      <c r="F189" s="7">
        <f t="shared" si="51"/>
        <v>-5.5555555555555851E-2</v>
      </c>
      <c r="G189" s="7">
        <f t="shared" si="52"/>
        <v>-0.20000000000000107</v>
      </c>
      <c r="H189">
        <f t="shared" si="39"/>
        <v>-0.11959876543209867</v>
      </c>
      <c r="I189">
        <f t="shared" si="40"/>
        <v>1.2848751012731486E-2</v>
      </c>
      <c r="J189">
        <f t="shared" si="41"/>
        <v>163.827</v>
      </c>
      <c r="K189">
        <f t="shared" si="42"/>
        <v>-719.02777777777726</v>
      </c>
      <c r="L189">
        <f t="shared" si="53"/>
        <v>40162.543603632461</v>
      </c>
      <c r="M189">
        <f t="shared" si="43"/>
        <v>-555.18792902676455</v>
      </c>
      <c r="N189">
        <f t="shared" si="44"/>
        <v>30.843773834820418</v>
      </c>
      <c r="O189">
        <f t="shared" si="45"/>
        <v>-199.72993827160479</v>
      </c>
      <c r="Q189">
        <f t="shared" si="54"/>
        <v>3183.1213205875629</v>
      </c>
      <c r="R189">
        <f t="shared" si="46"/>
        <v>-555.18792902676455</v>
      </c>
      <c r="S189">
        <f t="shared" si="47"/>
        <v>5582.7230641024953</v>
      </c>
      <c r="T189">
        <f t="shared" si="48"/>
        <v>0</v>
      </c>
      <c r="U189">
        <f t="shared" si="49"/>
        <v>5582.7230641024953</v>
      </c>
      <c r="V189">
        <f t="shared" si="55"/>
        <v>-260178.03868729816</v>
      </c>
      <c r="W189">
        <f t="shared" si="56"/>
        <v>5546647.1698278543</v>
      </c>
      <c r="X189">
        <f t="shared" si="50"/>
        <v>-7.2271735230480305E-2</v>
      </c>
      <c r="Y189">
        <f t="shared" si="50"/>
        <v>1.5407365575404417</v>
      </c>
    </row>
    <row r="190" spans="2:25" x14ac:dyDescent="0.25">
      <c r="B190" s="11" t="s">
        <v>26</v>
      </c>
      <c r="C190" s="11">
        <v>182</v>
      </c>
      <c r="D190" s="11">
        <v>182</v>
      </c>
      <c r="E190" s="12">
        <v>29.2</v>
      </c>
      <c r="F190" s="7">
        <f t="shared" si="51"/>
        <v>-0.16666666666666657</v>
      </c>
      <c r="G190" s="7">
        <f t="shared" si="52"/>
        <v>-0.59999999999999964</v>
      </c>
      <c r="H190">
        <f t="shared" si="39"/>
        <v>-0.18132716049382713</v>
      </c>
      <c r="I190">
        <f t="shared" si="40"/>
        <v>1.091229949524178E-2</v>
      </c>
      <c r="J190">
        <f t="shared" si="41"/>
        <v>163.827</v>
      </c>
      <c r="K190">
        <f t="shared" si="42"/>
        <v>-1090.1388888888887</v>
      </c>
      <c r="L190">
        <f t="shared" si="53"/>
        <v>39236.236773229168</v>
      </c>
      <c r="M190">
        <f t="shared" si="43"/>
        <v>-926.30097658939349</v>
      </c>
      <c r="N190">
        <f t="shared" si="44"/>
        <v>154.38349609823217</v>
      </c>
      <c r="O190">
        <f t="shared" si="45"/>
        <v>-302.81635802469134</v>
      </c>
      <c r="Q190">
        <f t="shared" si="54"/>
        <v>3210.5757357634125</v>
      </c>
      <c r="R190">
        <f t="shared" si="46"/>
        <v>-926.30097658939349</v>
      </c>
      <c r="S190">
        <f t="shared" si="47"/>
        <v>28097.796289878257</v>
      </c>
      <c r="T190">
        <f t="shared" si="48"/>
        <v>0</v>
      </c>
      <c r="U190">
        <f t="shared" si="49"/>
        <v>28097.796289878257</v>
      </c>
      <c r="V190">
        <f t="shared" si="55"/>
        <v>-260178.03868729816</v>
      </c>
      <c r="W190">
        <f t="shared" si="56"/>
        <v>5574744.9661177322</v>
      </c>
      <c r="X190">
        <f t="shared" si="50"/>
        <v>-7.2271735230480305E-2</v>
      </c>
      <c r="Y190">
        <f t="shared" si="50"/>
        <v>1.5485415071982513</v>
      </c>
    </row>
    <row r="191" spans="2:25" x14ac:dyDescent="0.25">
      <c r="B191" s="11" t="s">
        <v>26</v>
      </c>
      <c r="C191" s="11">
        <v>183</v>
      </c>
      <c r="D191" s="11">
        <v>183</v>
      </c>
      <c r="E191" s="12">
        <v>28.3</v>
      </c>
      <c r="F191" s="7">
        <f t="shared" si="51"/>
        <v>-0.43055555555555525</v>
      </c>
      <c r="G191" s="7">
        <f t="shared" si="52"/>
        <v>-1.5499999999999989</v>
      </c>
      <c r="H191">
        <f t="shared" si="39"/>
        <v>-0.1967592592592593</v>
      </c>
      <c r="I191">
        <f t="shared" si="40"/>
        <v>7.5136294849536961E-3</v>
      </c>
      <c r="J191">
        <f t="shared" si="41"/>
        <v>163.827</v>
      </c>
      <c r="K191">
        <f t="shared" si="42"/>
        <v>-1182.916666666667</v>
      </c>
      <c r="L191">
        <f t="shared" si="53"/>
        <v>38495.483779286718</v>
      </c>
      <c r="M191">
        <f t="shared" si="43"/>
        <v>-1019.082153037182</v>
      </c>
      <c r="N191">
        <f t="shared" si="44"/>
        <v>438.77148255767526</v>
      </c>
      <c r="O191">
        <f t="shared" si="45"/>
        <v>-328.58796296296305</v>
      </c>
      <c r="Q191">
        <f t="shared" si="54"/>
        <v>3242.9020978604631</v>
      </c>
      <c r="R191">
        <f t="shared" si="46"/>
        <v>-1019.082153037182</v>
      </c>
      <c r="S191">
        <f t="shared" si="47"/>
        <v>80295.181308054569</v>
      </c>
      <c r="T191">
        <f t="shared" si="48"/>
        <v>0</v>
      </c>
      <c r="U191">
        <f t="shared" si="49"/>
        <v>80295.181308054569</v>
      </c>
      <c r="V191">
        <f t="shared" si="55"/>
        <v>-260178.03868729816</v>
      </c>
      <c r="W191">
        <f t="shared" si="56"/>
        <v>5655040.1474257866</v>
      </c>
      <c r="X191">
        <f t="shared" si="50"/>
        <v>-7.2271735230480305E-2</v>
      </c>
      <c r="Y191">
        <f t="shared" si="50"/>
        <v>1.5708457420716402</v>
      </c>
    </row>
    <row r="192" spans="2:25" x14ac:dyDescent="0.25">
      <c r="B192" s="11" t="s">
        <v>26</v>
      </c>
      <c r="C192" s="11">
        <v>184</v>
      </c>
      <c r="D192" s="11">
        <v>184</v>
      </c>
      <c r="E192" s="12">
        <v>26.1</v>
      </c>
      <c r="F192" s="7">
        <f t="shared" si="51"/>
        <v>-0.65277777777777768</v>
      </c>
      <c r="G192" s="7">
        <f t="shared" si="52"/>
        <v>-2.3499999999999996</v>
      </c>
      <c r="H192">
        <f t="shared" si="39"/>
        <v>-0.18132716049382724</v>
      </c>
      <c r="I192">
        <f t="shared" si="40"/>
        <v>5.0584855967078166E-3</v>
      </c>
      <c r="J192">
        <f t="shared" si="41"/>
        <v>163.827</v>
      </c>
      <c r="K192">
        <f t="shared" si="42"/>
        <v>-1090.1388888888894</v>
      </c>
      <c r="L192">
        <f t="shared" si="53"/>
        <v>37917.090533035429</v>
      </c>
      <c r="M192">
        <f t="shared" si="43"/>
        <v>-926.30683040329268</v>
      </c>
      <c r="N192">
        <f t="shared" si="44"/>
        <v>604.67251429103817</v>
      </c>
      <c r="O192">
        <f t="shared" si="45"/>
        <v>-302.81635802469151</v>
      </c>
      <c r="Q192">
        <f t="shared" si="54"/>
        <v>3270.3565130363127</v>
      </c>
      <c r="R192">
        <f t="shared" si="46"/>
        <v>-926.30683040329268</v>
      </c>
      <c r="S192">
        <f t="shared" si="47"/>
        <v>111259.74262955102</v>
      </c>
      <c r="T192">
        <f t="shared" si="48"/>
        <v>0</v>
      </c>
      <c r="U192">
        <f t="shared" si="49"/>
        <v>111259.74262955102</v>
      </c>
      <c r="V192">
        <f t="shared" si="55"/>
        <v>-260178.03868729816</v>
      </c>
      <c r="W192">
        <f t="shared" si="56"/>
        <v>5766299.8900553379</v>
      </c>
      <c r="X192">
        <f t="shared" si="50"/>
        <v>-7.2271735230480305E-2</v>
      </c>
      <c r="Y192">
        <f t="shared" si="50"/>
        <v>1.6017512508597915</v>
      </c>
    </row>
    <row r="193" spans="2:25" x14ac:dyDescent="0.25">
      <c r="B193" s="11" t="s">
        <v>26</v>
      </c>
      <c r="C193" s="11">
        <v>185</v>
      </c>
      <c r="D193" s="11">
        <v>185</v>
      </c>
      <c r="E193" s="12">
        <v>23.6</v>
      </c>
      <c r="F193" s="7">
        <f t="shared" si="51"/>
        <v>-0.70833333333333348</v>
      </c>
      <c r="G193" s="7">
        <f t="shared" si="52"/>
        <v>-2.5500000000000007</v>
      </c>
      <c r="H193">
        <f t="shared" si="39"/>
        <v>-0.15046296296296288</v>
      </c>
      <c r="I193">
        <f t="shared" si="40"/>
        <v>3.3393908822016505E-3</v>
      </c>
      <c r="J193">
        <f t="shared" si="41"/>
        <v>163.827</v>
      </c>
      <c r="K193">
        <f t="shared" si="42"/>
        <v>-904.58333333333292</v>
      </c>
      <c r="L193">
        <f t="shared" si="53"/>
        <v>37477.863242101273</v>
      </c>
      <c r="M193">
        <f t="shared" si="43"/>
        <v>-740.75299394245076</v>
      </c>
      <c r="N193">
        <f t="shared" si="44"/>
        <v>524.70003737590275</v>
      </c>
      <c r="O193">
        <f t="shared" si="45"/>
        <v>-251.27314814814801</v>
      </c>
      <c r="Q193">
        <f t="shared" si="54"/>
        <v>3289.2601642280138</v>
      </c>
      <c r="R193">
        <f t="shared" si="46"/>
        <v>-740.75299394245076</v>
      </c>
      <c r="S193">
        <f t="shared" si="47"/>
        <v>97069.506914542013</v>
      </c>
      <c r="T193">
        <f t="shared" si="48"/>
        <v>0</v>
      </c>
      <c r="U193">
        <f t="shared" si="49"/>
        <v>97069.506914542013</v>
      </c>
      <c r="V193">
        <f t="shared" si="55"/>
        <v>-260178.03868729816</v>
      </c>
      <c r="W193">
        <f t="shared" si="56"/>
        <v>5863369.39696988</v>
      </c>
      <c r="X193">
        <f t="shared" si="50"/>
        <v>-7.2271735230480305E-2</v>
      </c>
      <c r="Y193">
        <f t="shared" si="50"/>
        <v>1.6287150243514992</v>
      </c>
    </row>
    <row r="194" spans="2:25" x14ac:dyDescent="0.25">
      <c r="B194" s="11" t="s">
        <v>26</v>
      </c>
      <c r="C194" s="11">
        <v>186</v>
      </c>
      <c r="D194" s="11">
        <v>186</v>
      </c>
      <c r="E194" s="12">
        <v>21</v>
      </c>
      <c r="F194" s="7">
        <f t="shared" si="51"/>
        <v>-0.65277777777777812</v>
      </c>
      <c r="G194" s="7">
        <f t="shared" si="52"/>
        <v>-2.3500000000000014</v>
      </c>
      <c r="H194">
        <f t="shared" si="39"/>
        <v>-0.12345679012345676</v>
      </c>
      <c r="I194">
        <f t="shared" si="40"/>
        <v>1.9759709362139914E-3</v>
      </c>
      <c r="J194">
        <f t="shared" si="41"/>
        <v>163.827</v>
      </c>
      <c r="K194">
        <f t="shared" si="42"/>
        <v>-742.22222222222194</v>
      </c>
      <c r="L194">
        <f t="shared" si="53"/>
        <v>37177.802064561918</v>
      </c>
      <c r="M194">
        <f t="shared" si="43"/>
        <v>-578.39324625128575</v>
      </c>
      <c r="N194">
        <f t="shared" si="44"/>
        <v>377.5622579695895</v>
      </c>
      <c r="O194">
        <f t="shared" si="45"/>
        <v>-206.17283950617278</v>
      </c>
      <c r="Q194">
        <f t="shared" si="54"/>
        <v>3301.986882716049</v>
      </c>
      <c r="R194">
        <f t="shared" si="46"/>
        <v>-578.39324625128575</v>
      </c>
      <c r="S194">
        <f t="shared" si="47"/>
        <v>70226.579982343639</v>
      </c>
      <c r="T194">
        <f t="shared" si="48"/>
        <v>0</v>
      </c>
      <c r="U194">
        <f t="shared" si="49"/>
        <v>70226.579982343639</v>
      </c>
      <c r="V194">
        <f t="shared" si="55"/>
        <v>-260178.03868729816</v>
      </c>
      <c r="W194">
        <f t="shared" si="56"/>
        <v>5933595.976952224</v>
      </c>
      <c r="X194">
        <f t="shared" si="50"/>
        <v>-7.2271735230480305E-2</v>
      </c>
      <c r="Y194">
        <f t="shared" si="50"/>
        <v>1.6482224232858349</v>
      </c>
    </row>
    <row r="195" spans="2:25" x14ac:dyDescent="0.25">
      <c r="B195" s="11" t="s">
        <v>26</v>
      </c>
      <c r="C195" s="11">
        <v>187</v>
      </c>
      <c r="D195" s="11">
        <v>187</v>
      </c>
      <c r="E195" s="12">
        <v>18.899999999999999</v>
      </c>
      <c r="F195" s="7">
        <f t="shared" si="51"/>
        <v>-0.54166666666666641</v>
      </c>
      <c r="G195" s="7">
        <f t="shared" si="52"/>
        <v>-1.9499999999999993</v>
      </c>
      <c r="H195">
        <f t="shared" si="39"/>
        <v>-0.1003086419753087</v>
      </c>
      <c r="I195">
        <f t="shared" si="40"/>
        <v>1.2646213991769541E-3</v>
      </c>
      <c r="J195">
        <f t="shared" si="41"/>
        <v>163.827</v>
      </c>
      <c r="K195">
        <f t="shared" si="42"/>
        <v>-603.05555555555588</v>
      </c>
      <c r="L195">
        <f t="shared" si="53"/>
        <v>36970.518195507248</v>
      </c>
      <c r="M195">
        <f t="shared" si="43"/>
        <v>-439.22729093415671</v>
      </c>
      <c r="N195">
        <f t="shared" si="44"/>
        <v>237.91478258933478</v>
      </c>
      <c r="O195">
        <f t="shared" si="45"/>
        <v>-167.51543209876553</v>
      </c>
      <c r="Q195">
        <f t="shared" si="54"/>
        <v>3310.3885054679163</v>
      </c>
      <c r="R195">
        <f t="shared" si="46"/>
        <v>-439.22729093415671</v>
      </c>
      <c r="S195">
        <f t="shared" si="47"/>
        <v>44490.064344205603</v>
      </c>
      <c r="T195">
        <f t="shared" si="48"/>
        <v>0</v>
      </c>
      <c r="U195">
        <f t="shared" si="49"/>
        <v>44490.064344205603</v>
      </c>
      <c r="V195">
        <f t="shared" si="55"/>
        <v>-260178.03868729816</v>
      </c>
      <c r="W195">
        <f t="shared" si="56"/>
        <v>5978086.0412964299</v>
      </c>
      <c r="X195">
        <f t="shared" si="50"/>
        <v>-7.2271735230480305E-2</v>
      </c>
      <c r="Y195">
        <f t="shared" si="50"/>
        <v>1.6605807843792397</v>
      </c>
    </row>
    <row r="196" spans="2:25" x14ac:dyDescent="0.25">
      <c r="B196" s="11" t="s">
        <v>26</v>
      </c>
      <c r="C196" s="11">
        <v>188</v>
      </c>
      <c r="D196" s="11">
        <v>188</v>
      </c>
      <c r="E196" s="12">
        <v>17.100000000000001</v>
      </c>
      <c r="F196" s="7">
        <f t="shared" si="51"/>
        <v>-0.44444444444444431</v>
      </c>
      <c r="G196" s="7">
        <f t="shared" si="52"/>
        <v>-1.5999999999999996</v>
      </c>
      <c r="H196">
        <f t="shared" si="39"/>
        <v>-7.716049382716049E-2</v>
      </c>
      <c r="I196">
        <f t="shared" si="40"/>
        <v>7.1134953703703638E-4</v>
      </c>
      <c r="J196">
        <f t="shared" si="41"/>
        <v>163.827</v>
      </c>
      <c r="K196">
        <f t="shared" si="42"/>
        <v>-463.88888888888891</v>
      </c>
      <c r="L196">
        <f t="shared" si="53"/>
        <v>36856.011985672099</v>
      </c>
      <c r="M196">
        <f t="shared" si="43"/>
        <v>-300.06117753935189</v>
      </c>
      <c r="N196">
        <f t="shared" si="44"/>
        <v>133.36052335082303</v>
      </c>
      <c r="O196">
        <f t="shared" si="45"/>
        <v>-128.85802469135803</v>
      </c>
      <c r="Q196">
        <f t="shared" si="54"/>
        <v>3315.359879877305</v>
      </c>
      <c r="R196">
        <f t="shared" si="46"/>
        <v>-300.06117753935189</v>
      </c>
      <c r="S196">
        <f t="shared" si="47"/>
        <v>25071.778389954728</v>
      </c>
      <c r="T196">
        <f t="shared" si="48"/>
        <v>0</v>
      </c>
      <c r="U196">
        <f t="shared" si="49"/>
        <v>25071.778389954728</v>
      </c>
      <c r="V196">
        <f t="shared" si="55"/>
        <v>-260178.03868729816</v>
      </c>
      <c r="W196">
        <f t="shared" si="56"/>
        <v>6003157.8196863849</v>
      </c>
      <c r="X196">
        <f t="shared" si="50"/>
        <v>-7.2271735230480305E-2</v>
      </c>
      <c r="Y196">
        <f t="shared" si="50"/>
        <v>1.6675451728368444</v>
      </c>
    </row>
    <row r="197" spans="2:25" x14ac:dyDescent="0.25">
      <c r="B197" s="11" t="s">
        <v>26</v>
      </c>
      <c r="C197" s="11">
        <v>189</v>
      </c>
      <c r="D197" s="11">
        <v>189</v>
      </c>
      <c r="E197" s="12">
        <v>15.7</v>
      </c>
      <c r="F197" s="7">
        <f t="shared" si="51"/>
        <v>-0.36111111111111133</v>
      </c>
      <c r="G197" s="7">
        <f t="shared" si="52"/>
        <v>-1.3000000000000007</v>
      </c>
      <c r="H197">
        <f t="shared" si="39"/>
        <v>-6.1728395061728378E-2</v>
      </c>
      <c r="I197">
        <f t="shared" si="40"/>
        <v>2.4205643968621467E-4</v>
      </c>
      <c r="J197">
        <f t="shared" si="41"/>
        <v>163.827</v>
      </c>
      <c r="K197">
        <f t="shared" si="42"/>
        <v>-371.11111111111097</v>
      </c>
      <c r="L197">
        <f t="shared" si="53"/>
        <v>36857.477894320698</v>
      </c>
      <c r="M197">
        <f t="shared" si="43"/>
        <v>-207.2838690546713</v>
      </c>
      <c r="N197">
        <f t="shared" si="44"/>
        <v>74.852508269742458</v>
      </c>
      <c r="O197">
        <f t="shared" si="45"/>
        <v>-103.08641975308639</v>
      </c>
      <c r="Q197">
        <f t="shared" si="54"/>
        <v>3318.5415594993137</v>
      </c>
      <c r="R197">
        <f t="shared" si="46"/>
        <v>-207.2838690546713</v>
      </c>
      <c r="S197">
        <f t="shared" si="47"/>
        <v>14147.124062981324</v>
      </c>
      <c r="T197">
        <f t="shared" si="48"/>
        <v>0</v>
      </c>
      <c r="U197">
        <f t="shared" si="49"/>
        <v>14147.124062981324</v>
      </c>
      <c r="V197">
        <f t="shared" si="55"/>
        <v>-260178.03868729816</v>
      </c>
      <c r="W197">
        <f t="shared" si="56"/>
        <v>6017304.9437493663</v>
      </c>
      <c r="X197">
        <f t="shared" si="50"/>
        <v>-7.2271735230480305E-2</v>
      </c>
      <c r="Y197">
        <f t="shared" si="50"/>
        <v>1.6714749326648115</v>
      </c>
    </row>
    <row r="198" spans="2:25" x14ac:dyDescent="0.25">
      <c r="B198" s="11" t="s">
        <v>26</v>
      </c>
      <c r="C198" s="11">
        <v>190</v>
      </c>
      <c r="D198" s="11">
        <v>190</v>
      </c>
      <c r="E198" s="12">
        <v>14.5</v>
      </c>
      <c r="F198" s="7">
        <f t="shared" si="51"/>
        <v>-0.27777777777777779</v>
      </c>
      <c r="G198" s="7">
        <f t="shared" si="52"/>
        <v>-1</v>
      </c>
      <c r="H198">
        <f t="shared" si="39"/>
        <v>-4.6296296296296273E-2</v>
      </c>
      <c r="I198">
        <f t="shared" si="40"/>
        <v>1.2349818351337446E-4</v>
      </c>
      <c r="J198">
        <f t="shared" si="41"/>
        <v>163.827</v>
      </c>
      <c r="K198">
        <f t="shared" si="42"/>
        <v>-278.3333333333332</v>
      </c>
      <c r="L198">
        <f t="shared" si="53"/>
        <v>36905.332672098477</v>
      </c>
      <c r="M198">
        <f t="shared" si="43"/>
        <v>-114.50620983514966</v>
      </c>
      <c r="N198">
        <f t="shared" si="44"/>
        <v>31.807280509763796</v>
      </c>
      <c r="O198">
        <f t="shared" si="45"/>
        <v>-77.314814814814781</v>
      </c>
      <c r="Q198">
        <f t="shared" si="54"/>
        <v>3320.3312542866938</v>
      </c>
      <c r="R198">
        <f t="shared" si="46"/>
        <v>-114.50620983514969</v>
      </c>
      <c r="S198">
        <f t="shared" si="47"/>
        <v>6043.3832968551214</v>
      </c>
      <c r="T198">
        <f t="shared" si="48"/>
        <v>0</v>
      </c>
      <c r="U198">
        <f t="shared" si="49"/>
        <v>6043.3832968551214</v>
      </c>
      <c r="V198">
        <f t="shared" si="55"/>
        <v>-260178.03868729816</v>
      </c>
      <c r="W198">
        <f t="shared" si="56"/>
        <v>6023348.3270462211</v>
      </c>
      <c r="X198">
        <f t="shared" si="50"/>
        <v>-7.2271735230480305E-2</v>
      </c>
      <c r="Y198">
        <f t="shared" si="50"/>
        <v>1.6731536515902452</v>
      </c>
    </row>
    <row r="199" spans="2:25" x14ac:dyDescent="0.25">
      <c r="B199" s="11" t="s">
        <v>26</v>
      </c>
      <c r="C199" s="11">
        <v>191</v>
      </c>
      <c r="D199" s="11">
        <v>191</v>
      </c>
      <c r="E199" s="12">
        <v>13.7</v>
      </c>
      <c r="F199" s="7">
        <f t="shared" si="51"/>
        <v>-0.22222222222222215</v>
      </c>
      <c r="G199" s="7">
        <f t="shared" si="52"/>
        <v>-0.79999999999999982</v>
      </c>
      <c r="H199">
        <f t="shared" si="39"/>
        <v>-2.700617283950621E-2</v>
      </c>
      <c r="I199">
        <f t="shared" si="40"/>
        <v>1.975970936213978E-5</v>
      </c>
      <c r="J199">
        <f t="shared" si="41"/>
        <v>163.827</v>
      </c>
      <c r="K199">
        <f t="shared" si="42"/>
        <v>-162.36111111111134</v>
      </c>
      <c r="L199">
        <f t="shared" si="53"/>
        <v>37022.770783209591</v>
      </c>
      <c r="M199">
        <f t="shared" si="43"/>
        <v>1.465908648598031</v>
      </c>
      <c r="N199">
        <f t="shared" si="44"/>
        <v>-0.32575747746622902</v>
      </c>
      <c r="O199">
        <f t="shared" si="45"/>
        <v>-45.100308641975367</v>
      </c>
      <c r="Q199">
        <f t="shared" si="54"/>
        <v>3320.9402476518439</v>
      </c>
      <c r="R199">
        <f t="shared" si="46"/>
        <v>1.465908648598031</v>
      </c>
      <c r="S199">
        <f t="shared" si="47"/>
        <v>-62.219678196049742</v>
      </c>
      <c r="T199">
        <f t="shared" si="48"/>
        <v>-62.219678196049742</v>
      </c>
      <c r="U199" t="b">
        <f t="shared" si="49"/>
        <v>0</v>
      </c>
      <c r="V199">
        <f t="shared" si="55"/>
        <v>-260240.2583654942</v>
      </c>
      <c r="W199">
        <f t="shared" si="56"/>
        <v>6023348.3270462211</v>
      </c>
      <c r="X199">
        <f t="shared" si="50"/>
        <v>-7.2289018488250242E-2</v>
      </c>
      <c r="Y199">
        <f t="shared" si="50"/>
        <v>1.6731536515902452</v>
      </c>
    </row>
    <row r="200" spans="2:25" x14ac:dyDescent="0.25">
      <c r="B200" s="11" t="s">
        <v>26</v>
      </c>
      <c r="C200" s="11">
        <v>192</v>
      </c>
      <c r="D200" s="11">
        <v>192</v>
      </c>
      <c r="E200" s="12">
        <v>12.9</v>
      </c>
      <c r="F200" s="7">
        <f t="shared" si="51"/>
        <v>-0.16666666666666657</v>
      </c>
      <c r="G200" s="7">
        <f t="shared" si="52"/>
        <v>-0.59999999999999964</v>
      </c>
      <c r="H200">
        <f t="shared" si="39"/>
        <v>-1.9290123456790122E-2</v>
      </c>
      <c r="I200">
        <f t="shared" si="40"/>
        <v>0</v>
      </c>
      <c r="J200">
        <f t="shared" si="41"/>
        <v>163.827</v>
      </c>
      <c r="K200">
        <f t="shared" si="42"/>
        <v>-115.97222222222223</v>
      </c>
      <c r="L200">
        <f t="shared" si="53"/>
        <v>37186.597906707771</v>
      </c>
      <c r="M200">
        <f t="shared" si="43"/>
        <v>47.85477777777777</v>
      </c>
      <c r="N200">
        <f t="shared" si="44"/>
        <v>-7.9757962962962905</v>
      </c>
      <c r="O200">
        <f t="shared" si="45"/>
        <v>-32.214506172839506</v>
      </c>
      <c r="Q200">
        <f t="shared" si="54"/>
        <v>3321.2509585524308</v>
      </c>
      <c r="R200">
        <f t="shared" si="46"/>
        <v>47.85477777777777</v>
      </c>
      <c r="S200">
        <f t="shared" si="47"/>
        <v>-1531.3528888888877</v>
      </c>
      <c r="T200">
        <f t="shared" si="48"/>
        <v>-1531.3528888888877</v>
      </c>
      <c r="U200" t="b">
        <f t="shared" si="49"/>
        <v>0</v>
      </c>
      <c r="V200">
        <f t="shared" si="55"/>
        <v>-261771.61125438308</v>
      </c>
      <c r="W200">
        <f t="shared" si="56"/>
        <v>6023348.3270462211</v>
      </c>
      <c r="X200">
        <f t="shared" si="50"/>
        <v>-7.2714394631020016E-2</v>
      </c>
      <c r="Y200">
        <f t="shared" si="50"/>
        <v>1.6731536515902452</v>
      </c>
    </row>
    <row r="201" spans="2:25" x14ac:dyDescent="0.25">
      <c r="B201" s="11" t="s">
        <v>26</v>
      </c>
      <c r="C201" s="11">
        <v>193</v>
      </c>
      <c r="D201" s="11">
        <v>193</v>
      </c>
      <c r="E201" s="12">
        <v>12.5</v>
      </c>
      <c r="F201" s="7">
        <f t="shared" si="51"/>
        <v>-9.7222222222222363E-2</v>
      </c>
      <c r="G201" s="7">
        <f t="shared" si="52"/>
        <v>-0.35000000000000053</v>
      </c>
      <c r="H201">
        <f t="shared" ref="H201:H264" si="57">F203/3.6</f>
        <v>-7.7160493827160221E-3</v>
      </c>
      <c r="I201">
        <f t="shared" ref="I201:I264" si="58">0.5*$G$2*$C$2*$D$2*H203^2</f>
        <v>0</v>
      </c>
      <c r="J201">
        <f t="shared" ref="J201:J264" si="59">$J$2*$B$2*$F$2</f>
        <v>163.827</v>
      </c>
      <c r="K201">
        <f t="shared" ref="K201:K264" si="60">$B$2*F203</f>
        <v>-46.388888888888722</v>
      </c>
      <c r="L201">
        <f t="shared" si="53"/>
        <v>37350.425400700507</v>
      </c>
      <c r="M201">
        <f t="shared" ref="M201:M264" si="61">K201+I201+J201</f>
        <v>117.43811111111128</v>
      </c>
      <c r="N201">
        <f t="shared" ref="N201:N264" si="62">+M201*F201</f>
        <v>-11.417594135802503</v>
      </c>
      <c r="O201">
        <f t="shared" ref="O201:O264" si="63">$B$2*H201</f>
        <v>-12.885802469135756</v>
      </c>
      <c r="Q201">
        <f t="shared" si="54"/>
        <v>3321.3006722965247</v>
      </c>
      <c r="R201">
        <f t="shared" ref="R201:R264" si="64">SUM(I201:K201)</f>
        <v>117.43811111111128</v>
      </c>
      <c r="S201">
        <f t="shared" ref="S201:S264" si="65">SUM(N201*C201)</f>
        <v>-2203.5956682098831</v>
      </c>
      <c r="T201">
        <f t="shared" ref="T201:T264" si="66">IF(S201&lt;0,S201,)</f>
        <v>-2203.5956682098831</v>
      </c>
      <c r="U201" t="b">
        <f t="shared" ref="U201:U264" si="67">IF(S201&gt;=0,S201)</f>
        <v>0</v>
      </c>
      <c r="V201">
        <f t="shared" si="55"/>
        <v>-263975.20692259294</v>
      </c>
      <c r="W201">
        <f t="shared" si="56"/>
        <v>6023348.3270462211</v>
      </c>
      <c r="X201">
        <f t="shared" ref="X201:Y264" si="68">V201*0.000000277778</f>
        <v>-7.3326505028544015E-2</v>
      </c>
      <c r="Y201">
        <f t="shared" si="68"/>
        <v>1.6731536515902452</v>
      </c>
    </row>
    <row r="202" spans="2:25" x14ac:dyDescent="0.25">
      <c r="B202" s="11" t="s">
        <v>26</v>
      </c>
      <c r="C202" s="11">
        <v>194</v>
      </c>
      <c r="D202" s="11">
        <v>194</v>
      </c>
      <c r="E202" s="12">
        <v>12.2</v>
      </c>
      <c r="F202" s="7">
        <f t="shared" ref="F202:F265" si="69">($E203-$E201)/2/3.6</f>
        <v>-6.9444444444444448E-2</v>
      </c>
      <c r="G202" s="7">
        <f t="shared" ref="G202:G265" si="70">($E203-$E201)/2</f>
        <v>-0.25</v>
      </c>
      <c r="H202">
        <f t="shared" si="57"/>
        <v>0</v>
      </c>
      <c r="I202">
        <f t="shared" si="58"/>
        <v>1.2349818351337446E-4</v>
      </c>
      <c r="J202">
        <f t="shared" si="59"/>
        <v>163.827</v>
      </c>
      <c r="K202">
        <f t="shared" si="60"/>
        <v>0</v>
      </c>
      <c r="L202">
        <f t="shared" ref="L202:L265" si="71">($I204+$J204+$K204)+L201</f>
        <v>37630.225734406384</v>
      </c>
      <c r="M202">
        <f t="shared" si="61"/>
        <v>163.82712349818351</v>
      </c>
      <c r="N202">
        <f t="shared" si="62"/>
        <v>-11.376883576262744</v>
      </c>
      <c r="O202">
        <f t="shared" si="63"/>
        <v>0</v>
      </c>
      <c r="Q202">
        <f t="shared" ref="Q202:Q265" si="72">(0.5*$B$2*H202^2)+Q201</f>
        <v>3321.3006722965247</v>
      </c>
      <c r="R202">
        <f t="shared" si="64"/>
        <v>163.82712349818351</v>
      </c>
      <c r="S202">
        <f t="shared" si="65"/>
        <v>-2207.1154137949725</v>
      </c>
      <c r="T202">
        <f t="shared" si="66"/>
        <v>-2207.1154137949725</v>
      </c>
      <c r="U202" t="b">
        <f t="shared" si="67"/>
        <v>0</v>
      </c>
      <c r="V202">
        <f t="shared" si="55"/>
        <v>-266182.32233638794</v>
      </c>
      <c r="W202">
        <f t="shared" si="56"/>
        <v>6023348.3270462211</v>
      </c>
      <c r="X202">
        <f t="shared" si="68"/>
        <v>-7.3939593133957163E-2</v>
      </c>
      <c r="Y202">
        <f t="shared" si="68"/>
        <v>1.6731536515902452</v>
      </c>
    </row>
    <row r="203" spans="2:25" x14ac:dyDescent="0.25">
      <c r="B203" s="11" t="s">
        <v>26</v>
      </c>
      <c r="C203" s="11">
        <v>195</v>
      </c>
      <c r="D203" s="11">
        <v>195</v>
      </c>
      <c r="E203" s="12">
        <v>12</v>
      </c>
      <c r="F203" s="7">
        <f t="shared" si="69"/>
        <v>-2.7777777777777679E-2</v>
      </c>
      <c r="G203" s="7">
        <f t="shared" si="70"/>
        <v>-9.9999999999999645E-2</v>
      </c>
      <c r="H203">
        <f t="shared" si="57"/>
        <v>0</v>
      </c>
      <c r="I203">
        <f t="shared" si="58"/>
        <v>4.9399273405349785E-4</v>
      </c>
      <c r="J203">
        <f t="shared" si="59"/>
        <v>163.827</v>
      </c>
      <c r="K203">
        <f t="shared" si="60"/>
        <v>0</v>
      </c>
      <c r="L203">
        <f t="shared" si="71"/>
        <v>38025.999154821766</v>
      </c>
      <c r="M203">
        <f t="shared" si="61"/>
        <v>163.82749399273405</v>
      </c>
      <c r="N203">
        <f t="shared" si="62"/>
        <v>-4.550763722020374</v>
      </c>
      <c r="O203">
        <f t="shared" si="63"/>
        <v>0</v>
      </c>
      <c r="Q203">
        <f t="shared" si="72"/>
        <v>3321.3006722965247</v>
      </c>
      <c r="R203">
        <f t="shared" si="64"/>
        <v>163.82749399273405</v>
      </c>
      <c r="S203">
        <f t="shared" si="65"/>
        <v>-887.39892579397292</v>
      </c>
      <c r="T203">
        <f t="shared" si="66"/>
        <v>-887.39892579397292</v>
      </c>
      <c r="U203" t="b">
        <f t="shared" si="67"/>
        <v>0</v>
      </c>
      <c r="V203">
        <f t="shared" si="55"/>
        <v>-267069.72126218193</v>
      </c>
      <c r="W203">
        <f t="shared" si="56"/>
        <v>6023348.3270462211</v>
      </c>
      <c r="X203">
        <f t="shared" si="68"/>
        <v>-7.4186093032766368E-2</v>
      </c>
      <c r="Y203">
        <f t="shared" si="68"/>
        <v>1.6731536515902452</v>
      </c>
    </row>
    <row r="204" spans="2:25" x14ac:dyDescent="0.25">
      <c r="B204" s="11" t="s">
        <v>26</v>
      </c>
      <c r="C204" s="11">
        <v>196</v>
      </c>
      <c r="D204" s="11">
        <v>196</v>
      </c>
      <c r="E204" s="12">
        <v>12</v>
      </c>
      <c r="F204" s="7">
        <f t="shared" si="69"/>
        <v>0</v>
      </c>
      <c r="G204" s="7">
        <f t="shared" si="70"/>
        <v>0</v>
      </c>
      <c r="H204">
        <f t="shared" si="57"/>
        <v>1.9290123456790122E-2</v>
      </c>
      <c r="I204">
        <f t="shared" si="58"/>
        <v>1.1114836516203702E-3</v>
      </c>
      <c r="J204">
        <f t="shared" si="59"/>
        <v>163.827</v>
      </c>
      <c r="K204">
        <f t="shared" si="60"/>
        <v>115.97222222222223</v>
      </c>
      <c r="L204">
        <f t="shared" si="71"/>
        <v>38537.745908943019</v>
      </c>
      <c r="M204">
        <f t="shared" si="61"/>
        <v>279.80033370587387</v>
      </c>
      <c r="N204">
        <f t="shared" si="62"/>
        <v>0</v>
      </c>
      <c r="O204">
        <f t="shared" si="63"/>
        <v>32.214506172839506</v>
      </c>
      <c r="Q204">
        <f t="shared" si="72"/>
        <v>3321.6113831971115</v>
      </c>
      <c r="R204">
        <f t="shared" si="64"/>
        <v>279.80033370587387</v>
      </c>
      <c r="S204">
        <f t="shared" si="65"/>
        <v>0</v>
      </c>
      <c r="T204">
        <f t="shared" si="66"/>
        <v>0</v>
      </c>
      <c r="U204">
        <f t="shared" si="67"/>
        <v>0</v>
      </c>
      <c r="V204">
        <f t="shared" si="55"/>
        <v>-267069.72126218193</v>
      </c>
      <c r="W204">
        <f t="shared" si="56"/>
        <v>6023348.3270462211</v>
      </c>
      <c r="X204">
        <f t="shared" si="68"/>
        <v>-7.4186093032766368E-2</v>
      </c>
      <c r="Y204">
        <f t="shared" si="68"/>
        <v>1.6731536515902452</v>
      </c>
    </row>
    <row r="205" spans="2:25" x14ac:dyDescent="0.25">
      <c r="B205" s="11" t="s">
        <v>26</v>
      </c>
      <c r="C205" s="11">
        <v>197</v>
      </c>
      <c r="D205" s="11">
        <v>197</v>
      </c>
      <c r="E205" s="12">
        <v>12</v>
      </c>
      <c r="F205" s="7">
        <f t="shared" si="69"/>
        <v>0</v>
      </c>
      <c r="G205" s="7">
        <f t="shared" si="70"/>
        <v>0</v>
      </c>
      <c r="H205">
        <f t="shared" si="57"/>
        <v>3.8580246913580245E-2</v>
      </c>
      <c r="I205">
        <f t="shared" si="58"/>
        <v>1.9759709362139914E-3</v>
      </c>
      <c r="J205">
        <f t="shared" si="59"/>
        <v>163.827</v>
      </c>
      <c r="K205">
        <f t="shared" si="60"/>
        <v>231.94444444444446</v>
      </c>
      <c r="L205">
        <f t="shared" si="71"/>
        <v>39165.46970171565</v>
      </c>
      <c r="M205">
        <f t="shared" si="61"/>
        <v>395.77342041538066</v>
      </c>
      <c r="N205">
        <f t="shared" si="62"/>
        <v>0</v>
      </c>
      <c r="O205">
        <f t="shared" si="63"/>
        <v>64.429012345679013</v>
      </c>
      <c r="Q205">
        <f t="shared" si="72"/>
        <v>3322.854226799459</v>
      </c>
      <c r="R205">
        <f t="shared" si="64"/>
        <v>395.77342041538066</v>
      </c>
      <c r="S205">
        <f t="shared" si="65"/>
        <v>0</v>
      </c>
      <c r="T205">
        <f t="shared" si="66"/>
        <v>0</v>
      </c>
      <c r="U205">
        <f t="shared" si="67"/>
        <v>0</v>
      </c>
      <c r="V205">
        <f t="shared" si="55"/>
        <v>-267069.72126218193</v>
      </c>
      <c r="W205">
        <f t="shared" si="56"/>
        <v>6023348.3270462211</v>
      </c>
      <c r="X205">
        <f t="shared" si="68"/>
        <v>-7.4186093032766368E-2</v>
      </c>
      <c r="Y205">
        <f t="shared" si="68"/>
        <v>1.6731536515902452</v>
      </c>
    </row>
    <row r="206" spans="2:25" x14ac:dyDescent="0.25">
      <c r="B206" s="11" t="s">
        <v>26</v>
      </c>
      <c r="C206" s="11">
        <v>198</v>
      </c>
      <c r="D206" s="11">
        <v>198</v>
      </c>
      <c r="E206" s="12">
        <v>12</v>
      </c>
      <c r="F206" s="7">
        <f t="shared" si="69"/>
        <v>6.9444444444444448E-2</v>
      </c>
      <c r="G206" s="7">
        <f t="shared" si="70"/>
        <v>0.25</v>
      </c>
      <c r="H206">
        <f t="shared" si="57"/>
        <v>5.7870370370370364E-2</v>
      </c>
      <c r="I206">
        <f t="shared" si="58"/>
        <v>3.0874545878343622E-3</v>
      </c>
      <c r="J206">
        <f t="shared" si="59"/>
        <v>163.827</v>
      </c>
      <c r="K206">
        <f t="shared" si="60"/>
        <v>347.91666666666663</v>
      </c>
      <c r="L206">
        <f t="shared" si="71"/>
        <v>39909.168725126256</v>
      </c>
      <c r="M206">
        <f t="shared" si="61"/>
        <v>511.74675412125447</v>
      </c>
      <c r="N206">
        <f t="shared" si="62"/>
        <v>35.537969036198227</v>
      </c>
      <c r="O206">
        <f t="shared" si="63"/>
        <v>96.643518518518505</v>
      </c>
      <c r="Q206">
        <f t="shared" si="72"/>
        <v>3325.6506249047402</v>
      </c>
      <c r="R206">
        <f t="shared" si="64"/>
        <v>511.74675412125447</v>
      </c>
      <c r="S206">
        <f t="shared" si="65"/>
        <v>7036.517869167249</v>
      </c>
      <c r="T206">
        <f t="shared" si="66"/>
        <v>0</v>
      </c>
      <c r="U206">
        <f t="shared" si="67"/>
        <v>7036.517869167249</v>
      </c>
      <c r="V206">
        <f t="shared" si="55"/>
        <v>-267069.72126218193</v>
      </c>
      <c r="W206">
        <f t="shared" si="56"/>
        <v>6030384.8449153882</v>
      </c>
      <c r="X206">
        <f t="shared" si="68"/>
        <v>-7.4186093032766368E-2</v>
      </c>
      <c r="Y206">
        <f t="shared" si="68"/>
        <v>1.6751082414509066</v>
      </c>
    </row>
    <row r="207" spans="2:25" x14ac:dyDescent="0.25">
      <c r="B207" s="11" t="s">
        <v>26</v>
      </c>
      <c r="C207" s="11">
        <v>199</v>
      </c>
      <c r="D207" s="11">
        <v>199</v>
      </c>
      <c r="E207" s="12">
        <v>12.5</v>
      </c>
      <c r="F207" s="7">
        <f t="shared" si="69"/>
        <v>0.1388888888888889</v>
      </c>
      <c r="G207" s="7">
        <f t="shared" si="70"/>
        <v>0.5</v>
      </c>
      <c r="H207">
        <f t="shared" si="57"/>
        <v>7.716049382716049E-2</v>
      </c>
      <c r="I207">
        <f t="shared" si="58"/>
        <v>7.9038837448559655E-3</v>
      </c>
      <c r="J207">
        <f t="shared" si="59"/>
        <v>163.827</v>
      </c>
      <c r="K207">
        <f t="shared" si="60"/>
        <v>463.88888888888891</v>
      </c>
      <c r="L207">
        <f t="shared" si="71"/>
        <v>41000.784884496628</v>
      </c>
      <c r="M207">
        <f t="shared" si="61"/>
        <v>627.72379277263371</v>
      </c>
      <c r="N207">
        <f t="shared" si="62"/>
        <v>87.183860107310238</v>
      </c>
      <c r="O207">
        <f t="shared" si="63"/>
        <v>128.85802469135803</v>
      </c>
      <c r="Q207">
        <f t="shared" si="72"/>
        <v>3330.621999314129</v>
      </c>
      <c r="R207">
        <f t="shared" si="64"/>
        <v>627.72379277263371</v>
      </c>
      <c r="S207">
        <f t="shared" si="65"/>
        <v>17349.588161354739</v>
      </c>
      <c r="T207">
        <f t="shared" si="66"/>
        <v>0</v>
      </c>
      <c r="U207">
        <f t="shared" si="67"/>
        <v>17349.588161354739</v>
      </c>
      <c r="V207">
        <f t="shared" si="55"/>
        <v>-267069.72126218193</v>
      </c>
      <c r="W207">
        <f t="shared" si="56"/>
        <v>6047734.433076743</v>
      </c>
      <c r="X207">
        <f t="shared" si="68"/>
        <v>-7.4186093032766368E-2</v>
      </c>
      <c r="Y207">
        <f t="shared" si="68"/>
        <v>1.6799275753511915</v>
      </c>
    </row>
    <row r="208" spans="2:25" x14ac:dyDescent="0.25">
      <c r="B208" s="11" t="s">
        <v>26</v>
      </c>
      <c r="C208" s="11">
        <v>200</v>
      </c>
      <c r="D208" s="11">
        <v>200</v>
      </c>
      <c r="E208" s="12">
        <v>13</v>
      </c>
      <c r="F208" s="7">
        <f t="shared" si="69"/>
        <v>0.20833333333333331</v>
      </c>
      <c r="G208" s="7">
        <f t="shared" si="70"/>
        <v>0.75</v>
      </c>
      <c r="H208">
        <f t="shared" si="57"/>
        <v>9.6450617283950615E-2</v>
      </c>
      <c r="I208">
        <f t="shared" si="58"/>
        <v>1.0912299495241766E-2</v>
      </c>
      <c r="J208">
        <f t="shared" si="59"/>
        <v>163.827</v>
      </c>
      <c r="K208">
        <f t="shared" si="60"/>
        <v>579.86111111111109</v>
      </c>
      <c r="L208">
        <f t="shared" si="71"/>
        <v>42254.766823209444</v>
      </c>
      <c r="M208">
        <f t="shared" si="61"/>
        <v>743.69902341060629</v>
      </c>
      <c r="N208">
        <f t="shared" si="62"/>
        <v>154.9372965438763</v>
      </c>
      <c r="O208">
        <f t="shared" si="63"/>
        <v>161.07253086419752</v>
      </c>
      <c r="Q208">
        <f t="shared" si="72"/>
        <v>3338.389771828799</v>
      </c>
      <c r="R208">
        <f t="shared" si="64"/>
        <v>743.69902341060629</v>
      </c>
      <c r="S208">
        <f t="shared" si="65"/>
        <v>30987.459308775258</v>
      </c>
      <c r="T208">
        <f t="shared" si="66"/>
        <v>0</v>
      </c>
      <c r="U208">
        <f t="shared" si="67"/>
        <v>30987.459308775258</v>
      </c>
      <c r="V208">
        <f t="shared" si="55"/>
        <v>-267069.72126218193</v>
      </c>
      <c r="W208">
        <f t="shared" si="56"/>
        <v>6078721.8923855182</v>
      </c>
      <c r="X208">
        <f t="shared" si="68"/>
        <v>-7.4186093032766368E-2</v>
      </c>
      <c r="Y208">
        <f t="shared" si="68"/>
        <v>1.6885352098230644</v>
      </c>
    </row>
    <row r="209" spans="2:25" x14ac:dyDescent="0.25">
      <c r="B209" s="11" t="s">
        <v>26</v>
      </c>
      <c r="C209" s="11">
        <v>201</v>
      </c>
      <c r="D209" s="11">
        <v>201</v>
      </c>
      <c r="E209" s="12">
        <v>14</v>
      </c>
      <c r="F209" s="7">
        <f t="shared" si="69"/>
        <v>0.27777777777777779</v>
      </c>
      <c r="G209" s="7">
        <f t="shared" si="70"/>
        <v>1</v>
      </c>
      <c r="H209">
        <f t="shared" si="57"/>
        <v>0.15432098765432098</v>
      </c>
      <c r="I209">
        <f t="shared" si="58"/>
        <v>1.1381592592592596E-2</v>
      </c>
      <c r="J209">
        <f t="shared" si="59"/>
        <v>163.827</v>
      </c>
      <c r="K209">
        <f t="shared" si="60"/>
        <v>927.77777777777783</v>
      </c>
      <c r="L209">
        <f t="shared" si="71"/>
        <v>43531.943774458348</v>
      </c>
      <c r="M209">
        <f t="shared" si="61"/>
        <v>1091.6161593703705</v>
      </c>
      <c r="N209">
        <f t="shared" si="62"/>
        <v>303.22671093621403</v>
      </c>
      <c r="O209">
        <f t="shared" si="63"/>
        <v>257.71604938271605</v>
      </c>
      <c r="Q209">
        <f t="shared" si="72"/>
        <v>3358.2752694663541</v>
      </c>
      <c r="R209">
        <f t="shared" si="64"/>
        <v>1091.6161593703705</v>
      </c>
      <c r="S209">
        <f t="shared" si="65"/>
        <v>60948.568898179023</v>
      </c>
      <c r="T209">
        <f t="shared" si="66"/>
        <v>0</v>
      </c>
      <c r="U209">
        <f t="shared" si="67"/>
        <v>60948.568898179023</v>
      </c>
      <c r="V209">
        <f t="shared" si="55"/>
        <v>-267069.72126218193</v>
      </c>
      <c r="W209">
        <f t="shared" si="56"/>
        <v>6139670.4612836968</v>
      </c>
      <c r="X209">
        <f t="shared" si="68"/>
        <v>-7.4186093032766368E-2</v>
      </c>
      <c r="Y209">
        <f t="shared" si="68"/>
        <v>1.7054653813944627</v>
      </c>
    </row>
    <row r="210" spans="2:25" x14ac:dyDescent="0.25">
      <c r="B210" s="11" t="s">
        <v>26</v>
      </c>
      <c r="C210" s="11">
        <v>202</v>
      </c>
      <c r="D210" s="11">
        <v>202</v>
      </c>
      <c r="E210" s="12">
        <v>15</v>
      </c>
      <c r="F210" s="7">
        <f t="shared" si="69"/>
        <v>0.34722222222222221</v>
      </c>
      <c r="G210" s="7">
        <f t="shared" si="70"/>
        <v>1.25</v>
      </c>
      <c r="H210">
        <f t="shared" si="57"/>
        <v>0.18132716049382713</v>
      </c>
      <c r="I210">
        <f t="shared" si="58"/>
        <v>1.6049823929398143E-2</v>
      </c>
      <c r="J210">
        <f t="shared" si="59"/>
        <v>163.827</v>
      </c>
      <c r="K210">
        <f t="shared" si="60"/>
        <v>1090.1388888888887</v>
      </c>
      <c r="L210">
        <f t="shared" si="71"/>
        <v>45017.866956542697</v>
      </c>
      <c r="M210">
        <f t="shared" si="61"/>
        <v>1253.9819387128182</v>
      </c>
      <c r="N210">
        <f t="shared" si="62"/>
        <v>435.41039538639518</v>
      </c>
      <c r="O210">
        <f t="shared" si="63"/>
        <v>302.81635802469134</v>
      </c>
      <c r="Q210">
        <f t="shared" si="72"/>
        <v>3385.7296846422037</v>
      </c>
      <c r="R210">
        <f t="shared" si="64"/>
        <v>1253.9819387128182</v>
      </c>
      <c r="S210">
        <f t="shared" si="65"/>
        <v>87952.899868051827</v>
      </c>
      <c r="T210">
        <f t="shared" si="66"/>
        <v>0</v>
      </c>
      <c r="U210">
        <f t="shared" si="67"/>
        <v>87952.899868051827</v>
      </c>
      <c r="V210">
        <f t="shared" si="55"/>
        <v>-267069.72126218193</v>
      </c>
      <c r="W210">
        <f t="shared" si="56"/>
        <v>6227623.3611517483</v>
      </c>
      <c r="X210">
        <f t="shared" si="68"/>
        <v>-7.4186093032766368E-2</v>
      </c>
      <c r="Y210">
        <f t="shared" si="68"/>
        <v>1.7298967620140102</v>
      </c>
    </row>
    <row r="211" spans="2:25" x14ac:dyDescent="0.25">
      <c r="B211" s="11" t="s">
        <v>26</v>
      </c>
      <c r="C211" s="11">
        <v>203</v>
      </c>
      <c r="D211" s="11">
        <v>203</v>
      </c>
      <c r="E211" s="12">
        <v>16.5</v>
      </c>
      <c r="F211" s="7">
        <f t="shared" si="69"/>
        <v>0.55555555555555558</v>
      </c>
      <c r="G211" s="7">
        <f t="shared" si="70"/>
        <v>2</v>
      </c>
      <c r="H211">
        <f t="shared" si="57"/>
        <v>0.1851851851851852</v>
      </c>
      <c r="I211">
        <f t="shared" si="58"/>
        <v>1.6617915573559672E-2</v>
      </c>
      <c r="J211">
        <f t="shared" si="59"/>
        <v>163.827</v>
      </c>
      <c r="K211">
        <f t="shared" si="60"/>
        <v>1113.3333333333335</v>
      </c>
      <c r="L211">
        <f t="shared" si="71"/>
        <v>46526.987225932615</v>
      </c>
      <c r="M211">
        <f t="shared" si="61"/>
        <v>1277.176951248907</v>
      </c>
      <c r="N211">
        <f t="shared" si="62"/>
        <v>709.54275069383721</v>
      </c>
      <c r="O211">
        <f t="shared" si="63"/>
        <v>309.2592592592593</v>
      </c>
      <c r="Q211">
        <f t="shared" si="72"/>
        <v>3414.3648012402832</v>
      </c>
      <c r="R211">
        <f t="shared" si="64"/>
        <v>1277.176951248907</v>
      </c>
      <c r="S211">
        <f t="shared" si="65"/>
        <v>144037.17839084895</v>
      </c>
      <c r="T211">
        <f t="shared" si="66"/>
        <v>0</v>
      </c>
      <c r="U211">
        <f t="shared" si="67"/>
        <v>144037.17839084895</v>
      </c>
      <c r="V211">
        <f t="shared" si="55"/>
        <v>-267069.72126218193</v>
      </c>
      <c r="W211">
        <f t="shared" si="56"/>
        <v>6371660.5395425977</v>
      </c>
      <c r="X211">
        <f t="shared" si="68"/>
        <v>-7.4186093032766368E-2</v>
      </c>
      <c r="Y211">
        <f t="shared" si="68"/>
        <v>1.7699071213530637</v>
      </c>
    </row>
    <row r="212" spans="2:25" x14ac:dyDescent="0.25">
      <c r="B212" s="11" t="s">
        <v>26</v>
      </c>
      <c r="C212" s="11">
        <v>204</v>
      </c>
      <c r="D212" s="11">
        <v>204</v>
      </c>
      <c r="E212" s="12">
        <v>19</v>
      </c>
      <c r="F212" s="7">
        <f t="shared" si="69"/>
        <v>0.65277777777777768</v>
      </c>
      <c r="G212" s="7">
        <f t="shared" si="70"/>
        <v>2.3499999999999996</v>
      </c>
      <c r="H212">
        <f t="shared" si="57"/>
        <v>0.21990740740740736</v>
      </c>
      <c r="I212">
        <f t="shared" si="58"/>
        <v>1.2848751012731486E-2</v>
      </c>
      <c r="J212">
        <f t="shared" si="59"/>
        <v>163.827</v>
      </c>
      <c r="K212">
        <f t="shared" si="60"/>
        <v>1322.083333333333</v>
      </c>
      <c r="L212">
        <f t="shared" si="71"/>
        <v>47873.74583587949</v>
      </c>
      <c r="M212">
        <f t="shared" si="61"/>
        <v>1485.9231820843459</v>
      </c>
      <c r="N212">
        <f t="shared" si="62"/>
        <v>969.97763274950341</v>
      </c>
      <c r="O212">
        <f t="shared" si="63"/>
        <v>367.24537037037027</v>
      </c>
      <c r="Q212">
        <f t="shared" si="72"/>
        <v>3454.744789880544</v>
      </c>
      <c r="R212">
        <f t="shared" si="64"/>
        <v>1485.9231820843459</v>
      </c>
      <c r="S212">
        <f t="shared" si="65"/>
        <v>197875.4370808987</v>
      </c>
      <c r="T212">
        <f t="shared" si="66"/>
        <v>0</v>
      </c>
      <c r="U212">
        <f t="shared" si="67"/>
        <v>197875.4370808987</v>
      </c>
      <c r="V212">
        <f t="shared" ref="V212:V275" si="73">$T212+$V211</f>
        <v>-267069.72126218193</v>
      </c>
      <c r="W212">
        <f t="shared" ref="W212:W275" si="74">U212+W211</f>
        <v>6569535.976623496</v>
      </c>
      <c r="X212">
        <f t="shared" si="68"/>
        <v>-7.4186093032766368E-2</v>
      </c>
      <c r="Y212">
        <f t="shared" si="68"/>
        <v>1.8248725645145214</v>
      </c>
    </row>
    <row r="213" spans="2:25" x14ac:dyDescent="0.25">
      <c r="B213" s="11" t="s">
        <v>26</v>
      </c>
      <c r="C213" s="11">
        <v>205</v>
      </c>
      <c r="D213" s="11">
        <v>205</v>
      </c>
      <c r="E213" s="12">
        <v>21.2</v>
      </c>
      <c r="F213" s="7">
        <f t="shared" si="69"/>
        <v>0.66666666666666674</v>
      </c>
      <c r="G213" s="7">
        <f t="shared" si="70"/>
        <v>2.4000000000000004</v>
      </c>
      <c r="H213">
        <f t="shared" si="57"/>
        <v>0.22376543209876543</v>
      </c>
      <c r="I213">
        <f t="shared" si="58"/>
        <v>1.5491612139917699E-2</v>
      </c>
      <c r="J213">
        <f t="shared" si="59"/>
        <v>163.827</v>
      </c>
      <c r="K213">
        <f t="shared" si="60"/>
        <v>1345.2777777777778</v>
      </c>
      <c r="L213">
        <f t="shared" si="71"/>
        <v>49336.469628652121</v>
      </c>
      <c r="M213">
        <f t="shared" si="61"/>
        <v>1509.1202693899177</v>
      </c>
      <c r="N213">
        <f t="shared" si="62"/>
        <v>1006.0801795932786</v>
      </c>
      <c r="O213">
        <f t="shared" si="63"/>
        <v>373.68827160493828</v>
      </c>
      <c r="Q213">
        <f t="shared" si="72"/>
        <v>3496.5540486635041</v>
      </c>
      <c r="R213">
        <f t="shared" si="64"/>
        <v>1509.1202693899177</v>
      </c>
      <c r="S213">
        <f t="shared" si="65"/>
        <v>206246.4368166221</v>
      </c>
      <c r="T213">
        <f t="shared" si="66"/>
        <v>0</v>
      </c>
      <c r="U213">
        <f t="shared" si="67"/>
        <v>206246.4368166221</v>
      </c>
      <c r="V213">
        <f t="shared" si="73"/>
        <v>-267069.72126218193</v>
      </c>
      <c r="W213">
        <f t="shared" si="74"/>
        <v>6775782.4134401185</v>
      </c>
      <c r="X213">
        <f t="shared" si="68"/>
        <v>-7.4186093032766368E-2</v>
      </c>
      <c r="Y213">
        <f t="shared" si="68"/>
        <v>1.8821632872405691</v>
      </c>
    </row>
    <row r="214" spans="2:25" x14ac:dyDescent="0.25">
      <c r="B214" s="11" t="s">
        <v>26</v>
      </c>
      <c r="C214" s="11">
        <v>206</v>
      </c>
      <c r="D214" s="11">
        <v>206</v>
      </c>
      <c r="E214" s="12">
        <v>23.8</v>
      </c>
      <c r="F214" s="7">
        <f t="shared" si="69"/>
        <v>0.79166666666666652</v>
      </c>
      <c r="G214" s="7">
        <f t="shared" si="70"/>
        <v>2.8499999999999996</v>
      </c>
      <c r="H214">
        <f t="shared" si="57"/>
        <v>0.1967592592592593</v>
      </c>
      <c r="I214">
        <f t="shared" si="58"/>
        <v>1.4943280205118311E-2</v>
      </c>
      <c r="J214">
        <f t="shared" si="59"/>
        <v>163.827</v>
      </c>
      <c r="K214">
        <f t="shared" si="60"/>
        <v>1182.916666666667</v>
      </c>
      <c r="L214">
        <f t="shared" si="71"/>
        <v>50775.995519031174</v>
      </c>
      <c r="M214">
        <f t="shared" si="61"/>
        <v>1346.7586099468722</v>
      </c>
      <c r="N214">
        <f t="shared" si="62"/>
        <v>1066.1838995412736</v>
      </c>
      <c r="O214">
        <f t="shared" si="63"/>
        <v>328.58796296296305</v>
      </c>
      <c r="Q214">
        <f t="shared" si="72"/>
        <v>3528.8804107605547</v>
      </c>
      <c r="R214">
        <f t="shared" si="64"/>
        <v>1346.7586099468722</v>
      </c>
      <c r="S214">
        <f t="shared" si="65"/>
        <v>219633.88330550236</v>
      </c>
      <c r="T214">
        <f t="shared" si="66"/>
        <v>0</v>
      </c>
      <c r="U214">
        <f t="shared" si="67"/>
        <v>219633.88330550236</v>
      </c>
      <c r="V214">
        <f t="shared" si="73"/>
        <v>-267069.72126218193</v>
      </c>
      <c r="W214">
        <f t="shared" si="74"/>
        <v>6995416.2967456207</v>
      </c>
      <c r="X214">
        <f t="shared" si="68"/>
        <v>-7.4186093032766368E-2</v>
      </c>
      <c r="Y214">
        <f t="shared" si="68"/>
        <v>1.943172748077405</v>
      </c>
    </row>
    <row r="215" spans="2:25" x14ac:dyDescent="0.25">
      <c r="B215" s="11" t="s">
        <v>26</v>
      </c>
      <c r="C215" s="11">
        <v>207</v>
      </c>
      <c r="D215" s="11">
        <v>207</v>
      </c>
      <c r="E215" s="12">
        <v>26.9</v>
      </c>
      <c r="F215" s="7">
        <f t="shared" si="69"/>
        <v>0.80555555555555558</v>
      </c>
      <c r="G215" s="7">
        <f t="shared" si="70"/>
        <v>2.9000000000000004</v>
      </c>
      <c r="H215">
        <f t="shared" si="57"/>
        <v>0.2160493827160494</v>
      </c>
      <c r="I215">
        <f t="shared" si="58"/>
        <v>7.9038837448559655E-3</v>
      </c>
      <c r="J215">
        <f t="shared" si="59"/>
        <v>163.827</v>
      </c>
      <c r="K215">
        <f t="shared" si="60"/>
        <v>1298.8888888888891</v>
      </c>
      <c r="L215">
        <f t="shared" si="71"/>
        <v>51867.603142207103</v>
      </c>
      <c r="M215">
        <f t="shared" si="61"/>
        <v>1462.7237927726339</v>
      </c>
      <c r="N215">
        <f t="shared" si="62"/>
        <v>1178.3052775112885</v>
      </c>
      <c r="O215">
        <f t="shared" si="63"/>
        <v>360.80246913580248</v>
      </c>
      <c r="Q215">
        <f t="shared" si="72"/>
        <v>3567.8559861301628</v>
      </c>
      <c r="R215">
        <f t="shared" si="64"/>
        <v>1462.7237927726339</v>
      </c>
      <c r="S215">
        <f t="shared" si="65"/>
        <v>243909.19244483672</v>
      </c>
      <c r="T215">
        <f t="shared" si="66"/>
        <v>0</v>
      </c>
      <c r="U215">
        <f t="shared" si="67"/>
        <v>243909.19244483672</v>
      </c>
      <c r="V215">
        <f t="shared" si="73"/>
        <v>-267069.72126218193</v>
      </c>
      <c r="W215">
        <f t="shared" si="74"/>
        <v>7239325.4891904574</v>
      </c>
      <c r="X215">
        <f t="shared" si="68"/>
        <v>-7.4186093032766368E-2</v>
      </c>
      <c r="Y215">
        <f t="shared" si="68"/>
        <v>2.0109253557363469</v>
      </c>
    </row>
    <row r="216" spans="2:25" x14ac:dyDescent="0.25">
      <c r="B216" s="11" t="s">
        <v>26</v>
      </c>
      <c r="C216" s="11">
        <v>208</v>
      </c>
      <c r="D216" s="11">
        <v>208</v>
      </c>
      <c r="E216" s="12">
        <v>29.6</v>
      </c>
      <c r="F216" s="7">
        <f t="shared" si="69"/>
        <v>0.70833333333333348</v>
      </c>
      <c r="G216" s="7">
        <f t="shared" si="70"/>
        <v>2.5500000000000007</v>
      </c>
      <c r="H216">
        <f t="shared" si="57"/>
        <v>0.21219135802469133</v>
      </c>
      <c r="I216">
        <f t="shared" si="58"/>
        <v>4.4459346064814808E-3</v>
      </c>
      <c r="J216">
        <f t="shared" si="59"/>
        <v>163.827</v>
      </c>
      <c r="K216">
        <f t="shared" si="60"/>
        <v>1275.6944444444443</v>
      </c>
      <c r="L216">
        <f t="shared" si="71"/>
        <v>52727.266814931318</v>
      </c>
      <c r="M216">
        <f t="shared" si="61"/>
        <v>1439.5258903790509</v>
      </c>
      <c r="N216">
        <f t="shared" si="62"/>
        <v>1019.6641723518279</v>
      </c>
      <c r="O216">
        <f t="shared" si="63"/>
        <v>354.35956790123453</v>
      </c>
      <c r="Q216">
        <f t="shared" si="72"/>
        <v>3605.4520051011659</v>
      </c>
      <c r="R216">
        <f t="shared" si="64"/>
        <v>1439.5258903790509</v>
      </c>
      <c r="S216">
        <f t="shared" si="65"/>
        <v>212090.14784918021</v>
      </c>
      <c r="T216">
        <f t="shared" si="66"/>
        <v>0</v>
      </c>
      <c r="U216">
        <f t="shared" si="67"/>
        <v>212090.14784918021</v>
      </c>
      <c r="V216">
        <f t="shared" si="73"/>
        <v>-267069.72126218193</v>
      </c>
      <c r="W216">
        <f t="shared" si="74"/>
        <v>7451415.6370396372</v>
      </c>
      <c r="X216">
        <f t="shared" si="68"/>
        <v>-7.4186093032766368E-2</v>
      </c>
      <c r="Y216">
        <f t="shared" si="68"/>
        <v>2.0698393328255964</v>
      </c>
    </row>
    <row r="217" spans="2:25" x14ac:dyDescent="0.25">
      <c r="B217" s="11" t="s">
        <v>26</v>
      </c>
      <c r="C217" s="11">
        <v>209</v>
      </c>
      <c r="D217" s="11">
        <v>209</v>
      </c>
      <c r="E217" s="12">
        <v>32</v>
      </c>
      <c r="F217" s="7">
        <f t="shared" si="69"/>
        <v>0.7777777777777779</v>
      </c>
      <c r="G217" s="7">
        <f t="shared" si="70"/>
        <v>2.8000000000000007</v>
      </c>
      <c r="H217">
        <f t="shared" si="57"/>
        <v>0.15432098765432098</v>
      </c>
      <c r="I217">
        <f t="shared" si="58"/>
        <v>2.8453981481481455E-3</v>
      </c>
      <c r="J217">
        <f t="shared" si="59"/>
        <v>163.827</v>
      </c>
      <c r="K217">
        <f t="shared" si="60"/>
        <v>927.77777777777783</v>
      </c>
      <c r="L217">
        <f t="shared" si="71"/>
        <v>53447.766192153991</v>
      </c>
      <c r="M217">
        <f t="shared" si="61"/>
        <v>1091.6076231759259</v>
      </c>
      <c r="N217">
        <f t="shared" si="62"/>
        <v>849.0281513590536</v>
      </c>
      <c r="O217">
        <f t="shared" si="63"/>
        <v>257.71604938271605</v>
      </c>
      <c r="Q217">
        <f t="shared" si="72"/>
        <v>3625.337502738721</v>
      </c>
      <c r="R217">
        <f t="shared" si="64"/>
        <v>1091.6076231759259</v>
      </c>
      <c r="S217">
        <f t="shared" si="65"/>
        <v>177446.8836340422</v>
      </c>
      <c r="T217">
        <f t="shared" si="66"/>
        <v>0</v>
      </c>
      <c r="U217">
        <f t="shared" si="67"/>
        <v>177446.8836340422</v>
      </c>
      <c r="V217">
        <f t="shared" si="73"/>
        <v>-267069.72126218193</v>
      </c>
      <c r="W217">
        <f t="shared" si="74"/>
        <v>7628862.5206736792</v>
      </c>
      <c r="X217">
        <f t="shared" si="68"/>
        <v>-7.4186093032766368E-2</v>
      </c>
      <c r="Y217">
        <f t="shared" si="68"/>
        <v>2.1191301732676933</v>
      </c>
    </row>
    <row r="218" spans="2:25" x14ac:dyDescent="0.25">
      <c r="B218" s="11" t="s">
        <v>26</v>
      </c>
      <c r="C218" s="11">
        <v>210</v>
      </c>
      <c r="D218" s="11">
        <v>210</v>
      </c>
      <c r="E218" s="12">
        <v>35.200000000000003</v>
      </c>
      <c r="F218" s="7">
        <f t="shared" si="69"/>
        <v>0.76388888888888884</v>
      </c>
      <c r="G218" s="7">
        <f t="shared" si="70"/>
        <v>2.75</v>
      </c>
      <c r="H218">
        <f t="shared" si="57"/>
        <v>0.11574074074074073</v>
      </c>
      <c r="I218">
        <f t="shared" si="58"/>
        <v>3.3393908822016505E-3</v>
      </c>
      <c r="J218">
        <f t="shared" si="59"/>
        <v>163.827</v>
      </c>
      <c r="K218">
        <f t="shared" si="60"/>
        <v>695.83333333333326</v>
      </c>
      <c r="L218">
        <f t="shared" si="71"/>
        <v>54214.656651593294</v>
      </c>
      <c r="M218">
        <f t="shared" si="61"/>
        <v>859.66367272421542</v>
      </c>
      <c r="N218">
        <f t="shared" si="62"/>
        <v>656.68752777544228</v>
      </c>
      <c r="O218">
        <f t="shared" si="63"/>
        <v>193.28703703703701</v>
      </c>
      <c r="Q218">
        <f t="shared" si="72"/>
        <v>3636.523095159846</v>
      </c>
      <c r="R218">
        <f t="shared" si="64"/>
        <v>859.66367272421542</v>
      </c>
      <c r="S218">
        <f t="shared" si="65"/>
        <v>137904.38083284287</v>
      </c>
      <c r="T218">
        <f t="shared" si="66"/>
        <v>0</v>
      </c>
      <c r="U218">
        <f t="shared" si="67"/>
        <v>137904.38083284287</v>
      </c>
      <c r="V218">
        <f t="shared" si="73"/>
        <v>-267069.72126218193</v>
      </c>
      <c r="W218">
        <f t="shared" si="74"/>
        <v>7766766.9015065217</v>
      </c>
      <c r="X218">
        <f t="shared" si="68"/>
        <v>-7.4186093032766368E-2</v>
      </c>
      <c r="Y218">
        <f t="shared" si="68"/>
        <v>2.1574369763666783</v>
      </c>
    </row>
    <row r="219" spans="2:25" x14ac:dyDescent="0.25">
      <c r="B219" s="11" t="s">
        <v>26</v>
      </c>
      <c r="C219" s="11">
        <v>211</v>
      </c>
      <c r="D219" s="11">
        <v>211</v>
      </c>
      <c r="E219" s="12">
        <v>37.5</v>
      </c>
      <c r="F219" s="7">
        <f t="shared" si="69"/>
        <v>0.55555555555555558</v>
      </c>
      <c r="G219" s="7">
        <f t="shared" si="70"/>
        <v>2</v>
      </c>
      <c r="H219">
        <f t="shared" si="57"/>
        <v>9.2592592592592546E-2</v>
      </c>
      <c r="I219">
        <f t="shared" si="58"/>
        <v>5.7105560056584324E-3</v>
      </c>
      <c r="J219">
        <f t="shared" si="59"/>
        <v>163.827</v>
      </c>
      <c r="K219">
        <f t="shared" si="60"/>
        <v>556.6666666666664</v>
      </c>
      <c r="L219">
        <f t="shared" si="71"/>
        <v>55167.102666588151</v>
      </c>
      <c r="M219">
        <f t="shared" si="61"/>
        <v>720.49937722267202</v>
      </c>
      <c r="N219">
        <f t="shared" si="62"/>
        <v>400.27743179037338</v>
      </c>
      <c r="O219">
        <f t="shared" si="63"/>
        <v>154.62962962962956</v>
      </c>
      <c r="Q219">
        <f t="shared" si="72"/>
        <v>3643.6818743093659</v>
      </c>
      <c r="R219">
        <f t="shared" si="64"/>
        <v>720.49937722267202</v>
      </c>
      <c r="S219">
        <f t="shared" si="65"/>
        <v>84458.538107768778</v>
      </c>
      <c r="T219">
        <f t="shared" si="66"/>
        <v>0</v>
      </c>
      <c r="U219">
        <f t="shared" si="67"/>
        <v>84458.538107768778</v>
      </c>
      <c r="V219">
        <f t="shared" si="73"/>
        <v>-267069.72126218193</v>
      </c>
      <c r="W219">
        <f t="shared" si="74"/>
        <v>7851225.4396142904</v>
      </c>
      <c r="X219">
        <f t="shared" si="68"/>
        <v>-7.4186093032766368E-2</v>
      </c>
      <c r="Y219">
        <f t="shared" si="68"/>
        <v>2.1808977001651781</v>
      </c>
    </row>
    <row r="220" spans="2:25" x14ac:dyDescent="0.25">
      <c r="B220" s="11" t="s">
        <v>26</v>
      </c>
      <c r="C220" s="11">
        <v>212</v>
      </c>
      <c r="D220" s="11">
        <v>212</v>
      </c>
      <c r="E220" s="12">
        <v>39.200000000000003</v>
      </c>
      <c r="F220" s="7">
        <f t="shared" si="69"/>
        <v>0.41666666666666663</v>
      </c>
      <c r="G220" s="7">
        <f t="shared" si="70"/>
        <v>1.5</v>
      </c>
      <c r="H220">
        <f t="shared" si="57"/>
        <v>0.1003086419753087</v>
      </c>
      <c r="I220">
        <f t="shared" si="58"/>
        <v>7.9038837448559655E-3</v>
      </c>
      <c r="J220">
        <f t="shared" si="59"/>
        <v>163.827</v>
      </c>
      <c r="K220">
        <f t="shared" si="60"/>
        <v>603.05555555555588</v>
      </c>
      <c r="L220">
        <f t="shared" si="71"/>
        <v>56258.713495776923</v>
      </c>
      <c r="M220">
        <f t="shared" si="61"/>
        <v>766.89045943930068</v>
      </c>
      <c r="N220">
        <f t="shared" si="62"/>
        <v>319.53769143304191</v>
      </c>
      <c r="O220">
        <f t="shared" si="63"/>
        <v>167.51543209876553</v>
      </c>
      <c r="Q220">
        <f t="shared" si="72"/>
        <v>3652.0834970612332</v>
      </c>
      <c r="R220">
        <f t="shared" si="64"/>
        <v>766.89045943930068</v>
      </c>
      <c r="S220">
        <f t="shared" si="65"/>
        <v>67741.990583804887</v>
      </c>
      <c r="T220">
        <f t="shared" si="66"/>
        <v>0</v>
      </c>
      <c r="U220">
        <f t="shared" si="67"/>
        <v>67741.990583804887</v>
      </c>
      <c r="V220">
        <f t="shared" si="73"/>
        <v>-267069.72126218193</v>
      </c>
      <c r="W220">
        <f t="shared" si="74"/>
        <v>7918967.4301980948</v>
      </c>
      <c r="X220">
        <f t="shared" si="68"/>
        <v>-7.4186093032766368E-2</v>
      </c>
      <c r="Y220">
        <f t="shared" si="68"/>
        <v>2.1997149348255665</v>
      </c>
    </row>
    <row r="221" spans="2:25" x14ac:dyDescent="0.25">
      <c r="B221" s="11" t="s">
        <v>26</v>
      </c>
      <c r="C221" s="11">
        <v>213</v>
      </c>
      <c r="D221" s="11">
        <v>213</v>
      </c>
      <c r="E221" s="12">
        <v>40.5</v>
      </c>
      <c r="F221" s="7">
        <f t="shared" si="69"/>
        <v>0.33333333333333315</v>
      </c>
      <c r="G221" s="7">
        <f t="shared" si="70"/>
        <v>1.1999999999999993</v>
      </c>
      <c r="H221">
        <f t="shared" si="57"/>
        <v>0.13117283950617278</v>
      </c>
      <c r="I221">
        <f t="shared" si="58"/>
        <v>7.9038837448559655E-3</v>
      </c>
      <c r="J221">
        <f t="shared" si="59"/>
        <v>163.827</v>
      </c>
      <c r="K221">
        <f t="shared" si="60"/>
        <v>788.61111111111074</v>
      </c>
      <c r="L221">
        <f t="shared" si="71"/>
        <v>57350.322146457736</v>
      </c>
      <c r="M221">
        <f t="shared" si="61"/>
        <v>952.44601499485555</v>
      </c>
      <c r="N221">
        <f t="shared" si="62"/>
        <v>317.48200499828499</v>
      </c>
      <c r="O221">
        <f t="shared" si="63"/>
        <v>219.05864197530855</v>
      </c>
      <c r="Q221">
        <f t="shared" si="72"/>
        <v>3666.4507691043668</v>
      </c>
      <c r="R221">
        <f t="shared" si="64"/>
        <v>952.44601499485566</v>
      </c>
      <c r="S221">
        <f t="shared" si="65"/>
        <v>67623.667064634705</v>
      </c>
      <c r="T221">
        <f t="shared" si="66"/>
        <v>0</v>
      </c>
      <c r="U221">
        <f t="shared" si="67"/>
        <v>67623.667064634705</v>
      </c>
      <c r="V221">
        <f t="shared" si="73"/>
        <v>-267069.72126218193</v>
      </c>
      <c r="W221">
        <f t="shared" si="74"/>
        <v>7986591.0972627299</v>
      </c>
      <c r="X221">
        <f t="shared" si="68"/>
        <v>-7.4186093032766368E-2</v>
      </c>
      <c r="Y221">
        <f t="shared" si="68"/>
        <v>2.2184993018154464</v>
      </c>
    </row>
    <row r="222" spans="2:25" x14ac:dyDescent="0.25">
      <c r="B222" s="11" t="s">
        <v>26</v>
      </c>
      <c r="C222" s="11">
        <v>214</v>
      </c>
      <c r="D222" s="11">
        <v>214</v>
      </c>
      <c r="E222" s="12">
        <v>41.6</v>
      </c>
      <c r="F222" s="7">
        <f t="shared" si="69"/>
        <v>0.36111111111111133</v>
      </c>
      <c r="G222" s="7">
        <f t="shared" si="70"/>
        <v>1.3000000000000007</v>
      </c>
      <c r="H222">
        <f t="shared" si="57"/>
        <v>0.15432098765432098</v>
      </c>
      <c r="I222">
        <f t="shared" si="58"/>
        <v>6.0514109921553485E-3</v>
      </c>
      <c r="J222">
        <f t="shared" si="59"/>
        <v>163.827</v>
      </c>
      <c r="K222">
        <f t="shared" si="60"/>
        <v>927.77777777777783</v>
      </c>
      <c r="L222">
        <f t="shared" si="71"/>
        <v>58325.956880521248</v>
      </c>
      <c r="M222">
        <f t="shared" si="61"/>
        <v>1091.6108291887699</v>
      </c>
      <c r="N222">
        <f t="shared" si="62"/>
        <v>394.19279942927824</v>
      </c>
      <c r="O222">
        <f t="shared" si="63"/>
        <v>257.71604938271605</v>
      </c>
      <c r="Q222">
        <f t="shared" si="72"/>
        <v>3686.3362667419219</v>
      </c>
      <c r="R222">
        <f t="shared" si="64"/>
        <v>1091.6108291887699</v>
      </c>
      <c r="S222">
        <f t="shared" si="65"/>
        <v>84357.259077865543</v>
      </c>
      <c r="T222">
        <f t="shared" si="66"/>
        <v>0</v>
      </c>
      <c r="U222">
        <f t="shared" si="67"/>
        <v>84357.259077865543</v>
      </c>
      <c r="V222">
        <f t="shared" si="73"/>
        <v>-267069.72126218193</v>
      </c>
      <c r="W222">
        <f t="shared" si="74"/>
        <v>8070948.3563405955</v>
      </c>
      <c r="X222">
        <f t="shared" si="68"/>
        <v>-7.4186093032766368E-2</v>
      </c>
      <c r="Y222">
        <f t="shared" si="68"/>
        <v>2.2419318925275777</v>
      </c>
    </row>
    <row r="223" spans="2:25" x14ac:dyDescent="0.25">
      <c r="B223" s="11" t="s">
        <v>26</v>
      </c>
      <c r="C223" s="11">
        <v>215</v>
      </c>
      <c r="D223" s="11">
        <v>215</v>
      </c>
      <c r="E223" s="12">
        <v>43.1</v>
      </c>
      <c r="F223" s="7">
        <f t="shared" si="69"/>
        <v>0.47222222222222199</v>
      </c>
      <c r="G223" s="7">
        <f t="shared" si="70"/>
        <v>1.6999999999999993</v>
      </c>
      <c r="H223">
        <f t="shared" si="57"/>
        <v>0.15432098765432098</v>
      </c>
      <c r="I223">
        <f t="shared" si="58"/>
        <v>3.8729030349794165E-3</v>
      </c>
      <c r="J223">
        <f t="shared" si="59"/>
        <v>163.827</v>
      </c>
      <c r="K223">
        <f t="shared" si="60"/>
        <v>927.77777777777783</v>
      </c>
      <c r="L223">
        <f t="shared" si="71"/>
        <v>59139.229159813411</v>
      </c>
      <c r="M223">
        <f t="shared" si="61"/>
        <v>1091.6086506808128</v>
      </c>
      <c r="N223">
        <f t="shared" si="62"/>
        <v>515.4818628214947</v>
      </c>
      <c r="O223">
        <f t="shared" si="63"/>
        <v>257.71604938271605</v>
      </c>
      <c r="Q223">
        <f t="shared" si="72"/>
        <v>3706.221764379477</v>
      </c>
      <c r="R223">
        <f t="shared" si="64"/>
        <v>1091.6086506808128</v>
      </c>
      <c r="S223">
        <f t="shared" si="65"/>
        <v>110828.60050662135</v>
      </c>
      <c r="T223">
        <f t="shared" si="66"/>
        <v>0</v>
      </c>
      <c r="U223">
        <f t="shared" si="67"/>
        <v>110828.60050662135</v>
      </c>
      <c r="V223">
        <f t="shared" si="73"/>
        <v>-267069.72126218193</v>
      </c>
      <c r="W223">
        <f t="shared" si="74"/>
        <v>8181776.9568472169</v>
      </c>
      <c r="X223">
        <f t="shared" si="68"/>
        <v>-7.4186093032766368E-2</v>
      </c>
      <c r="Y223">
        <f t="shared" si="68"/>
        <v>2.2727176395191062</v>
      </c>
    </row>
    <row r="224" spans="2:25" x14ac:dyDescent="0.25">
      <c r="B224" s="11" t="s">
        <v>26</v>
      </c>
      <c r="C224" s="11">
        <v>216</v>
      </c>
      <c r="D224" s="11">
        <v>216</v>
      </c>
      <c r="E224" s="12">
        <v>45</v>
      </c>
      <c r="F224" s="7">
        <f t="shared" si="69"/>
        <v>0.55555555555555558</v>
      </c>
      <c r="G224" s="7">
        <f t="shared" si="70"/>
        <v>2</v>
      </c>
      <c r="H224">
        <f t="shared" si="57"/>
        <v>0.13503086419753085</v>
      </c>
      <c r="I224">
        <f t="shared" si="58"/>
        <v>2.1785079571759289E-3</v>
      </c>
      <c r="J224">
        <f t="shared" si="59"/>
        <v>163.827</v>
      </c>
      <c r="K224">
        <f t="shared" si="60"/>
        <v>811.80555555555554</v>
      </c>
      <c r="L224">
        <f t="shared" si="71"/>
        <v>59790.139809302091</v>
      </c>
      <c r="M224">
        <f t="shared" si="61"/>
        <v>975.63473406351272</v>
      </c>
      <c r="N224">
        <f t="shared" si="62"/>
        <v>542.01929670195159</v>
      </c>
      <c r="O224">
        <f t="shared" si="63"/>
        <v>225.50154320987653</v>
      </c>
      <c r="Q224">
        <f t="shared" si="72"/>
        <v>3721.4465985082302</v>
      </c>
      <c r="R224">
        <f t="shared" si="64"/>
        <v>975.63473406351272</v>
      </c>
      <c r="S224">
        <f t="shared" si="65"/>
        <v>117076.16808762154</v>
      </c>
      <c r="T224">
        <f t="shared" si="66"/>
        <v>0</v>
      </c>
      <c r="U224">
        <f t="shared" si="67"/>
        <v>117076.16808762154</v>
      </c>
      <c r="V224">
        <f t="shared" si="73"/>
        <v>-267069.72126218193</v>
      </c>
      <c r="W224">
        <f t="shared" si="74"/>
        <v>8298853.1249348382</v>
      </c>
      <c r="X224">
        <f t="shared" si="68"/>
        <v>-7.4186093032766368E-2</v>
      </c>
      <c r="Y224">
        <f t="shared" si="68"/>
        <v>2.3052388233381493</v>
      </c>
    </row>
    <row r="225" spans="2:25" x14ac:dyDescent="0.25">
      <c r="B225" s="11" t="s">
        <v>26</v>
      </c>
      <c r="C225" s="11">
        <v>217</v>
      </c>
      <c r="D225" s="11">
        <v>217</v>
      </c>
      <c r="E225" s="12">
        <v>47.1</v>
      </c>
      <c r="F225" s="7">
        <f t="shared" si="69"/>
        <v>0.55555555555555558</v>
      </c>
      <c r="G225" s="7">
        <f t="shared" si="70"/>
        <v>2</v>
      </c>
      <c r="H225">
        <f t="shared" si="57"/>
        <v>0.10802469135802459</v>
      </c>
      <c r="I225">
        <f t="shared" si="58"/>
        <v>8.3484772055041686E-4</v>
      </c>
      <c r="J225">
        <f t="shared" si="59"/>
        <v>163.827</v>
      </c>
      <c r="K225">
        <f t="shared" si="60"/>
        <v>649.44444444444377</v>
      </c>
      <c r="L225">
        <f t="shared" si="71"/>
        <v>60255.494829136311</v>
      </c>
      <c r="M225">
        <f t="shared" si="61"/>
        <v>813.27227929216428</v>
      </c>
      <c r="N225">
        <f t="shared" si="62"/>
        <v>451.81793294009128</v>
      </c>
      <c r="O225">
        <f t="shared" si="63"/>
        <v>180.40123456790107</v>
      </c>
      <c r="Q225">
        <f t="shared" si="72"/>
        <v>3731.1904923506322</v>
      </c>
      <c r="R225">
        <f t="shared" si="64"/>
        <v>813.27227929216428</v>
      </c>
      <c r="S225">
        <f t="shared" si="65"/>
        <v>98044.491447999811</v>
      </c>
      <c r="T225">
        <f t="shared" si="66"/>
        <v>0</v>
      </c>
      <c r="U225">
        <f t="shared" si="67"/>
        <v>98044.491447999811</v>
      </c>
      <c r="V225">
        <f t="shared" si="73"/>
        <v>-267069.72126218193</v>
      </c>
      <c r="W225">
        <f t="shared" si="74"/>
        <v>8396897.6163828373</v>
      </c>
      <c r="X225">
        <f t="shared" si="68"/>
        <v>-7.4186093032766368E-2</v>
      </c>
      <c r="Y225">
        <f t="shared" si="68"/>
        <v>2.3324734260835918</v>
      </c>
    </row>
    <row r="226" spans="2:25" x14ac:dyDescent="0.25">
      <c r="B226" s="11" t="s">
        <v>26</v>
      </c>
      <c r="C226" s="11">
        <v>218</v>
      </c>
      <c r="D226" s="11">
        <v>218</v>
      </c>
      <c r="E226" s="12">
        <v>49</v>
      </c>
      <c r="F226" s="7">
        <f t="shared" si="69"/>
        <v>0.4861111111111111</v>
      </c>
      <c r="G226" s="7">
        <f t="shared" si="70"/>
        <v>1.75</v>
      </c>
      <c r="H226">
        <f t="shared" si="57"/>
        <v>8.1018518518518573E-2</v>
      </c>
      <c r="I226">
        <f t="shared" si="58"/>
        <v>3.1615534979423647E-4</v>
      </c>
      <c r="J226">
        <f t="shared" si="59"/>
        <v>163.827</v>
      </c>
      <c r="K226">
        <f t="shared" si="60"/>
        <v>487.08333333333366</v>
      </c>
      <c r="L226">
        <f t="shared" si="71"/>
        <v>60604.877626748304</v>
      </c>
      <c r="M226">
        <f t="shared" si="61"/>
        <v>650.91064948868348</v>
      </c>
      <c r="N226">
        <f t="shared" si="62"/>
        <v>316.41489905699893</v>
      </c>
      <c r="O226">
        <f t="shared" si="63"/>
        <v>135.30092592592601</v>
      </c>
      <c r="Q226">
        <f t="shared" si="72"/>
        <v>3736.6714326369834</v>
      </c>
      <c r="R226">
        <f t="shared" si="64"/>
        <v>650.91064948868348</v>
      </c>
      <c r="S226">
        <f t="shared" si="65"/>
        <v>68978.447994425762</v>
      </c>
      <c r="T226">
        <f t="shared" si="66"/>
        <v>0</v>
      </c>
      <c r="U226">
        <f t="shared" si="67"/>
        <v>68978.447994425762</v>
      </c>
      <c r="V226">
        <f t="shared" si="73"/>
        <v>-267069.72126218193</v>
      </c>
      <c r="W226">
        <f t="shared" si="74"/>
        <v>8465876.0643772632</v>
      </c>
      <c r="X226">
        <f t="shared" si="68"/>
        <v>-7.4186093032766368E-2</v>
      </c>
      <c r="Y226">
        <f t="shared" si="68"/>
        <v>2.3516341214105871</v>
      </c>
    </row>
    <row r="227" spans="2:25" x14ac:dyDescent="0.25">
      <c r="B227" s="11" t="s">
        <v>26</v>
      </c>
      <c r="C227" s="11">
        <v>219</v>
      </c>
      <c r="D227" s="11">
        <v>219</v>
      </c>
      <c r="E227" s="12">
        <v>50.6</v>
      </c>
      <c r="F227" s="7">
        <f t="shared" si="69"/>
        <v>0.38888888888888851</v>
      </c>
      <c r="G227" s="7">
        <f t="shared" si="70"/>
        <v>1.3999999999999986</v>
      </c>
      <c r="H227">
        <f t="shared" si="57"/>
        <v>5.0154320987654481E-2</v>
      </c>
      <c r="I227">
        <f t="shared" si="58"/>
        <v>2.4205643968621104E-4</v>
      </c>
      <c r="J227">
        <f t="shared" si="59"/>
        <v>163.827</v>
      </c>
      <c r="K227">
        <f t="shared" si="60"/>
        <v>301.52777777777874</v>
      </c>
      <c r="L227">
        <f t="shared" si="71"/>
        <v>60931.06623185215</v>
      </c>
      <c r="M227">
        <f t="shared" si="61"/>
        <v>465.35501983421841</v>
      </c>
      <c r="N227">
        <f t="shared" si="62"/>
        <v>180.97139660219588</v>
      </c>
      <c r="O227">
        <f t="shared" si="63"/>
        <v>83.757716049382978</v>
      </c>
      <c r="Q227">
        <f t="shared" si="72"/>
        <v>3738.7718383249503</v>
      </c>
      <c r="R227">
        <f t="shared" si="64"/>
        <v>465.35501983421841</v>
      </c>
      <c r="S227">
        <f t="shared" si="65"/>
        <v>39632.735855880899</v>
      </c>
      <c r="T227">
        <f t="shared" si="66"/>
        <v>0</v>
      </c>
      <c r="U227">
        <f t="shared" si="67"/>
        <v>39632.735855880899</v>
      </c>
      <c r="V227">
        <f t="shared" si="73"/>
        <v>-267069.72126218193</v>
      </c>
      <c r="W227">
        <f t="shared" si="74"/>
        <v>8505508.8002331443</v>
      </c>
      <c r="X227">
        <f t="shared" si="68"/>
        <v>-7.4186093032766368E-2</v>
      </c>
      <c r="Y227">
        <f t="shared" si="68"/>
        <v>2.3626432235111623</v>
      </c>
    </row>
    <row r="228" spans="2:25" x14ac:dyDescent="0.25">
      <c r="B228" s="11" t="s">
        <v>26</v>
      </c>
      <c r="C228" s="11">
        <v>220</v>
      </c>
      <c r="D228" s="11">
        <v>220</v>
      </c>
      <c r="E228" s="12">
        <v>51.8</v>
      </c>
      <c r="F228" s="7">
        <f t="shared" si="69"/>
        <v>0.29166666666666685</v>
      </c>
      <c r="G228" s="7">
        <f t="shared" si="70"/>
        <v>1.0500000000000007</v>
      </c>
      <c r="H228">
        <f t="shared" si="57"/>
        <v>3.0864197530864088E-2</v>
      </c>
      <c r="I228">
        <f t="shared" si="58"/>
        <v>2.4205643968621592E-4</v>
      </c>
      <c r="J228">
        <f t="shared" si="59"/>
        <v>163.827</v>
      </c>
      <c r="K228">
        <f t="shared" si="60"/>
        <v>185.55555555555489</v>
      </c>
      <c r="L228">
        <f t="shared" si="71"/>
        <v>61257.254940694467</v>
      </c>
      <c r="M228">
        <f t="shared" si="61"/>
        <v>349.38279761199453</v>
      </c>
      <c r="N228">
        <f t="shared" si="62"/>
        <v>101.90331597016514</v>
      </c>
      <c r="O228">
        <f t="shared" si="63"/>
        <v>51.543209876543024</v>
      </c>
      <c r="Q228">
        <f t="shared" si="72"/>
        <v>3739.5672582304524</v>
      </c>
      <c r="R228">
        <f t="shared" si="64"/>
        <v>349.38279761199453</v>
      </c>
      <c r="S228">
        <f t="shared" si="65"/>
        <v>22418.72951343633</v>
      </c>
      <c r="T228">
        <f t="shared" si="66"/>
        <v>0</v>
      </c>
      <c r="U228">
        <f t="shared" si="67"/>
        <v>22418.72951343633</v>
      </c>
      <c r="V228">
        <f t="shared" si="73"/>
        <v>-267069.72126218193</v>
      </c>
      <c r="W228">
        <f t="shared" si="74"/>
        <v>8527927.5297465809</v>
      </c>
      <c r="X228">
        <f t="shared" si="68"/>
        <v>-7.4186093032766368E-2</v>
      </c>
      <c r="Y228">
        <f t="shared" si="68"/>
        <v>2.3688706533579458</v>
      </c>
    </row>
    <row r="229" spans="2:25" x14ac:dyDescent="0.25">
      <c r="B229" s="11" t="s">
        <v>26</v>
      </c>
      <c r="C229" s="11">
        <v>221</v>
      </c>
      <c r="D229" s="11">
        <v>221</v>
      </c>
      <c r="E229" s="12">
        <v>52.7</v>
      </c>
      <c r="F229" s="7">
        <f t="shared" si="69"/>
        <v>0.18055555555555614</v>
      </c>
      <c r="G229" s="7">
        <f t="shared" si="70"/>
        <v>0.65000000000000213</v>
      </c>
      <c r="H229">
        <f t="shared" si="57"/>
        <v>2.7006172839506008E-2</v>
      </c>
      <c r="I229">
        <f t="shared" si="58"/>
        <v>4.9399273405349785E-4</v>
      </c>
      <c r="J229">
        <f t="shared" si="59"/>
        <v>163.827</v>
      </c>
      <c r="K229">
        <f t="shared" si="60"/>
        <v>162.36111111111012</v>
      </c>
      <c r="L229">
        <f t="shared" si="71"/>
        <v>61653.026879131648</v>
      </c>
      <c r="M229">
        <f t="shared" si="61"/>
        <v>326.18860510384417</v>
      </c>
      <c r="N229">
        <f t="shared" si="62"/>
        <v>58.895164810416496</v>
      </c>
      <c r="O229">
        <f t="shared" si="63"/>
        <v>45.100308641975033</v>
      </c>
      <c r="Q229">
        <f t="shared" si="72"/>
        <v>3740.1762515956025</v>
      </c>
      <c r="R229">
        <f t="shared" si="64"/>
        <v>326.18860510384417</v>
      </c>
      <c r="S229">
        <f t="shared" si="65"/>
        <v>13015.831423102045</v>
      </c>
      <c r="T229">
        <f t="shared" si="66"/>
        <v>0</v>
      </c>
      <c r="U229">
        <f t="shared" si="67"/>
        <v>13015.831423102045</v>
      </c>
      <c r="V229">
        <f t="shared" si="73"/>
        <v>-267069.72126218193</v>
      </c>
      <c r="W229">
        <f t="shared" si="74"/>
        <v>8540943.3611696828</v>
      </c>
      <c r="X229">
        <f t="shared" si="68"/>
        <v>-7.4186093032766368E-2</v>
      </c>
      <c r="Y229">
        <f t="shared" si="68"/>
        <v>2.3724861649789921</v>
      </c>
    </row>
    <row r="230" spans="2:25" x14ac:dyDescent="0.25">
      <c r="B230" s="11" t="s">
        <v>26</v>
      </c>
      <c r="C230" s="11">
        <v>222</v>
      </c>
      <c r="D230" s="11">
        <v>222</v>
      </c>
      <c r="E230" s="12">
        <v>53.1</v>
      </c>
      <c r="F230" s="7">
        <f t="shared" si="69"/>
        <v>0.11111111111111072</v>
      </c>
      <c r="G230" s="7">
        <f t="shared" si="70"/>
        <v>0.39999999999999858</v>
      </c>
      <c r="H230">
        <f t="shared" si="57"/>
        <v>2.7006172839506279E-2</v>
      </c>
      <c r="I230">
        <f t="shared" si="58"/>
        <v>5.9773120820472635E-4</v>
      </c>
      <c r="J230">
        <f t="shared" si="59"/>
        <v>163.827</v>
      </c>
      <c r="K230">
        <f t="shared" si="60"/>
        <v>162.36111111111177</v>
      </c>
      <c r="L230">
        <f t="shared" si="71"/>
        <v>62071.993168154651</v>
      </c>
      <c r="M230">
        <f t="shared" si="61"/>
        <v>326.18870884232001</v>
      </c>
      <c r="N230">
        <f t="shared" si="62"/>
        <v>36.243189871368763</v>
      </c>
      <c r="O230">
        <f t="shared" si="63"/>
        <v>45.100308641975488</v>
      </c>
      <c r="Q230">
        <f t="shared" si="72"/>
        <v>3740.7852449607526</v>
      </c>
      <c r="R230">
        <f t="shared" si="64"/>
        <v>326.18870884232001</v>
      </c>
      <c r="S230">
        <f t="shared" si="65"/>
        <v>8045.9881514438657</v>
      </c>
      <c r="T230">
        <f t="shared" si="66"/>
        <v>0</v>
      </c>
      <c r="U230">
        <f t="shared" si="67"/>
        <v>8045.9881514438657</v>
      </c>
      <c r="V230">
        <f t="shared" si="73"/>
        <v>-267069.72126218193</v>
      </c>
      <c r="W230">
        <f t="shared" si="74"/>
        <v>8548989.3493211269</v>
      </c>
      <c r="X230">
        <f t="shared" si="68"/>
        <v>-7.4186093032766368E-2</v>
      </c>
      <c r="Y230">
        <f t="shared" si="68"/>
        <v>2.3747211634757237</v>
      </c>
    </row>
    <row r="231" spans="2:25" x14ac:dyDescent="0.25">
      <c r="B231" s="11" t="s">
        <v>26</v>
      </c>
      <c r="C231" s="11">
        <v>223</v>
      </c>
      <c r="D231" s="11">
        <v>223</v>
      </c>
      <c r="E231" s="12">
        <v>53.5</v>
      </c>
      <c r="F231" s="7">
        <f t="shared" si="69"/>
        <v>9.7222222222221627E-2</v>
      </c>
      <c r="G231" s="7">
        <f t="shared" si="70"/>
        <v>0.34999999999999787</v>
      </c>
      <c r="H231">
        <f t="shared" si="57"/>
        <v>3.8580246913580245E-2</v>
      </c>
      <c r="I231">
        <f t="shared" si="58"/>
        <v>4.9399273405349785E-4</v>
      </c>
      <c r="J231">
        <f t="shared" si="59"/>
        <v>163.827</v>
      </c>
      <c r="K231">
        <f t="shared" si="60"/>
        <v>231.94444444444446</v>
      </c>
      <c r="L231">
        <f t="shared" si="71"/>
        <v>62467.764854655536</v>
      </c>
      <c r="M231">
        <f t="shared" si="61"/>
        <v>395.77193843717851</v>
      </c>
      <c r="N231">
        <f t="shared" si="62"/>
        <v>38.477827348058788</v>
      </c>
      <c r="O231">
        <f t="shared" si="63"/>
        <v>64.429012345679013</v>
      </c>
      <c r="Q231">
        <f t="shared" si="72"/>
        <v>3742.0280885631</v>
      </c>
      <c r="R231">
        <f t="shared" si="64"/>
        <v>395.77193843717851</v>
      </c>
      <c r="S231">
        <f t="shared" si="65"/>
        <v>8580.5554986171101</v>
      </c>
      <c r="T231">
        <f t="shared" si="66"/>
        <v>0</v>
      </c>
      <c r="U231">
        <f t="shared" si="67"/>
        <v>8580.5554986171101</v>
      </c>
      <c r="V231">
        <f t="shared" si="73"/>
        <v>-267069.72126218193</v>
      </c>
      <c r="W231">
        <f t="shared" si="74"/>
        <v>8557569.9048197437</v>
      </c>
      <c r="X231">
        <f t="shared" si="68"/>
        <v>-7.4186093032766368E-2</v>
      </c>
      <c r="Y231">
        <f t="shared" si="68"/>
        <v>2.3771046530210187</v>
      </c>
    </row>
    <row r="232" spans="2:25" x14ac:dyDescent="0.25">
      <c r="B232" s="11" t="s">
        <v>26</v>
      </c>
      <c r="C232" s="11">
        <v>224</v>
      </c>
      <c r="D232" s="11">
        <v>224</v>
      </c>
      <c r="E232" s="12">
        <v>53.8</v>
      </c>
      <c r="F232" s="7">
        <f t="shared" si="69"/>
        <v>9.7222222222222612E-2</v>
      </c>
      <c r="G232" s="7">
        <f t="shared" si="70"/>
        <v>0.35000000000000142</v>
      </c>
      <c r="H232">
        <f t="shared" si="57"/>
        <v>4.2438271604938051E-2</v>
      </c>
      <c r="I232">
        <f t="shared" si="58"/>
        <v>4.0013411458333838E-4</v>
      </c>
      <c r="J232">
        <f t="shared" si="59"/>
        <v>163.827</v>
      </c>
      <c r="K232">
        <f t="shared" si="60"/>
        <v>255.13888888888758</v>
      </c>
      <c r="L232">
        <f t="shared" si="71"/>
        <v>62840.341899114886</v>
      </c>
      <c r="M232">
        <f t="shared" si="61"/>
        <v>418.96628902300216</v>
      </c>
      <c r="N232">
        <f t="shared" si="62"/>
        <v>40.732833655014261</v>
      </c>
      <c r="O232">
        <f t="shared" si="63"/>
        <v>70.871913580246542</v>
      </c>
      <c r="Q232">
        <f t="shared" si="72"/>
        <v>3743.53192932194</v>
      </c>
      <c r="R232">
        <f t="shared" si="64"/>
        <v>418.96628902300216</v>
      </c>
      <c r="S232">
        <f t="shared" si="65"/>
        <v>9124.1547387231949</v>
      </c>
      <c r="T232">
        <f t="shared" si="66"/>
        <v>0</v>
      </c>
      <c r="U232">
        <f t="shared" si="67"/>
        <v>9124.1547387231949</v>
      </c>
      <c r="V232">
        <f t="shared" si="73"/>
        <v>-267069.72126218193</v>
      </c>
      <c r="W232">
        <f t="shared" si="74"/>
        <v>8566694.0595584661</v>
      </c>
      <c r="X232">
        <f t="shared" si="68"/>
        <v>-7.4186093032766368E-2</v>
      </c>
      <c r="Y232">
        <f t="shared" si="68"/>
        <v>2.3796391424760315</v>
      </c>
    </row>
    <row r="233" spans="2:25" x14ac:dyDescent="0.25">
      <c r="B233" s="11" t="s">
        <v>26</v>
      </c>
      <c r="C233" s="11">
        <v>225</v>
      </c>
      <c r="D233" s="11">
        <v>225</v>
      </c>
      <c r="E233" s="12">
        <v>54.2</v>
      </c>
      <c r="F233" s="7">
        <f t="shared" si="69"/>
        <v>0.1388888888888889</v>
      </c>
      <c r="G233" s="7">
        <f t="shared" si="70"/>
        <v>0.5</v>
      </c>
      <c r="H233">
        <f t="shared" si="57"/>
        <v>3.8580246913580245E-2</v>
      </c>
      <c r="I233">
        <f t="shared" si="58"/>
        <v>2.4205643968621592E-4</v>
      </c>
      <c r="J233">
        <f t="shared" si="59"/>
        <v>163.827</v>
      </c>
      <c r="K233">
        <f t="shared" si="60"/>
        <v>231.94444444444446</v>
      </c>
      <c r="L233">
        <f t="shared" si="71"/>
        <v>63166.530054685347</v>
      </c>
      <c r="M233">
        <f t="shared" si="61"/>
        <v>395.77168650088413</v>
      </c>
      <c r="N233">
        <f t="shared" si="62"/>
        <v>54.968289791789466</v>
      </c>
      <c r="O233">
        <f t="shared" si="63"/>
        <v>64.429012345679013</v>
      </c>
      <c r="Q233">
        <f t="shared" si="72"/>
        <v>3744.7747729242874</v>
      </c>
      <c r="R233">
        <f t="shared" si="64"/>
        <v>395.77168650088413</v>
      </c>
      <c r="S233">
        <f t="shared" si="65"/>
        <v>12367.865203152631</v>
      </c>
      <c r="T233">
        <f t="shared" si="66"/>
        <v>0</v>
      </c>
      <c r="U233">
        <f t="shared" si="67"/>
        <v>12367.865203152631</v>
      </c>
      <c r="V233">
        <f t="shared" si="73"/>
        <v>-267069.72126218193</v>
      </c>
      <c r="W233">
        <f t="shared" si="74"/>
        <v>8579061.9247616194</v>
      </c>
      <c r="X233">
        <f t="shared" si="68"/>
        <v>-7.4186093032766368E-2</v>
      </c>
      <c r="Y233">
        <f t="shared" si="68"/>
        <v>2.383074663336433</v>
      </c>
    </row>
    <row r="234" spans="2:25" x14ac:dyDescent="0.25">
      <c r="B234" s="11" t="s">
        <v>26</v>
      </c>
      <c r="C234" s="11">
        <v>226</v>
      </c>
      <c r="D234" s="11">
        <v>226</v>
      </c>
      <c r="E234" s="12">
        <v>54.8</v>
      </c>
      <c r="F234" s="7">
        <f t="shared" si="69"/>
        <v>0.15277777777777699</v>
      </c>
      <c r="G234" s="7">
        <f t="shared" si="70"/>
        <v>0.54999999999999716</v>
      </c>
      <c r="H234">
        <f t="shared" si="57"/>
        <v>3.4722222222222439E-2</v>
      </c>
      <c r="I234">
        <f t="shared" si="58"/>
        <v>4.4459346064813974E-5</v>
      </c>
      <c r="J234">
        <f t="shared" si="59"/>
        <v>163.827</v>
      </c>
      <c r="K234">
        <f t="shared" si="60"/>
        <v>208.75000000000131</v>
      </c>
      <c r="L234">
        <f t="shared" si="71"/>
        <v>63399.941652640082</v>
      </c>
      <c r="M234">
        <f t="shared" si="61"/>
        <v>372.57704445934735</v>
      </c>
      <c r="N234">
        <f t="shared" si="62"/>
        <v>56.921492903511108</v>
      </c>
      <c r="O234">
        <f t="shared" si="63"/>
        <v>57.98611111111147</v>
      </c>
      <c r="Q234">
        <f t="shared" si="72"/>
        <v>3745.7814762421885</v>
      </c>
      <c r="R234">
        <f t="shared" si="64"/>
        <v>372.57704445934735</v>
      </c>
      <c r="S234">
        <f t="shared" si="65"/>
        <v>12864.25739619351</v>
      </c>
      <c r="T234">
        <f t="shared" si="66"/>
        <v>0</v>
      </c>
      <c r="U234">
        <f t="shared" si="67"/>
        <v>12864.25739619351</v>
      </c>
      <c r="V234">
        <f t="shared" si="73"/>
        <v>-267069.72126218193</v>
      </c>
      <c r="W234">
        <f t="shared" si="74"/>
        <v>8591926.1821578126</v>
      </c>
      <c r="X234">
        <f t="shared" si="68"/>
        <v>-7.4186093032766368E-2</v>
      </c>
      <c r="Y234">
        <f t="shared" si="68"/>
        <v>2.3866480710274329</v>
      </c>
    </row>
    <row r="235" spans="2:25" x14ac:dyDescent="0.25">
      <c r="B235" s="11" t="s">
        <v>26</v>
      </c>
      <c r="C235" s="11">
        <v>227</v>
      </c>
      <c r="D235" s="11">
        <v>227</v>
      </c>
      <c r="E235" s="12">
        <v>55.3</v>
      </c>
      <c r="F235" s="7">
        <f t="shared" si="69"/>
        <v>0.1388888888888889</v>
      </c>
      <c r="G235" s="7">
        <f t="shared" si="70"/>
        <v>0.5</v>
      </c>
      <c r="H235">
        <f t="shared" si="57"/>
        <v>2.7006172839506279E-2</v>
      </c>
      <c r="I235">
        <f t="shared" si="58"/>
        <v>4.4459346064813974E-5</v>
      </c>
      <c r="J235">
        <f t="shared" si="59"/>
        <v>163.827</v>
      </c>
      <c r="K235">
        <f t="shared" si="60"/>
        <v>162.36111111111177</v>
      </c>
      <c r="L235">
        <f t="shared" si="71"/>
        <v>63494.190698887622</v>
      </c>
      <c r="M235">
        <f t="shared" si="61"/>
        <v>326.18815557045787</v>
      </c>
      <c r="N235">
        <f t="shared" si="62"/>
        <v>45.303910495896929</v>
      </c>
      <c r="O235">
        <f t="shared" si="63"/>
        <v>45.100308641975488</v>
      </c>
      <c r="Q235">
        <f t="shared" si="72"/>
        <v>3746.3904696073387</v>
      </c>
      <c r="R235">
        <f t="shared" si="64"/>
        <v>326.18815557045787</v>
      </c>
      <c r="S235">
        <f t="shared" si="65"/>
        <v>10283.987682568602</v>
      </c>
      <c r="T235">
        <f t="shared" si="66"/>
        <v>0</v>
      </c>
      <c r="U235">
        <f t="shared" si="67"/>
        <v>10283.987682568602</v>
      </c>
      <c r="V235">
        <f t="shared" si="73"/>
        <v>-267069.72126218193</v>
      </c>
      <c r="W235">
        <f t="shared" si="74"/>
        <v>8602210.1698403805</v>
      </c>
      <c r="X235">
        <f t="shared" si="68"/>
        <v>-7.4186093032766368E-2</v>
      </c>
      <c r="Y235">
        <f t="shared" si="68"/>
        <v>2.3895047365579209</v>
      </c>
    </row>
    <row r="236" spans="2:25" x14ac:dyDescent="0.25">
      <c r="B236" s="11" t="s">
        <v>26</v>
      </c>
      <c r="C236" s="11">
        <v>228</v>
      </c>
      <c r="D236" s="11">
        <v>228</v>
      </c>
      <c r="E236" s="12">
        <v>55.8</v>
      </c>
      <c r="F236" s="7">
        <f t="shared" si="69"/>
        <v>0.12500000000000078</v>
      </c>
      <c r="G236" s="7">
        <f t="shared" si="70"/>
        <v>0.45000000000000284</v>
      </c>
      <c r="H236">
        <f t="shared" si="57"/>
        <v>1.1574074074073964E-2</v>
      </c>
      <c r="I236">
        <f t="shared" si="58"/>
        <v>1.264621399176957E-3</v>
      </c>
      <c r="J236">
        <f t="shared" si="59"/>
        <v>163.827</v>
      </c>
      <c r="K236">
        <f t="shared" si="60"/>
        <v>69.583333333332675</v>
      </c>
      <c r="L236">
        <f t="shared" si="71"/>
        <v>63286.914101405993</v>
      </c>
      <c r="M236">
        <f t="shared" si="61"/>
        <v>233.41159795473186</v>
      </c>
      <c r="N236">
        <f t="shared" si="62"/>
        <v>29.176449744341664</v>
      </c>
      <c r="O236">
        <f t="shared" si="63"/>
        <v>19.328703703703521</v>
      </c>
      <c r="Q236">
        <f t="shared" si="72"/>
        <v>3746.50232553155</v>
      </c>
      <c r="R236">
        <f t="shared" si="64"/>
        <v>233.41159795473186</v>
      </c>
      <c r="S236">
        <f t="shared" si="65"/>
        <v>6652.2305417098996</v>
      </c>
      <c r="T236">
        <f t="shared" si="66"/>
        <v>0</v>
      </c>
      <c r="U236">
        <f t="shared" si="67"/>
        <v>6652.2305417098996</v>
      </c>
      <c r="V236">
        <f t="shared" si="73"/>
        <v>-267069.72126218193</v>
      </c>
      <c r="W236">
        <f t="shared" si="74"/>
        <v>8608862.4003820904</v>
      </c>
      <c r="X236">
        <f t="shared" si="68"/>
        <v>-7.4186093032766368E-2</v>
      </c>
      <c r="Y236">
        <f t="shared" si="68"/>
        <v>2.3913525798533364</v>
      </c>
    </row>
    <row r="237" spans="2:25" x14ac:dyDescent="0.25">
      <c r="B237" s="11" t="s">
        <v>26</v>
      </c>
      <c r="C237" s="11">
        <v>229</v>
      </c>
      <c r="D237" s="11">
        <v>229</v>
      </c>
      <c r="E237" s="12">
        <v>56.2</v>
      </c>
      <c r="F237" s="7">
        <f t="shared" si="69"/>
        <v>9.7222222222222612E-2</v>
      </c>
      <c r="G237" s="7">
        <f t="shared" si="70"/>
        <v>0.35000000000000142</v>
      </c>
      <c r="H237">
        <f t="shared" si="57"/>
        <v>-1.1574074074073964E-2</v>
      </c>
      <c r="I237">
        <f t="shared" si="58"/>
        <v>5.379580873842606E-3</v>
      </c>
      <c r="J237">
        <f t="shared" si="59"/>
        <v>163.827</v>
      </c>
      <c r="K237">
        <f t="shared" si="60"/>
        <v>-69.583333333332675</v>
      </c>
      <c r="L237">
        <f t="shared" si="71"/>
        <v>62685.329182009496</v>
      </c>
      <c r="M237">
        <f t="shared" si="61"/>
        <v>94.249046247541159</v>
      </c>
      <c r="N237">
        <f t="shared" si="62"/>
        <v>9.1631017185109833</v>
      </c>
      <c r="O237">
        <f t="shared" si="63"/>
        <v>-19.328703703703521</v>
      </c>
      <c r="Q237">
        <f t="shared" si="72"/>
        <v>3746.6141814557614</v>
      </c>
      <c r="R237">
        <f t="shared" si="64"/>
        <v>94.249046247541159</v>
      </c>
      <c r="S237">
        <f t="shared" si="65"/>
        <v>2098.3502935390152</v>
      </c>
      <c r="T237">
        <f t="shared" si="66"/>
        <v>0</v>
      </c>
      <c r="U237">
        <f t="shared" si="67"/>
        <v>2098.3502935390152</v>
      </c>
      <c r="V237">
        <f t="shared" si="73"/>
        <v>-267069.72126218193</v>
      </c>
      <c r="W237">
        <f t="shared" si="74"/>
        <v>8610960.7506756298</v>
      </c>
      <c r="X237">
        <f t="shared" si="68"/>
        <v>-7.4186093032766368E-2</v>
      </c>
      <c r="Y237">
        <f t="shared" si="68"/>
        <v>2.3919354554011751</v>
      </c>
    </row>
    <row r="238" spans="2:25" x14ac:dyDescent="0.25">
      <c r="B238" s="11" t="s">
        <v>26</v>
      </c>
      <c r="C238" s="11">
        <v>230</v>
      </c>
      <c r="D238" s="11">
        <v>230</v>
      </c>
      <c r="E238" s="12">
        <v>56.5</v>
      </c>
      <c r="F238" s="7">
        <f t="shared" si="69"/>
        <v>4.1666666666666269E-2</v>
      </c>
      <c r="G238" s="7">
        <f t="shared" si="70"/>
        <v>0.14999999999999858</v>
      </c>
      <c r="H238">
        <f t="shared" si="57"/>
        <v>-6.1728395061728447E-2</v>
      </c>
      <c r="I238">
        <f t="shared" si="58"/>
        <v>7.5136294849536961E-3</v>
      </c>
      <c r="J238">
        <f t="shared" si="59"/>
        <v>163.827</v>
      </c>
      <c r="K238">
        <f t="shared" si="60"/>
        <v>-371.11111111111143</v>
      </c>
      <c r="L238">
        <f t="shared" si="71"/>
        <v>61944.574449212625</v>
      </c>
      <c r="M238">
        <f t="shared" si="61"/>
        <v>-207.27659748162648</v>
      </c>
      <c r="N238">
        <f t="shared" si="62"/>
        <v>-8.6365248950676872</v>
      </c>
      <c r="O238">
        <f t="shared" si="63"/>
        <v>-103.0864197530865</v>
      </c>
      <c r="Q238">
        <f t="shared" si="72"/>
        <v>3749.79586107777</v>
      </c>
      <c r="R238">
        <f t="shared" si="64"/>
        <v>-207.27659748162648</v>
      </c>
      <c r="S238">
        <f t="shared" si="65"/>
        <v>-1986.4007258655681</v>
      </c>
      <c r="T238">
        <f t="shared" si="66"/>
        <v>-1986.4007258655681</v>
      </c>
      <c r="U238" t="b">
        <f t="shared" si="67"/>
        <v>0</v>
      </c>
      <c r="V238">
        <f t="shared" si="73"/>
        <v>-269056.1219880475</v>
      </c>
      <c r="W238">
        <f t="shared" si="74"/>
        <v>8610960.7506756298</v>
      </c>
      <c r="X238">
        <f t="shared" si="68"/>
        <v>-7.4737871453595853E-2</v>
      </c>
      <c r="Y238">
        <f t="shared" si="68"/>
        <v>2.3919354554011751</v>
      </c>
    </row>
    <row r="239" spans="2:25" x14ac:dyDescent="0.25">
      <c r="B239" s="11" t="s">
        <v>26</v>
      </c>
      <c r="C239" s="11">
        <v>231</v>
      </c>
      <c r="D239" s="11">
        <v>231</v>
      </c>
      <c r="E239" s="12">
        <v>56.5</v>
      </c>
      <c r="F239" s="7">
        <f t="shared" si="69"/>
        <v>-4.1666666666666269E-2</v>
      </c>
      <c r="G239" s="7">
        <f t="shared" si="70"/>
        <v>-0.14999999999999858</v>
      </c>
      <c r="H239">
        <f t="shared" si="57"/>
        <v>-0.12731481481481496</v>
      </c>
      <c r="I239">
        <f t="shared" si="58"/>
        <v>4.7472701742541194E-3</v>
      </c>
      <c r="J239">
        <f t="shared" si="59"/>
        <v>163.827</v>
      </c>
      <c r="K239">
        <f t="shared" si="60"/>
        <v>-765.41666666666765</v>
      </c>
      <c r="L239">
        <f t="shared" si="71"/>
        <v>61389.374639660607</v>
      </c>
      <c r="M239">
        <f t="shared" si="61"/>
        <v>-601.58491939649343</v>
      </c>
      <c r="N239">
        <f t="shared" si="62"/>
        <v>25.066038308186986</v>
      </c>
      <c r="O239">
        <f t="shared" si="63"/>
        <v>-212.61574074074099</v>
      </c>
      <c r="Q239">
        <f t="shared" si="72"/>
        <v>3763.3304279073313</v>
      </c>
      <c r="R239">
        <f t="shared" si="64"/>
        <v>-601.58491939649343</v>
      </c>
      <c r="S239">
        <f t="shared" si="65"/>
        <v>5790.2548491911939</v>
      </c>
      <c r="T239">
        <f t="shared" si="66"/>
        <v>0</v>
      </c>
      <c r="U239">
        <f t="shared" si="67"/>
        <v>5790.2548491911939</v>
      </c>
      <c r="V239">
        <f t="shared" si="73"/>
        <v>-269056.1219880475</v>
      </c>
      <c r="W239">
        <f t="shared" si="74"/>
        <v>8616751.0055248216</v>
      </c>
      <c r="X239">
        <f t="shared" si="68"/>
        <v>-7.4737871453595853E-2</v>
      </c>
      <c r="Y239">
        <f t="shared" si="68"/>
        <v>2.3935438608126738</v>
      </c>
    </row>
    <row r="240" spans="2:25" x14ac:dyDescent="0.25">
      <c r="B240" s="11" t="s">
        <v>26</v>
      </c>
      <c r="C240" s="11">
        <v>232</v>
      </c>
      <c r="D240" s="11">
        <v>232</v>
      </c>
      <c r="E240" s="12">
        <v>56.2</v>
      </c>
      <c r="F240" s="7">
        <f t="shared" si="69"/>
        <v>-0.2222222222222224</v>
      </c>
      <c r="G240" s="7">
        <f t="shared" si="70"/>
        <v>-0.80000000000000071</v>
      </c>
      <c r="H240">
        <f t="shared" si="57"/>
        <v>-0.15046296296296288</v>
      </c>
      <c r="I240">
        <f t="shared" si="58"/>
        <v>1.6005364583333284E-3</v>
      </c>
      <c r="J240">
        <f t="shared" si="59"/>
        <v>163.827</v>
      </c>
      <c r="K240">
        <f t="shared" si="60"/>
        <v>-904.58333333333292</v>
      </c>
      <c r="L240">
        <f t="shared" si="71"/>
        <v>61135.704252882169</v>
      </c>
      <c r="M240">
        <f t="shared" si="61"/>
        <v>-740.75473279687458</v>
      </c>
      <c r="N240">
        <f t="shared" si="62"/>
        <v>164.61216284375004</v>
      </c>
      <c r="O240">
        <f t="shared" si="63"/>
        <v>-251.27314814814801</v>
      </c>
      <c r="Q240">
        <f t="shared" si="72"/>
        <v>3782.2340790990324</v>
      </c>
      <c r="R240">
        <f t="shared" si="64"/>
        <v>-740.75473279687458</v>
      </c>
      <c r="S240">
        <f t="shared" si="65"/>
        <v>38190.021779750008</v>
      </c>
      <c r="T240">
        <f t="shared" si="66"/>
        <v>0</v>
      </c>
      <c r="U240">
        <f t="shared" si="67"/>
        <v>38190.021779750008</v>
      </c>
      <c r="V240">
        <f t="shared" si="73"/>
        <v>-269056.1219880475</v>
      </c>
      <c r="W240">
        <f t="shared" si="74"/>
        <v>8654941.0273045711</v>
      </c>
      <c r="X240">
        <f t="shared" si="68"/>
        <v>-7.4737871453595853E-2</v>
      </c>
      <c r="Y240">
        <f t="shared" si="68"/>
        <v>2.4041522086826093</v>
      </c>
    </row>
    <row r="241" spans="2:25" x14ac:dyDescent="0.25">
      <c r="B241" s="11" t="s">
        <v>26</v>
      </c>
      <c r="C241" s="11">
        <v>233</v>
      </c>
      <c r="D241" s="11">
        <v>233</v>
      </c>
      <c r="E241" s="12">
        <v>54.9</v>
      </c>
      <c r="F241" s="7">
        <f t="shared" si="69"/>
        <v>-0.45833333333333393</v>
      </c>
      <c r="G241" s="7">
        <f t="shared" si="70"/>
        <v>-1.6500000000000021</v>
      </c>
      <c r="H241">
        <f t="shared" si="57"/>
        <v>-0.11959876543209881</v>
      </c>
      <c r="I241">
        <f t="shared" si="58"/>
        <v>9.6822575874485413E-4</v>
      </c>
      <c r="J241">
        <f t="shared" si="59"/>
        <v>163.827</v>
      </c>
      <c r="K241">
        <f t="shared" si="60"/>
        <v>-719.02777777777806</v>
      </c>
      <c r="L241">
        <f t="shared" si="71"/>
        <v>60974.817334677806</v>
      </c>
      <c r="M241">
        <f t="shared" si="61"/>
        <v>-555.19980955201936</v>
      </c>
      <c r="N241">
        <f t="shared" si="62"/>
        <v>254.46657937800921</v>
      </c>
      <c r="O241">
        <f t="shared" si="63"/>
        <v>-199.72993827160502</v>
      </c>
      <c r="Q241">
        <f t="shared" si="72"/>
        <v>3794.1778061175892</v>
      </c>
      <c r="R241">
        <f t="shared" si="64"/>
        <v>-555.19980955201936</v>
      </c>
      <c r="S241">
        <f t="shared" si="65"/>
        <v>59290.712995076145</v>
      </c>
      <c r="T241">
        <f t="shared" si="66"/>
        <v>0</v>
      </c>
      <c r="U241">
        <f t="shared" si="67"/>
        <v>59290.712995076145</v>
      </c>
      <c r="V241">
        <f t="shared" si="73"/>
        <v>-269056.1219880475</v>
      </c>
      <c r="W241">
        <f t="shared" si="74"/>
        <v>8714231.7402996477</v>
      </c>
      <c r="X241">
        <f t="shared" si="68"/>
        <v>-7.4737871453595853E-2</v>
      </c>
      <c r="Y241">
        <f t="shared" si="68"/>
        <v>2.4206218643569555</v>
      </c>
    </row>
    <row r="242" spans="2:25" x14ac:dyDescent="0.25">
      <c r="B242" s="11" t="s">
        <v>26</v>
      </c>
      <c r="C242" s="11">
        <v>234</v>
      </c>
      <c r="D242" s="11">
        <v>234</v>
      </c>
      <c r="E242" s="12">
        <v>52.9</v>
      </c>
      <c r="F242" s="7">
        <f t="shared" si="69"/>
        <v>-0.54166666666666641</v>
      </c>
      <c r="G242" s="7">
        <f t="shared" si="70"/>
        <v>-1.9499999999999993</v>
      </c>
      <c r="H242">
        <f t="shared" si="57"/>
        <v>-6.9444444444444337E-2</v>
      </c>
      <c r="I242">
        <f t="shared" si="58"/>
        <v>2.6132215631430138E-3</v>
      </c>
      <c r="J242">
        <f t="shared" si="59"/>
        <v>163.827</v>
      </c>
      <c r="K242">
        <f t="shared" si="60"/>
        <v>-417.49999999999937</v>
      </c>
      <c r="L242">
        <f t="shared" si="71"/>
        <v>60605.186517283706</v>
      </c>
      <c r="M242">
        <f t="shared" si="61"/>
        <v>-253.67038677843624</v>
      </c>
      <c r="N242">
        <f t="shared" si="62"/>
        <v>137.40479283831957</v>
      </c>
      <c r="O242">
        <f t="shared" si="63"/>
        <v>-115.97222222222204</v>
      </c>
      <c r="Q242">
        <f t="shared" si="72"/>
        <v>3798.2046193891942</v>
      </c>
      <c r="R242">
        <f t="shared" si="64"/>
        <v>-253.67038677843624</v>
      </c>
      <c r="S242">
        <f t="shared" si="65"/>
        <v>32152.72152416678</v>
      </c>
      <c r="T242">
        <f t="shared" si="66"/>
        <v>0</v>
      </c>
      <c r="U242">
        <f t="shared" si="67"/>
        <v>32152.72152416678</v>
      </c>
      <c r="V242">
        <f t="shared" si="73"/>
        <v>-269056.1219880475</v>
      </c>
      <c r="W242">
        <f t="shared" si="74"/>
        <v>8746384.4618238136</v>
      </c>
      <c r="X242">
        <f t="shared" si="68"/>
        <v>-7.4737871453595853E-2</v>
      </c>
      <c r="Y242">
        <f t="shared" si="68"/>
        <v>2.4295531830364951</v>
      </c>
    </row>
    <row r="243" spans="2:25" x14ac:dyDescent="0.25">
      <c r="B243" s="11" t="s">
        <v>26</v>
      </c>
      <c r="C243" s="11">
        <v>235</v>
      </c>
      <c r="D243" s="11">
        <v>235</v>
      </c>
      <c r="E243" s="12">
        <v>51</v>
      </c>
      <c r="F243" s="7">
        <f t="shared" si="69"/>
        <v>-0.43055555555555575</v>
      </c>
      <c r="G243" s="7">
        <f t="shared" si="70"/>
        <v>-1.5500000000000007</v>
      </c>
      <c r="H243">
        <f t="shared" si="57"/>
        <v>-5.4012345679012294E-2</v>
      </c>
      <c r="I243">
        <f t="shared" si="58"/>
        <v>8.3040178594393083E-3</v>
      </c>
      <c r="J243">
        <f t="shared" si="59"/>
        <v>163.827</v>
      </c>
      <c r="K243">
        <f t="shared" si="60"/>
        <v>-324.72222222222189</v>
      </c>
      <c r="L243">
        <f t="shared" si="71"/>
        <v>59818.052676654079</v>
      </c>
      <c r="M243">
        <f t="shared" si="61"/>
        <v>-160.88691820436247</v>
      </c>
      <c r="N243">
        <f t="shared" si="62"/>
        <v>69.270756449100546</v>
      </c>
      <c r="O243">
        <f t="shared" si="63"/>
        <v>-90.200617283950535</v>
      </c>
      <c r="Q243">
        <f t="shared" si="72"/>
        <v>3800.6405928497948</v>
      </c>
      <c r="R243">
        <f t="shared" si="64"/>
        <v>-160.88691820436244</v>
      </c>
      <c r="S243">
        <f t="shared" si="65"/>
        <v>16278.627765538628</v>
      </c>
      <c r="T243">
        <f t="shared" si="66"/>
        <v>0</v>
      </c>
      <c r="U243">
        <f t="shared" si="67"/>
        <v>16278.627765538628</v>
      </c>
      <c r="V243">
        <f t="shared" si="73"/>
        <v>-269056.1219880475</v>
      </c>
      <c r="W243">
        <f t="shared" si="74"/>
        <v>8762663.0895893518</v>
      </c>
      <c r="X243">
        <f t="shared" si="68"/>
        <v>-7.4737871453595853E-2</v>
      </c>
      <c r="Y243">
        <f t="shared" si="68"/>
        <v>2.4340750276999508</v>
      </c>
    </row>
    <row r="244" spans="2:25" x14ac:dyDescent="0.25">
      <c r="B244" s="11" t="s">
        <v>26</v>
      </c>
      <c r="C244" s="11">
        <v>236</v>
      </c>
      <c r="D244" s="11">
        <v>236</v>
      </c>
      <c r="E244" s="12">
        <v>49.8</v>
      </c>
      <c r="F244" s="7">
        <f t="shared" si="69"/>
        <v>-0.24999999999999961</v>
      </c>
      <c r="G244" s="7">
        <f t="shared" si="70"/>
        <v>-0.89999999999999858</v>
      </c>
      <c r="H244">
        <f t="shared" si="57"/>
        <v>-8.8734567901234726E-2</v>
      </c>
      <c r="I244">
        <f t="shared" si="58"/>
        <v>1.4404828124999991E-2</v>
      </c>
      <c r="J244">
        <f t="shared" si="59"/>
        <v>163.827</v>
      </c>
      <c r="K244">
        <f t="shared" si="60"/>
        <v>-533.47222222222319</v>
      </c>
      <c r="L244">
        <f t="shared" si="71"/>
        <v>58729.389680006941</v>
      </c>
      <c r="M244">
        <f t="shared" si="61"/>
        <v>-369.63081739409824</v>
      </c>
      <c r="N244">
        <f t="shared" si="62"/>
        <v>92.407704348524419</v>
      </c>
      <c r="O244">
        <f t="shared" si="63"/>
        <v>-148.186728395062</v>
      </c>
      <c r="Q244">
        <f t="shared" si="72"/>
        <v>3807.2152355062117</v>
      </c>
      <c r="R244">
        <f t="shared" si="64"/>
        <v>-369.63081739409819</v>
      </c>
      <c r="S244">
        <f t="shared" si="65"/>
        <v>21808.218226251764</v>
      </c>
      <c r="T244">
        <f t="shared" si="66"/>
        <v>0</v>
      </c>
      <c r="U244">
        <f t="shared" si="67"/>
        <v>21808.218226251764</v>
      </c>
      <c r="V244">
        <f t="shared" si="73"/>
        <v>-269056.1219880475</v>
      </c>
      <c r="W244">
        <f t="shared" si="74"/>
        <v>8784471.3078156039</v>
      </c>
      <c r="X244">
        <f t="shared" si="68"/>
        <v>-7.4737871453595853E-2</v>
      </c>
      <c r="Y244">
        <f t="shared" si="68"/>
        <v>2.4401328709424028</v>
      </c>
    </row>
    <row r="245" spans="2:25" x14ac:dyDescent="0.25">
      <c r="B245" s="11" t="s">
        <v>26</v>
      </c>
      <c r="C245" s="11">
        <v>237</v>
      </c>
      <c r="D245" s="11">
        <v>237</v>
      </c>
      <c r="E245" s="12">
        <v>49.2</v>
      </c>
      <c r="F245" s="7">
        <f t="shared" si="69"/>
        <v>-0.19444444444444425</v>
      </c>
      <c r="G245" s="7">
        <f t="shared" si="70"/>
        <v>-0.69999999999999929</v>
      </c>
      <c r="H245">
        <f t="shared" si="57"/>
        <v>-0.15817901234567908</v>
      </c>
      <c r="I245">
        <f t="shared" si="58"/>
        <v>1.1381592592592582E-2</v>
      </c>
      <c r="J245">
        <f t="shared" si="59"/>
        <v>163.827</v>
      </c>
      <c r="K245">
        <f t="shared" si="60"/>
        <v>-950.97222222222251</v>
      </c>
      <c r="L245">
        <f t="shared" si="71"/>
        <v>57779.895207439156</v>
      </c>
      <c r="M245">
        <f t="shared" si="61"/>
        <v>-787.13384062962996</v>
      </c>
      <c r="N245">
        <f t="shared" si="62"/>
        <v>153.05380234465011</v>
      </c>
      <c r="O245">
        <f t="shared" si="63"/>
        <v>-264.15895061728406</v>
      </c>
      <c r="Q245">
        <f t="shared" si="72"/>
        <v>3828.1074364616684</v>
      </c>
      <c r="R245">
        <f t="shared" si="64"/>
        <v>-787.13384062962996</v>
      </c>
      <c r="S245">
        <f t="shared" si="65"/>
        <v>36273.751155682075</v>
      </c>
      <c r="T245">
        <f t="shared" si="66"/>
        <v>0</v>
      </c>
      <c r="U245">
        <f t="shared" si="67"/>
        <v>36273.751155682075</v>
      </c>
      <c r="V245">
        <f t="shared" si="73"/>
        <v>-269056.1219880475</v>
      </c>
      <c r="W245">
        <f t="shared" si="74"/>
        <v>8820745.0589712858</v>
      </c>
      <c r="X245">
        <f t="shared" si="68"/>
        <v>-7.4737871453595853E-2</v>
      </c>
      <c r="Y245">
        <f t="shared" si="68"/>
        <v>2.4502089209909257</v>
      </c>
    </row>
    <row r="246" spans="2:25" x14ac:dyDescent="0.25">
      <c r="B246" s="11" t="s">
        <v>26</v>
      </c>
      <c r="C246" s="11">
        <v>238</v>
      </c>
      <c r="D246" s="11">
        <v>238</v>
      </c>
      <c r="E246" s="12">
        <v>48.4</v>
      </c>
      <c r="F246" s="7">
        <f t="shared" si="69"/>
        <v>-0.31944444444444503</v>
      </c>
      <c r="G246" s="7">
        <f t="shared" si="70"/>
        <v>-1.1500000000000021</v>
      </c>
      <c r="H246">
        <f t="shared" si="57"/>
        <v>-0.20833333333333326</v>
      </c>
      <c r="I246">
        <f t="shared" si="58"/>
        <v>1.0003352864583334E-2</v>
      </c>
      <c r="J246">
        <f t="shared" si="59"/>
        <v>163.827</v>
      </c>
      <c r="K246">
        <f t="shared" si="60"/>
        <v>-1252.4999999999995</v>
      </c>
      <c r="L246">
        <f t="shared" si="71"/>
        <v>56899.983119738652</v>
      </c>
      <c r="M246">
        <f t="shared" si="61"/>
        <v>-1088.6629966471351</v>
      </c>
      <c r="N246">
        <f t="shared" si="62"/>
        <v>347.76734615116879</v>
      </c>
      <c r="O246">
        <f t="shared" si="63"/>
        <v>-347.91666666666652</v>
      </c>
      <c r="Q246">
        <f t="shared" si="72"/>
        <v>3864.3487559061127</v>
      </c>
      <c r="R246">
        <f t="shared" si="64"/>
        <v>-1088.6629966471351</v>
      </c>
      <c r="S246">
        <f t="shared" si="65"/>
        <v>82768.628383978168</v>
      </c>
      <c r="T246">
        <f t="shared" si="66"/>
        <v>0</v>
      </c>
      <c r="U246">
        <f t="shared" si="67"/>
        <v>82768.628383978168</v>
      </c>
      <c r="V246">
        <f t="shared" si="73"/>
        <v>-269056.1219880475</v>
      </c>
      <c r="W246">
        <f t="shared" si="74"/>
        <v>8903513.6873552632</v>
      </c>
      <c r="X246">
        <f t="shared" si="68"/>
        <v>-7.4737871453595853E-2</v>
      </c>
      <c r="Y246">
        <f t="shared" si="68"/>
        <v>2.47320022504617</v>
      </c>
    </row>
    <row r="247" spans="2:25" x14ac:dyDescent="0.25">
      <c r="B247" s="11" t="s">
        <v>26</v>
      </c>
      <c r="C247" s="11">
        <v>239</v>
      </c>
      <c r="D247" s="11">
        <v>239</v>
      </c>
      <c r="E247" s="12">
        <v>46.9</v>
      </c>
      <c r="F247" s="7">
        <f t="shared" si="69"/>
        <v>-0.56944444444444464</v>
      </c>
      <c r="G247" s="7">
        <f t="shared" si="70"/>
        <v>-2.0500000000000007</v>
      </c>
      <c r="H247">
        <f t="shared" si="57"/>
        <v>-0.18518518518518509</v>
      </c>
      <c r="I247">
        <f t="shared" si="58"/>
        <v>1.1860765544624481E-2</v>
      </c>
      <c r="J247">
        <f t="shared" si="59"/>
        <v>163.827</v>
      </c>
      <c r="K247">
        <f t="shared" si="60"/>
        <v>-1113.3333333333328</v>
      </c>
      <c r="L247">
        <f t="shared" si="71"/>
        <v>55927.297833573015</v>
      </c>
      <c r="M247">
        <f t="shared" si="61"/>
        <v>-949.49447256778808</v>
      </c>
      <c r="N247">
        <f t="shared" si="62"/>
        <v>540.68435243443503</v>
      </c>
      <c r="O247">
        <f t="shared" si="63"/>
        <v>-309.25925925925912</v>
      </c>
      <c r="Q247">
        <f t="shared" si="72"/>
        <v>3892.9838725041923</v>
      </c>
      <c r="R247">
        <f t="shared" si="64"/>
        <v>-949.49447256778819</v>
      </c>
      <c r="S247">
        <f t="shared" si="65"/>
        <v>129223.56023182996</v>
      </c>
      <c r="T247">
        <f t="shared" si="66"/>
        <v>0</v>
      </c>
      <c r="U247">
        <f t="shared" si="67"/>
        <v>129223.56023182996</v>
      </c>
      <c r="V247">
        <f t="shared" si="73"/>
        <v>-269056.1219880475</v>
      </c>
      <c r="W247">
        <f t="shared" si="74"/>
        <v>9032737.2475870922</v>
      </c>
      <c r="X247">
        <f t="shared" si="68"/>
        <v>-7.4737871453595853E-2</v>
      </c>
      <c r="Y247">
        <f t="shared" si="68"/>
        <v>2.5090956871602472</v>
      </c>
    </row>
    <row r="248" spans="2:25" x14ac:dyDescent="0.25">
      <c r="B248" s="11" t="s">
        <v>26</v>
      </c>
      <c r="C248" s="11">
        <v>240</v>
      </c>
      <c r="D248" s="11">
        <v>240</v>
      </c>
      <c r="E248" s="12">
        <v>44.3</v>
      </c>
      <c r="F248" s="7">
        <f t="shared" si="69"/>
        <v>-0.74999999999999978</v>
      </c>
      <c r="G248" s="7">
        <f t="shared" si="70"/>
        <v>-2.6999999999999993</v>
      </c>
      <c r="H248">
        <f t="shared" si="57"/>
        <v>-0.1736111111111111</v>
      </c>
      <c r="I248">
        <f t="shared" si="58"/>
        <v>1.091229949524178E-2</v>
      </c>
      <c r="J248">
        <f t="shared" si="59"/>
        <v>163.827</v>
      </c>
      <c r="K248">
        <f t="shared" si="60"/>
        <v>-1043.75</v>
      </c>
      <c r="L248">
        <f t="shared" si="71"/>
        <v>55001.011553267461</v>
      </c>
      <c r="M248">
        <f t="shared" si="61"/>
        <v>-879.9120877005048</v>
      </c>
      <c r="N248">
        <f t="shared" si="62"/>
        <v>659.93406577537837</v>
      </c>
      <c r="O248">
        <f t="shared" si="63"/>
        <v>-289.93055555555554</v>
      </c>
      <c r="Q248">
        <f t="shared" si="72"/>
        <v>3918.151455451723</v>
      </c>
      <c r="R248">
        <f t="shared" si="64"/>
        <v>-879.9120877005048</v>
      </c>
      <c r="S248">
        <f t="shared" si="65"/>
        <v>158384.17578609081</v>
      </c>
      <c r="T248">
        <f t="shared" si="66"/>
        <v>0</v>
      </c>
      <c r="U248">
        <f t="shared" si="67"/>
        <v>158384.17578609081</v>
      </c>
      <c r="V248">
        <f t="shared" si="73"/>
        <v>-269056.1219880475</v>
      </c>
      <c r="W248">
        <f t="shared" si="74"/>
        <v>9191121.4233731832</v>
      </c>
      <c r="X248">
        <f t="shared" si="68"/>
        <v>-7.4737871453595853E-2</v>
      </c>
      <c r="Y248">
        <f t="shared" si="68"/>
        <v>2.5530913267417561</v>
      </c>
    </row>
    <row r="249" spans="2:25" x14ac:dyDescent="0.25">
      <c r="B249" s="11" t="s">
        <v>26</v>
      </c>
      <c r="C249" s="11">
        <v>241</v>
      </c>
      <c r="D249" s="11">
        <v>241</v>
      </c>
      <c r="E249" s="12">
        <v>41.5</v>
      </c>
      <c r="F249" s="7">
        <f t="shared" si="69"/>
        <v>-0.6666666666666663</v>
      </c>
      <c r="G249" s="7">
        <f t="shared" si="70"/>
        <v>-2.3999999999999986</v>
      </c>
      <c r="H249">
        <f t="shared" si="57"/>
        <v>-0.18904320987654316</v>
      </c>
      <c r="I249">
        <f t="shared" si="58"/>
        <v>1.5491612139917699E-2</v>
      </c>
      <c r="J249">
        <f t="shared" si="59"/>
        <v>163.827</v>
      </c>
      <c r="K249">
        <f t="shared" si="60"/>
        <v>-1136.5277777777774</v>
      </c>
      <c r="L249">
        <f t="shared" si="71"/>
        <v>53865.972506602593</v>
      </c>
      <c r="M249">
        <f t="shared" si="61"/>
        <v>-972.68528616563754</v>
      </c>
      <c r="N249">
        <f t="shared" si="62"/>
        <v>648.45685744375805</v>
      </c>
      <c r="O249">
        <f t="shared" si="63"/>
        <v>-315.70216049382708</v>
      </c>
      <c r="Q249">
        <f t="shared" si="72"/>
        <v>3947.9921303440792</v>
      </c>
      <c r="R249">
        <f t="shared" si="64"/>
        <v>-972.68528616563742</v>
      </c>
      <c r="S249">
        <f t="shared" si="65"/>
        <v>156278.10264394569</v>
      </c>
      <c r="T249">
        <f t="shared" si="66"/>
        <v>0</v>
      </c>
      <c r="U249">
        <f t="shared" si="67"/>
        <v>156278.10264394569</v>
      </c>
      <c r="V249">
        <f t="shared" si="73"/>
        <v>-269056.1219880475</v>
      </c>
      <c r="W249">
        <f t="shared" si="74"/>
        <v>9347399.5260171294</v>
      </c>
      <c r="X249">
        <f t="shared" si="68"/>
        <v>-7.4737871453595853E-2</v>
      </c>
      <c r="Y249">
        <f t="shared" si="68"/>
        <v>2.5965019455379861</v>
      </c>
    </row>
    <row r="250" spans="2:25" x14ac:dyDescent="0.25">
      <c r="B250" s="11" t="s">
        <v>26</v>
      </c>
      <c r="C250" s="11">
        <v>242</v>
      </c>
      <c r="D250" s="11">
        <v>242</v>
      </c>
      <c r="E250" s="12">
        <v>39.5</v>
      </c>
      <c r="F250" s="7">
        <f t="shared" si="69"/>
        <v>-0.625</v>
      </c>
      <c r="G250" s="7">
        <f t="shared" si="70"/>
        <v>-2.25</v>
      </c>
      <c r="H250">
        <f t="shared" si="57"/>
        <v>-0.18132716049382724</v>
      </c>
      <c r="I250">
        <f t="shared" si="58"/>
        <v>2.5608583333333296E-2</v>
      </c>
      <c r="J250">
        <f t="shared" si="59"/>
        <v>163.827</v>
      </c>
      <c r="K250">
        <f t="shared" si="60"/>
        <v>-1090.1388888888894</v>
      </c>
      <c r="L250">
        <f t="shared" si="71"/>
        <v>52359.808220634426</v>
      </c>
      <c r="M250">
        <f t="shared" si="61"/>
        <v>-926.28628030555615</v>
      </c>
      <c r="N250">
        <f t="shared" si="62"/>
        <v>578.92892519097256</v>
      </c>
      <c r="O250">
        <f t="shared" si="63"/>
        <v>-302.81635802469151</v>
      </c>
      <c r="Q250">
        <f t="shared" si="72"/>
        <v>3975.4465455199288</v>
      </c>
      <c r="R250">
        <f t="shared" si="64"/>
        <v>-926.28628030555603</v>
      </c>
      <c r="S250">
        <f t="shared" si="65"/>
        <v>140100.79989621535</v>
      </c>
      <c r="T250">
        <f t="shared" si="66"/>
        <v>0</v>
      </c>
      <c r="U250">
        <f t="shared" si="67"/>
        <v>140100.79989621535</v>
      </c>
      <c r="V250">
        <f t="shared" si="73"/>
        <v>-269056.1219880475</v>
      </c>
      <c r="W250">
        <f t="shared" si="74"/>
        <v>9487500.3259133454</v>
      </c>
      <c r="X250">
        <f t="shared" si="68"/>
        <v>-7.4737871453595853E-2</v>
      </c>
      <c r="Y250">
        <f t="shared" si="68"/>
        <v>2.6354188655315571</v>
      </c>
    </row>
    <row r="251" spans="2:25" x14ac:dyDescent="0.25">
      <c r="B251" s="11" t="s">
        <v>26</v>
      </c>
      <c r="C251" s="11">
        <v>243</v>
      </c>
      <c r="D251" s="11">
        <v>243</v>
      </c>
      <c r="E251" s="12">
        <v>37</v>
      </c>
      <c r="F251" s="7">
        <f t="shared" si="69"/>
        <v>-0.68055555555555536</v>
      </c>
      <c r="G251" s="7">
        <f t="shared" si="70"/>
        <v>-2.4499999999999993</v>
      </c>
      <c r="H251">
        <f t="shared" si="57"/>
        <v>-0.2160493827160494</v>
      </c>
      <c r="I251">
        <f t="shared" si="58"/>
        <v>2.2842224022633747E-2</v>
      </c>
      <c r="J251">
        <f t="shared" si="59"/>
        <v>163.827</v>
      </c>
      <c r="K251">
        <f t="shared" si="60"/>
        <v>-1298.8888888888891</v>
      </c>
      <c r="L251">
        <f t="shared" si="71"/>
        <v>50946.414598948664</v>
      </c>
      <c r="M251">
        <f t="shared" si="61"/>
        <v>-1135.0390466648664</v>
      </c>
      <c r="N251">
        <f t="shared" si="62"/>
        <v>772.45712898025613</v>
      </c>
      <c r="O251">
        <f t="shared" si="63"/>
        <v>-360.80246913580248</v>
      </c>
      <c r="Q251">
        <f t="shared" si="72"/>
        <v>4014.4221208895369</v>
      </c>
      <c r="R251">
        <f t="shared" si="64"/>
        <v>-1135.0390466648664</v>
      </c>
      <c r="S251">
        <f t="shared" si="65"/>
        <v>187707.08234220225</v>
      </c>
      <c r="T251">
        <f t="shared" si="66"/>
        <v>0</v>
      </c>
      <c r="U251">
        <f t="shared" si="67"/>
        <v>187707.08234220225</v>
      </c>
      <c r="V251">
        <f t="shared" si="73"/>
        <v>-269056.1219880475</v>
      </c>
      <c r="W251">
        <f t="shared" si="74"/>
        <v>9675207.4082555473</v>
      </c>
      <c r="X251">
        <f t="shared" si="68"/>
        <v>-7.4737871453595853E-2</v>
      </c>
      <c r="Y251">
        <f t="shared" si="68"/>
        <v>2.6875597634504094</v>
      </c>
    </row>
    <row r="252" spans="2:25" x14ac:dyDescent="0.25">
      <c r="B252" s="11" t="s">
        <v>26</v>
      </c>
      <c r="C252" s="11">
        <v>244</v>
      </c>
      <c r="D252" s="11">
        <v>244</v>
      </c>
      <c r="E252" s="12">
        <v>34.6</v>
      </c>
      <c r="F252" s="7">
        <f t="shared" si="69"/>
        <v>-0.65277777777777812</v>
      </c>
      <c r="G252" s="7">
        <f t="shared" si="70"/>
        <v>-2.3500000000000014</v>
      </c>
      <c r="H252">
        <f t="shared" si="57"/>
        <v>-0.27777777777777757</v>
      </c>
      <c r="I252">
        <f t="shared" si="58"/>
        <v>8.7140318287037156E-3</v>
      </c>
      <c r="J252">
        <f t="shared" si="59"/>
        <v>163.827</v>
      </c>
      <c r="K252">
        <f t="shared" si="60"/>
        <v>-1669.9999999999989</v>
      </c>
      <c r="L252">
        <f t="shared" si="71"/>
        <v>50136.075900507756</v>
      </c>
      <c r="M252">
        <f t="shared" si="61"/>
        <v>-1506.1642859681701</v>
      </c>
      <c r="N252">
        <f t="shared" si="62"/>
        <v>983.19057556255598</v>
      </c>
      <c r="O252">
        <f t="shared" si="63"/>
        <v>-463.88888888888852</v>
      </c>
      <c r="Q252">
        <f t="shared" si="72"/>
        <v>4078.8511332352159</v>
      </c>
      <c r="R252">
        <f t="shared" si="64"/>
        <v>-1506.1642859681701</v>
      </c>
      <c r="S252">
        <f t="shared" si="65"/>
        <v>239898.50043726366</v>
      </c>
      <c r="T252">
        <f t="shared" si="66"/>
        <v>0</v>
      </c>
      <c r="U252">
        <f t="shared" si="67"/>
        <v>239898.50043726366</v>
      </c>
      <c r="V252">
        <f t="shared" si="73"/>
        <v>-269056.1219880475</v>
      </c>
      <c r="W252">
        <f t="shared" si="74"/>
        <v>9915105.9086928107</v>
      </c>
      <c r="X252">
        <f t="shared" si="68"/>
        <v>-7.4737871453595853E-2</v>
      </c>
      <c r="Y252">
        <f t="shared" si="68"/>
        <v>2.7541982891048713</v>
      </c>
    </row>
    <row r="253" spans="2:25" x14ac:dyDescent="0.25">
      <c r="B253" s="11" t="s">
        <v>26</v>
      </c>
      <c r="C253" s="11">
        <v>245</v>
      </c>
      <c r="D253" s="11">
        <v>245</v>
      </c>
      <c r="E253" s="12">
        <v>32.299999999999997</v>
      </c>
      <c r="F253" s="7">
        <f t="shared" si="69"/>
        <v>-0.7777777777777779</v>
      </c>
      <c r="G253" s="7">
        <f t="shared" si="70"/>
        <v>-2.8000000000000007</v>
      </c>
      <c r="H253">
        <f t="shared" si="57"/>
        <v>-0.26234567901234568</v>
      </c>
      <c r="I253">
        <f t="shared" si="58"/>
        <v>1.6005364583333349E-3</v>
      </c>
      <c r="J253">
        <f t="shared" si="59"/>
        <v>163.827</v>
      </c>
      <c r="K253">
        <f t="shared" si="60"/>
        <v>-1577.2222222222224</v>
      </c>
      <c r="L253">
        <f t="shared" si="71"/>
        <v>49882.404876478693</v>
      </c>
      <c r="M253">
        <f t="shared" si="61"/>
        <v>-1413.3936216857642</v>
      </c>
      <c r="N253">
        <f t="shared" si="62"/>
        <v>1099.3061502000389</v>
      </c>
      <c r="O253">
        <f t="shared" si="63"/>
        <v>-438.11728395061726</v>
      </c>
      <c r="Q253">
        <f t="shared" si="72"/>
        <v>4136.320221407751</v>
      </c>
      <c r="R253">
        <f t="shared" si="64"/>
        <v>-1413.3936216857642</v>
      </c>
      <c r="S253">
        <f t="shared" si="65"/>
        <v>269330.00679900951</v>
      </c>
      <c r="T253">
        <f t="shared" si="66"/>
        <v>0</v>
      </c>
      <c r="U253">
        <f t="shared" si="67"/>
        <v>269330.00679900951</v>
      </c>
      <c r="V253">
        <f t="shared" si="73"/>
        <v>-269056.1219880475</v>
      </c>
      <c r="W253">
        <f t="shared" si="74"/>
        <v>10184435.915491819</v>
      </c>
      <c r="X253">
        <f t="shared" si="68"/>
        <v>-7.4737871453595853E-2</v>
      </c>
      <c r="Y253">
        <f t="shared" si="68"/>
        <v>2.8290122397334865</v>
      </c>
    </row>
    <row r="254" spans="2:25" x14ac:dyDescent="0.25">
      <c r="B254" s="11" t="s">
        <v>26</v>
      </c>
      <c r="C254" s="11">
        <v>246</v>
      </c>
      <c r="D254" s="11">
        <v>246</v>
      </c>
      <c r="E254" s="12">
        <v>29</v>
      </c>
      <c r="F254" s="7">
        <f t="shared" si="69"/>
        <v>-0.99999999999999933</v>
      </c>
      <c r="G254" s="7">
        <f t="shared" si="70"/>
        <v>-3.5999999999999979</v>
      </c>
      <c r="H254">
        <f t="shared" si="57"/>
        <v>-0.16203703703703715</v>
      </c>
      <c r="I254">
        <f t="shared" si="58"/>
        <v>9.6822575874485413E-4</v>
      </c>
      <c r="J254">
        <f t="shared" si="59"/>
        <v>163.827</v>
      </c>
      <c r="K254">
        <f t="shared" si="60"/>
        <v>-974.16666666666731</v>
      </c>
      <c r="L254">
        <f t="shared" si="71"/>
        <v>49721.511081895471</v>
      </c>
      <c r="M254">
        <f t="shared" si="61"/>
        <v>-810.33869844090862</v>
      </c>
      <c r="N254">
        <f t="shared" si="62"/>
        <v>810.33869844090805</v>
      </c>
      <c r="O254">
        <f t="shared" si="63"/>
        <v>-270.60185185185202</v>
      </c>
      <c r="Q254">
        <f t="shared" si="72"/>
        <v>4158.2439825531555</v>
      </c>
      <c r="R254">
        <f t="shared" si="64"/>
        <v>-810.3386984409085</v>
      </c>
      <c r="S254">
        <f t="shared" si="65"/>
        <v>199343.31981646339</v>
      </c>
      <c r="T254">
        <f t="shared" si="66"/>
        <v>0</v>
      </c>
      <c r="U254">
        <f t="shared" si="67"/>
        <v>199343.31981646339</v>
      </c>
      <c r="V254">
        <f t="shared" si="73"/>
        <v>-269056.1219880475</v>
      </c>
      <c r="W254">
        <f t="shared" si="74"/>
        <v>10383779.235308282</v>
      </c>
      <c r="X254">
        <f t="shared" si="68"/>
        <v>-7.4737871453595853E-2</v>
      </c>
      <c r="Y254">
        <f t="shared" si="68"/>
        <v>2.884385428425464</v>
      </c>
    </row>
    <row r="255" spans="2:25" x14ac:dyDescent="0.25">
      <c r="B255" s="11" t="s">
        <v>26</v>
      </c>
      <c r="C255" s="11">
        <v>247</v>
      </c>
      <c r="D255" s="11">
        <v>247</v>
      </c>
      <c r="E255" s="12">
        <v>25.1</v>
      </c>
      <c r="F255" s="7">
        <f t="shared" si="69"/>
        <v>-0.94444444444444453</v>
      </c>
      <c r="G255" s="7">
        <f t="shared" si="70"/>
        <v>-3.4000000000000004</v>
      </c>
      <c r="H255">
        <f t="shared" si="57"/>
        <v>-6.9444444444444475E-2</v>
      </c>
      <c r="I255">
        <f t="shared" si="58"/>
        <v>1.9759709362139914E-3</v>
      </c>
      <c r="J255">
        <f t="shared" si="59"/>
        <v>163.827</v>
      </c>
      <c r="K255">
        <f t="shared" si="60"/>
        <v>-417.50000000000017</v>
      </c>
      <c r="L255">
        <f t="shared" si="71"/>
        <v>49421.44937084397</v>
      </c>
      <c r="M255">
        <f t="shared" si="61"/>
        <v>-253.67102402906397</v>
      </c>
      <c r="N255">
        <f t="shared" si="62"/>
        <v>239.57818936078266</v>
      </c>
      <c r="O255">
        <f t="shared" si="63"/>
        <v>-115.97222222222227</v>
      </c>
      <c r="Q255">
        <f t="shared" si="72"/>
        <v>4162.2707958247602</v>
      </c>
      <c r="R255">
        <f t="shared" si="64"/>
        <v>-253.67102402906397</v>
      </c>
      <c r="S255">
        <f t="shared" si="65"/>
        <v>59175.812772113313</v>
      </c>
      <c r="T255">
        <f t="shared" si="66"/>
        <v>0</v>
      </c>
      <c r="U255">
        <f t="shared" si="67"/>
        <v>59175.812772113313</v>
      </c>
      <c r="V255">
        <f t="shared" si="73"/>
        <v>-269056.1219880475</v>
      </c>
      <c r="W255">
        <f t="shared" si="74"/>
        <v>10442955.048080396</v>
      </c>
      <c r="X255">
        <f t="shared" si="68"/>
        <v>-7.4737871453595853E-2</v>
      </c>
      <c r="Y255">
        <f t="shared" si="68"/>
        <v>2.9008231673456759</v>
      </c>
    </row>
    <row r="256" spans="2:25" x14ac:dyDescent="0.25">
      <c r="B256" s="11" t="s">
        <v>26</v>
      </c>
      <c r="C256" s="11">
        <v>248</v>
      </c>
      <c r="D256" s="11">
        <v>248</v>
      </c>
      <c r="E256" s="12">
        <v>22.2</v>
      </c>
      <c r="F256" s="7">
        <f t="shared" si="69"/>
        <v>-0.5833333333333337</v>
      </c>
      <c r="G256" s="7">
        <f t="shared" si="70"/>
        <v>-2.1000000000000014</v>
      </c>
      <c r="H256">
        <f t="shared" si="57"/>
        <v>-5.4012345679012294E-2</v>
      </c>
      <c r="I256">
        <f t="shared" si="58"/>
        <v>1.4276390014146081E-3</v>
      </c>
      <c r="J256">
        <f t="shared" si="59"/>
        <v>163.827</v>
      </c>
      <c r="K256">
        <f t="shared" si="60"/>
        <v>-324.72222222222189</v>
      </c>
      <c r="L256">
        <f t="shared" si="71"/>
        <v>49190.970894327249</v>
      </c>
      <c r="M256">
        <f t="shared" si="61"/>
        <v>-160.89379458322048</v>
      </c>
      <c r="N256">
        <f t="shared" si="62"/>
        <v>93.854713506878682</v>
      </c>
      <c r="O256">
        <f t="shared" si="63"/>
        <v>-90.200617283950535</v>
      </c>
      <c r="Q256">
        <f t="shared" si="72"/>
        <v>4164.7067692853607</v>
      </c>
      <c r="R256">
        <f t="shared" si="64"/>
        <v>-160.89379458322048</v>
      </c>
      <c r="S256">
        <f t="shared" si="65"/>
        <v>23275.968949705912</v>
      </c>
      <c r="T256">
        <f t="shared" si="66"/>
        <v>0</v>
      </c>
      <c r="U256">
        <f t="shared" si="67"/>
        <v>23275.968949705912</v>
      </c>
      <c r="V256">
        <f t="shared" si="73"/>
        <v>-269056.1219880475</v>
      </c>
      <c r="W256">
        <f t="shared" si="74"/>
        <v>10466231.017030101</v>
      </c>
      <c r="X256">
        <f t="shared" si="68"/>
        <v>-7.4737871453595853E-2</v>
      </c>
      <c r="Y256">
        <f t="shared" si="68"/>
        <v>2.9072887194485872</v>
      </c>
    </row>
    <row r="257" spans="2:25" x14ac:dyDescent="0.25">
      <c r="B257" s="11" t="s">
        <v>26</v>
      </c>
      <c r="C257" s="11">
        <v>249</v>
      </c>
      <c r="D257" s="11">
        <v>249</v>
      </c>
      <c r="E257" s="12">
        <v>20.9</v>
      </c>
      <c r="F257" s="7">
        <f t="shared" si="69"/>
        <v>-0.25000000000000011</v>
      </c>
      <c r="G257" s="7">
        <f t="shared" si="70"/>
        <v>-0.90000000000000036</v>
      </c>
      <c r="H257">
        <f t="shared" si="57"/>
        <v>-7.716049382716049E-2</v>
      </c>
      <c r="I257">
        <f t="shared" si="58"/>
        <v>1.7783738425925801E-4</v>
      </c>
      <c r="J257">
        <f t="shared" si="59"/>
        <v>163.827</v>
      </c>
      <c r="K257">
        <f t="shared" si="60"/>
        <v>-463.88888888888891</v>
      </c>
      <c r="L257">
        <f t="shared" si="71"/>
        <v>49215.633406168541</v>
      </c>
      <c r="M257">
        <f t="shared" si="61"/>
        <v>-300.06171105150463</v>
      </c>
      <c r="N257">
        <f t="shared" si="62"/>
        <v>75.015427762876186</v>
      </c>
      <c r="O257">
        <f t="shared" si="63"/>
        <v>-128.85802469135803</v>
      </c>
      <c r="Q257">
        <f t="shared" si="72"/>
        <v>4169.6781436947495</v>
      </c>
      <c r="R257">
        <f t="shared" si="64"/>
        <v>-300.06171105150463</v>
      </c>
      <c r="S257">
        <f t="shared" si="65"/>
        <v>18678.841512956169</v>
      </c>
      <c r="T257">
        <f t="shared" si="66"/>
        <v>0</v>
      </c>
      <c r="U257">
        <f t="shared" si="67"/>
        <v>18678.841512956169</v>
      </c>
      <c r="V257">
        <f t="shared" si="73"/>
        <v>-269056.1219880475</v>
      </c>
      <c r="W257">
        <f t="shared" si="74"/>
        <v>10484909.858543057</v>
      </c>
      <c r="X257">
        <f t="shared" si="68"/>
        <v>-7.4737871453595853E-2</v>
      </c>
      <c r="Y257">
        <f t="shared" si="68"/>
        <v>2.9124772906863732</v>
      </c>
    </row>
    <row r="258" spans="2:25" x14ac:dyDescent="0.25">
      <c r="B258" s="11" t="s">
        <v>26</v>
      </c>
      <c r="C258" s="11">
        <v>250</v>
      </c>
      <c r="D258" s="11">
        <v>250</v>
      </c>
      <c r="E258" s="12">
        <v>20.399999999999999</v>
      </c>
      <c r="F258" s="7">
        <f t="shared" si="69"/>
        <v>-0.19444444444444425</v>
      </c>
      <c r="G258" s="7">
        <f t="shared" si="70"/>
        <v>-0.69999999999999929</v>
      </c>
      <c r="H258">
        <f t="shared" si="57"/>
        <v>-6.5586419753086392E-2</v>
      </c>
      <c r="I258">
        <f t="shared" si="58"/>
        <v>7.9038837448560515E-5</v>
      </c>
      <c r="J258">
        <f t="shared" si="59"/>
        <v>163.827</v>
      </c>
      <c r="K258">
        <f t="shared" si="60"/>
        <v>-394.30555555555537</v>
      </c>
      <c r="L258">
        <f t="shared" si="71"/>
        <v>49286.686782869656</v>
      </c>
      <c r="M258">
        <f t="shared" si="61"/>
        <v>-230.47847651671793</v>
      </c>
      <c r="N258">
        <f t="shared" si="62"/>
        <v>44.815259322695113</v>
      </c>
      <c r="O258">
        <f t="shared" si="63"/>
        <v>-109.52932098765427</v>
      </c>
      <c r="Q258">
        <f t="shared" si="72"/>
        <v>4173.2699617055332</v>
      </c>
      <c r="R258">
        <f t="shared" si="64"/>
        <v>-230.47847651671793</v>
      </c>
      <c r="S258">
        <f t="shared" si="65"/>
        <v>11203.814830673778</v>
      </c>
      <c r="T258">
        <f t="shared" si="66"/>
        <v>0</v>
      </c>
      <c r="U258">
        <f t="shared" si="67"/>
        <v>11203.814830673778</v>
      </c>
      <c r="V258">
        <f t="shared" si="73"/>
        <v>-269056.1219880475</v>
      </c>
      <c r="W258">
        <f t="shared" si="74"/>
        <v>10496113.673373731</v>
      </c>
      <c r="X258">
        <f t="shared" si="68"/>
        <v>-7.4737871453595853E-2</v>
      </c>
      <c r="Y258">
        <f t="shared" si="68"/>
        <v>2.9155894639624083</v>
      </c>
    </row>
    <row r="259" spans="2:25" x14ac:dyDescent="0.25">
      <c r="B259" s="11" t="s">
        <v>26</v>
      </c>
      <c r="C259" s="11">
        <v>251</v>
      </c>
      <c r="D259" s="11">
        <v>251</v>
      </c>
      <c r="E259" s="12">
        <v>19.5</v>
      </c>
      <c r="F259" s="7">
        <f t="shared" si="69"/>
        <v>-0.27777777777777779</v>
      </c>
      <c r="G259" s="7">
        <f t="shared" si="70"/>
        <v>-1</v>
      </c>
      <c r="H259">
        <f t="shared" si="57"/>
        <v>-2.3148148148148067E-2</v>
      </c>
      <c r="I259">
        <f t="shared" si="58"/>
        <v>2.1785079571759289E-3</v>
      </c>
      <c r="J259">
        <f t="shared" si="59"/>
        <v>163.827</v>
      </c>
      <c r="K259">
        <f t="shared" si="60"/>
        <v>-139.16666666666617</v>
      </c>
      <c r="L259">
        <f t="shared" si="71"/>
        <v>48963.430493995671</v>
      </c>
      <c r="M259">
        <f t="shared" si="61"/>
        <v>24.662511841291007</v>
      </c>
      <c r="N259">
        <f t="shared" si="62"/>
        <v>-6.8506977336919466</v>
      </c>
      <c r="O259">
        <f t="shared" si="63"/>
        <v>-38.65740740740727</v>
      </c>
      <c r="Q259">
        <f t="shared" si="72"/>
        <v>4173.7173854023786</v>
      </c>
      <c r="R259">
        <f t="shared" si="64"/>
        <v>24.662511841291007</v>
      </c>
      <c r="S259">
        <f t="shared" si="65"/>
        <v>-1719.5251311566785</v>
      </c>
      <c r="T259">
        <f t="shared" si="66"/>
        <v>-1719.5251311566785</v>
      </c>
      <c r="U259" t="b">
        <f t="shared" si="67"/>
        <v>0</v>
      </c>
      <c r="V259">
        <f t="shared" si="73"/>
        <v>-270775.64711920416</v>
      </c>
      <c r="W259">
        <f t="shared" si="74"/>
        <v>10496113.673373731</v>
      </c>
      <c r="X259">
        <f t="shared" si="68"/>
        <v>-7.5215517705478296E-2</v>
      </c>
      <c r="Y259">
        <f t="shared" si="68"/>
        <v>2.9155894639624083</v>
      </c>
    </row>
    <row r="260" spans="2:25" x14ac:dyDescent="0.25">
      <c r="B260" s="11" t="s">
        <v>26</v>
      </c>
      <c r="C260" s="11">
        <v>252</v>
      </c>
      <c r="D260" s="11">
        <v>252</v>
      </c>
      <c r="E260" s="12">
        <v>18.399999999999999</v>
      </c>
      <c r="F260" s="7">
        <f t="shared" si="69"/>
        <v>-0.23611111111111099</v>
      </c>
      <c r="G260" s="7">
        <f t="shared" si="70"/>
        <v>-0.84999999999999964</v>
      </c>
      <c r="H260">
        <f t="shared" si="57"/>
        <v>-1.5432098765432181E-2</v>
      </c>
      <c r="I260">
        <f t="shared" si="58"/>
        <v>4.1544788933899138E-3</v>
      </c>
      <c r="J260">
        <f t="shared" si="59"/>
        <v>163.827</v>
      </c>
      <c r="K260">
        <f t="shared" si="60"/>
        <v>-92.777777777778269</v>
      </c>
      <c r="L260">
        <f t="shared" si="71"/>
        <v>48454.62431566279</v>
      </c>
      <c r="M260">
        <f t="shared" si="61"/>
        <v>71.053376701115113</v>
      </c>
      <c r="N260">
        <f t="shared" si="62"/>
        <v>-16.776491721096615</v>
      </c>
      <c r="O260">
        <f t="shared" si="63"/>
        <v>-25.771604938271743</v>
      </c>
      <c r="Q260">
        <f t="shared" si="72"/>
        <v>4173.9162403787541</v>
      </c>
      <c r="R260">
        <f t="shared" si="64"/>
        <v>71.053376701115113</v>
      </c>
      <c r="S260">
        <f t="shared" si="65"/>
        <v>-4227.6759137163472</v>
      </c>
      <c r="T260">
        <f t="shared" si="66"/>
        <v>-4227.6759137163472</v>
      </c>
      <c r="U260" t="b">
        <f t="shared" si="67"/>
        <v>0</v>
      </c>
      <c r="V260">
        <f t="shared" si="73"/>
        <v>-275003.32303292054</v>
      </c>
      <c r="W260">
        <f t="shared" si="74"/>
        <v>10496113.673373731</v>
      </c>
      <c r="X260">
        <f t="shared" si="68"/>
        <v>-7.6389873065438596E-2</v>
      </c>
      <c r="Y260">
        <f t="shared" si="68"/>
        <v>2.9155894639624083</v>
      </c>
    </row>
    <row r="261" spans="2:25" x14ac:dyDescent="0.25">
      <c r="B261" s="11" t="s">
        <v>26</v>
      </c>
      <c r="C261" s="11">
        <v>253</v>
      </c>
      <c r="D261" s="11">
        <v>253</v>
      </c>
      <c r="E261" s="12">
        <v>17.8</v>
      </c>
      <c r="F261" s="7">
        <f t="shared" si="69"/>
        <v>-8.3333333333333037E-2</v>
      </c>
      <c r="G261" s="7">
        <f t="shared" si="70"/>
        <v>-0.29999999999999893</v>
      </c>
      <c r="H261">
        <f t="shared" si="57"/>
        <v>-8.1018518518518573E-2</v>
      </c>
      <c r="I261">
        <f t="shared" si="58"/>
        <v>4.4459346064814503E-5</v>
      </c>
      <c r="J261">
        <f t="shared" si="59"/>
        <v>163.827</v>
      </c>
      <c r="K261">
        <f t="shared" si="60"/>
        <v>-487.08333333333366</v>
      </c>
      <c r="L261">
        <f t="shared" si="71"/>
        <v>48548.881339892985</v>
      </c>
      <c r="M261">
        <f t="shared" si="61"/>
        <v>-323.25628887398761</v>
      </c>
      <c r="N261">
        <f t="shared" si="62"/>
        <v>26.938024072832206</v>
      </c>
      <c r="O261">
        <f t="shared" si="63"/>
        <v>-135.30092592592601</v>
      </c>
      <c r="Q261">
        <f t="shared" si="72"/>
        <v>4179.3971806651052</v>
      </c>
      <c r="R261">
        <f t="shared" si="64"/>
        <v>-323.25628887398761</v>
      </c>
      <c r="S261">
        <f t="shared" si="65"/>
        <v>6815.3200904265486</v>
      </c>
      <c r="T261">
        <f t="shared" si="66"/>
        <v>0</v>
      </c>
      <c r="U261">
        <f t="shared" si="67"/>
        <v>6815.3200904265486</v>
      </c>
      <c r="V261">
        <f t="shared" si="73"/>
        <v>-275003.32303292054</v>
      </c>
      <c r="W261">
        <f t="shared" si="74"/>
        <v>10502928.993464157</v>
      </c>
      <c r="X261">
        <f t="shared" si="68"/>
        <v>-7.6389873065438596E-2</v>
      </c>
      <c r="Y261">
        <f t="shared" si="68"/>
        <v>2.9174826099464863</v>
      </c>
    </row>
    <row r="262" spans="2:25" x14ac:dyDescent="0.25">
      <c r="B262" s="11" t="s">
        <v>26</v>
      </c>
      <c r="C262" s="11">
        <v>254</v>
      </c>
      <c r="D262" s="11">
        <v>254</v>
      </c>
      <c r="E262" s="12">
        <v>17.8</v>
      </c>
      <c r="F262" s="7">
        <f t="shared" si="69"/>
        <v>-5.5555555555555851E-2</v>
      </c>
      <c r="G262" s="7">
        <f t="shared" si="70"/>
        <v>-0.20000000000000107</v>
      </c>
      <c r="H262">
        <f t="shared" si="57"/>
        <v>-0.11188271604938266</v>
      </c>
      <c r="I262">
        <f t="shared" si="58"/>
        <v>5.7105560056584324E-3</v>
      </c>
      <c r="J262">
        <f t="shared" si="59"/>
        <v>163.827</v>
      </c>
      <c r="K262">
        <f t="shared" si="60"/>
        <v>-672.63888888888857</v>
      </c>
      <c r="L262">
        <f t="shared" si="71"/>
        <v>49501.333327259992</v>
      </c>
      <c r="M262">
        <f t="shared" si="61"/>
        <v>-508.80617833288295</v>
      </c>
      <c r="N262">
        <f t="shared" si="62"/>
        <v>28.267009907382537</v>
      </c>
      <c r="O262">
        <f t="shared" si="63"/>
        <v>-186.84413580246903</v>
      </c>
      <c r="Q262">
        <f t="shared" si="72"/>
        <v>4189.8494953608451</v>
      </c>
      <c r="R262">
        <f t="shared" si="64"/>
        <v>-508.80617833288295</v>
      </c>
      <c r="S262">
        <f t="shared" si="65"/>
        <v>7179.8205164751644</v>
      </c>
      <c r="T262">
        <f t="shared" si="66"/>
        <v>0</v>
      </c>
      <c r="U262">
        <f t="shared" si="67"/>
        <v>7179.8205164751644</v>
      </c>
      <c r="V262">
        <f t="shared" si="73"/>
        <v>-275003.32303292054</v>
      </c>
      <c r="W262">
        <f t="shared" si="74"/>
        <v>10510108.813980632</v>
      </c>
      <c r="X262">
        <f t="shared" si="68"/>
        <v>-7.6389873065438596E-2</v>
      </c>
      <c r="Y262">
        <f t="shared" si="68"/>
        <v>2.9194770061299118</v>
      </c>
    </row>
    <row r="263" spans="2:25" x14ac:dyDescent="0.25">
      <c r="B263" s="11" t="s">
        <v>26</v>
      </c>
      <c r="C263" s="11">
        <v>255</v>
      </c>
      <c r="D263" s="11">
        <v>255</v>
      </c>
      <c r="E263" s="12">
        <v>17.399999999999999</v>
      </c>
      <c r="F263" s="7">
        <f t="shared" si="69"/>
        <v>-0.29166666666666685</v>
      </c>
      <c r="G263" s="7">
        <f t="shared" si="70"/>
        <v>-1.0500000000000007</v>
      </c>
      <c r="H263">
        <f t="shared" si="57"/>
        <v>-1.1574074074074034E-2</v>
      </c>
      <c r="I263">
        <f t="shared" si="58"/>
        <v>1.335756352880659E-2</v>
      </c>
      <c r="J263">
        <f t="shared" si="59"/>
        <v>163.827</v>
      </c>
      <c r="K263">
        <f t="shared" si="60"/>
        <v>-69.583333333333087</v>
      </c>
      <c r="L263">
        <f t="shared" si="71"/>
        <v>50871.284287122115</v>
      </c>
      <c r="M263">
        <f t="shared" si="61"/>
        <v>94.257024230195711</v>
      </c>
      <c r="N263">
        <f t="shared" si="62"/>
        <v>-27.491632067140433</v>
      </c>
      <c r="O263">
        <f t="shared" si="63"/>
        <v>-19.328703703703635</v>
      </c>
      <c r="Q263">
        <f t="shared" si="72"/>
        <v>4189.9613512850565</v>
      </c>
      <c r="R263">
        <f t="shared" si="64"/>
        <v>94.257024230195725</v>
      </c>
      <c r="S263">
        <f t="shared" si="65"/>
        <v>-7010.3661771208108</v>
      </c>
      <c r="T263">
        <f t="shared" si="66"/>
        <v>-7010.3661771208108</v>
      </c>
      <c r="U263" t="b">
        <f t="shared" si="67"/>
        <v>0</v>
      </c>
      <c r="V263">
        <f t="shared" si="73"/>
        <v>-282013.68921004137</v>
      </c>
      <c r="W263">
        <f t="shared" si="74"/>
        <v>10510108.813980632</v>
      </c>
      <c r="X263">
        <f t="shared" si="68"/>
        <v>-7.8337198561386864E-2</v>
      </c>
      <c r="Y263">
        <f t="shared" si="68"/>
        <v>2.9194770061299118</v>
      </c>
    </row>
    <row r="264" spans="2:25" x14ac:dyDescent="0.25">
      <c r="B264" s="11" t="s">
        <v>26</v>
      </c>
      <c r="C264" s="11">
        <v>256</v>
      </c>
      <c r="D264" s="11">
        <v>256</v>
      </c>
      <c r="E264" s="12">
        <v>15.7</v>
      </c>
      <c r="F264" s="7">
        <f t="shared" si="69"/>
        <v>-0.40277777777777757</v>
      </c>
      <c r="G264" s="7">
        <f t="shared" si="70"/>
        <v>-1.4499999999999993</v>
      </c>
      <c r="H264">
        <f t="shared" si="57"/>
        <v>0.13117283950617278</v>
      </c>
      <c r="I264">
        <f t="shared" si="58"/>
        <v>1.3876255899562762E-2</v>
      </c>
      <c r="J264">
        <f t="shared" si="59"/>
        <v>163.827</v>
      </c>
      <c r="K264">
        <f t="shared" si="60"/>
        <v>788.61111111111074</v>
      </c>
      <c r="L264">
        <f t="shared" si="71"/>
        <v>52264.431785957873</v>
      </c>
      <c r="M264">
        <f t="shared" si="61"/>
        <v>952.45198736701036</v>
      </c>
      <c r="N264">
        <f t="shared" si="62"/>
        <v>-383.62649491171231</v>
      </c>
      <c r="O264">
        <f t="shared" si="63"/>
        <v>219.05864197530855</v>
      </c>
      <c r="Q264">
        <f t="shared" si="72"/>
        <v>4204.3286233281906</v>
      </c>
      <c r="R264">
        <f t="shared" si="64"/>
        <v>952.45198736701036</v>
      </c>
      <c r="S264">
        <f t="shared" si="65"/>
        <v>-98208.382697398352</v>
      </c>
      <c r="T264">
        <f t="shared" si="66"/>
        <v>-98208.382697398352</v>
      </c>
      <c r="U264" t="b">
        <f t="shared" si="67"/>
        <v>0</v>
      </c>
      <c r="V264">
        <f t="shared" si="73"/>
        <v>-380222.07190743973</v>
      </c>
      <c r="W264">
        <f t="shared" si="74"/>
        <v>10510108.813980632</v>
      </c>
      <c r="X264">
        <f t="shared" si="68"/>
        <v>-0.10561732669030478</v>
      </c>
      <c r="Y264">
        <f t="shared" si="68"/>
        <v>2.9194770061299118</v>
      </c>
    </row>
    <row r="265" spans="2:25" x14ac:dyDescent="0.25">
      <c r="B265" s="11" t="s">
        <v>26</v>
      </c>
      <c r="C265" s="11">
        <v>257</v>
      </c>
      <c r="D265" s="11">
        <v>257</v>
      </c>
      <c r="E265" s="12">
        <v>14.5</v>
      </c>
      <c r="F265" s="7">
        <f t="shared" si="69"/>
        <v>-4.1666666666666519E-2</v>
      </c>
      <c r="G265" s="7">
        <f t="shared" si="70"/>
        <v>-0.14999999999999947</v>
      </c>
      <c r="H265">
        <f t="shared" ref="H265:H328" si="75">F267/3.6</f>
        <v>0.20061728395061731</v>
      </c>
      <c r="I265">
        <f t="shared" ref="I265:I328" si="76">0.5*$G$2*$C$2*$D$2*H267^2</f>
        <v>1.2848751012731471E-2</v>
      </c>
      <c r="J265">
        <f t="shared" ref="J265:J328" si="77">$J$2*$B$2*$F$2</f>
        <v>163.827</v>
      </c>
      <c r="K265">
        <f t="shared" ref="K265:K328" si="78">$B$2*F267</f>
        <v>1206.1111111111113</v>
      </c>
      <c r="L265">
        <f t="shared" si="71"/>
        <v>53611.19829484856</v>
      </c>
      <c r="M265">
        <f t="shared" ref="M265:M328" si="79">K265+I265+J265</f>
        <v>1369.9509598621241</v>
      </c>
      <c r="N265">
        <f t="shared" ref="N265:N328" si="80">+M265*F265</f>
        <v>-57.081289994254966</v>
      </c>
      <c r="O265">
        <f t="shared" ref="O265:O328" si="81">$B$2*H265</f>
        <v>335.03086419753089</v>
      </c>
      <c r="Q265">
        <f t="shared" si="72"/>
        <v>4237.9351143356589</v>
      </c>
      <c r="R265">
        <f t="shared" ref="R265:R328" si="82">SUM(I265:K265)</f>
        <v>1369.9509598621241</v>
      </c>
      <c r="S265">
        <f t="shared" ref="S265:S328" si="83">SUM(N265*C265)</f>
        <v>-14669.891528523527</v>
      </c>
      <c r="T265">
        <f t="shared" ref="T265:T328" si="84">IF(S265&lt;0,S265,)</f>
        <v>-14669.891528523527</v>
      </c>
      <c r="U265" t="b">
        <f t="shared" ref="U265:U328" si="85">IF(S265&gt;=0,S265)</f>
        <v>0</v>
      </c>
      <c r="V265">
        <f t="shared" si="73"/>
        <v>-394891.96343596326</v>
      </c>
      <c r="W265">
        <f t="shared" si="74"/>
        <v>10510108.813980632</v>
      </c>
      <c r="X265">
        <f t="shared" ref="X265:Y328" si="86">V265*0.000000277778</f>
        <v>-0.109692299819315</v>
      </c>
      <c r="Y265">
        <f t="shared" si="86"/>
        <v>2.9194770061299118</v>
      </c>
    </row>
    <row r="266" spans="2:25" x14ac:dyDescent="0.25">
      <c r="B266" s="11" t="s">
        <v>26</v>
      </c>
      <c r="C266" s="11">
        <v>258</v>
      </c>
      <c r="D266" s="11">
        <v>258</v>
      </c>
      <c r="E266" s="12">
        <v>15.4</v>
      </c>
      <c r="F266" s="7">
        <f t="shared" ref="F266:F329" si="87">($E267-$E265)/2/3.6</f>
        <v>0.47222222222222199</v>
      </c>
      <c r="G266" s="7">
        <f t="shared" ref="G266:G329" si="88">($E267-$E265)/2</f>
        <v>1.6999999999999993</v>
      </c>
      <c r="H266">
        <f t="shared" si="75"/>
        <v>0.20447530864197533</v>
      </c>
      <c r="I266">
        <f t="shared" si="76"/>
        <v>1.4943280205118311E-2</v>
      </c>
      <c r="J266">
        <f t="shared" si="77"/>
        <v>163.827</v>
      </c>
      <c r="K266">
        <f t="shared" si="78"/>
        <v>1229.3055555555557</v>
      </c>
      <c r="L266">
        <f t="shared" ref="L266:L329" si="89">($I268+$J268+$K268)+L265</f>
        <v>55050.746790335121</v>
      </c>
      <c r="M266">
        <f t="shared" si="79"/>
        <v>1393.1474988357609</v>
      </c>
      <c r="N266">
        <f t="shared" si="80"/>
        <v>657.87520778355338</v>
      </c>
      <c r="O266">
        <f t="shared" si="81"/>
        <v>341.47376543209879</v>
      </c>
      <c r="Q266">
        <f t="shared" ref="Q266:Q329" si="90">(0.5*$B$2*H266^2)+Q265</f>
        <v>4272.8465911255917</v>
      </c>
      <c r="R266">
        <f t="shared" si="82"/>
        <v>1393.1474988357609</v>
      </c>
      <c r="S266">
        <f t="shared" si="83"/>
        <v>169731.80360815677</v>
      </c>
      <c r="T266">
        <f t="shared" si="84"/>
        <v>0</v>
      </c>
      <c r="U266">
        <f t="shared" si="85"/>
        <v>169731.80360815677</v>
      </c>
      <c r="V266">
        <f t="shared" si="73"/>
        <v>-394891.96343596326</v>
      </c>
      <c r="W266">
        <f t="shared" si="74"/>
        <v>10679840.617588788</v>
      </c>
      <c r="X266">
        <f t="shared" si="86"/>
        <v>-0.109692299819315</v>
      </c>
      <c r="Y266">
        <f t="shared" si="86"/>
        <v>2.9666247670725783</v>
      </c>
    </row>
    <row r="267" spans="2:25" x14ac:dyDescent="0.25">
      <c r="B267" s="11" t="s">
        <v>26</v>
      </c>
      <c r="C267" s="11">
        <v>259</v>
      </c>
      <c r="D267" s="11">
        <v>259</v>
      </c>
      <c r="E267" s="12">
        <v>17.899999999999999</v>
      </c>
      <c r="F267" s="7">
        <f t="shared" si="87"/>
        <v>0.72222222222222232</v>
      </c>
      <c r="G267" s="7">
        <f t="shared" si="88"/>
        <v>2.6000000000000005</v>
      </c>
      <c r="H267">
        <f t="shared" si="75"/>
        <v>0.19675925925925916</v>
      </c>
      <c r="I267">
        <f t="shared" si="76"/>
        <v>2.2842224022633747E-2</v>
      </c>
      <c r="J267">
        <f t="shared" si="77"/>
        <v>163.827</v>
      </c>
      <c r="K267">
        <f t="shared" si="78"/>
        <v>1182.9166666666661</v>
      </c>
      <c r="L267">
        <f t="shared" si="89"/>
        <v>56791.816883750354</v>
      </c>
      <c r="M267">
        <f t="shared" si="79"/>
        <v>1346.7665088906888</v>
      </c>
      <c r="N267">
        <f t="shared" si="80"/>
        <v>972.66470086549759</v>
      </c>
      <c r="O267">
        <f t="shared" si="81"/>
        <v>328.58796296296282</v>
      </c>
      <c r="Q267">
        <f t="shared" si="90"/>
        <v>4305.1729532226427</v>
      </c>
      <c r="R267">
        <f t="shared" si="82"/>
        <v>1346.7665088906888</v>
      </c>
      <c r="S267">
        <f t="shared" si="83"/>
        <v>251920.15752416386</v>
      </c>
      <c r="T267">
        <f t="shared" si="84"/>
        <v>0</v>
      </c>
      <c r="U267">
        <f t="shared" si="85"/>
        <v>251920.15752416386</v>
      </c>
      <c r="V267">
        <f t="shared" si="73"/>
        <v>-394891.96343596326</v>
      </c>
      <c r="W267">
        <f t="shared" si="74"/>
        <v>10931760.775112953</v>
      </c>
      <c r="X267">
        <f t="shared" si="86"/>
        <v>-0.109692299819315</v>
      </c>
      <c r="Y267">
        <f t="shared" si="86"/>
        <v>3.0366026445893257</v>
      </c>
    </row>
    <row r="268" spans="2:25" x14ac:dyDescent="0.25">
      <c r="B268" s="11" t="s">
        <v>26</v>
      </c>
      <c r="C268" s="11">
        <v>260</v>
      </c>
      <c r="D268" s="11">
        <v>260</v>
      </c>
      <c r="E268" s="12">
        <v>20.6</v>
      </c>
      <c r="F268" s="7">
        <f t="shared" si="87"/>
        <v>0.73611111111111116</v>
      </c>
      <c r="G268" s="7">
        <f t="shared" si="88"/>
        <v>2.6500000000000004</v>
      </c>
      <c r="H268">
        <f t="shared" si="75"/>
        <v>0.21219135802469133</v>
      </c>
      <c r="I268">
        <f t="shared" si="76"/>
        <v>2.7051042116769571E-2</v>
      </c>
      <c r="J268">
        <f t="shared" si="77"/>
        <v>163.827</v>
      </c>
      <c r="K268">
        <f t="shared" si="78"/>
        <v>1275.6944444444443</v>
      </c>
      <c r="L268">
        <f t="shared" si="89"/>
        <v>58672.043684938741</v>
      </c>
      <c r="M268">
        <f t="shared" si="79"/>
        <v>1439.548495486561</v>
      </c>
      <c r="N268">
        <f t="shared" si="80"/>
        <v>1059.6676425109408</v>
      </c>
      <c r="O268">
        <f t="shared" si="81"/>
        <v>354.35956790123453</v>
      </c>
      <c r="Q268">
        <f t="shared" si="90"/>
        <v>4342.7689721936458</v>
      </c>
      <c r="R268">
        <f t="shared" si="82"/>
        <v>1439.548495486561</v>
      </c>
      <c r="S268">
        <f t="shared" si="83"/>
        <v>275513.58705284464</v>
      </c>
      <c r="T268">
        <f t="shared" si="84"/>
        <v>0</v>
      </c>
      <c r="U268">
        <f t="shared" si="85"/>
        <v>275513.58705284464</v>
      </c>
      <c r="V268">
        <f t="shared" si="73"/>
        <v>-394891.96343596326</v>
      </c>
      <c r="W268">
        <f t="shared" si="74"/>
        <v>11207274.362165798</v>
      </c>
      <c r="X268">
        <f t="shared" si="86"/>
        <v>-0.109692299819315</v>
      </c>
      <c r="Y268">
        <f t="shared" si="86"/>
        <v>3.1131342577736909</v>
      </c>
    </row>
    <row r="269" spans="2:25" x14ac:dyDescent="0.25">
      <c r="B269" s="11" t="s">
        <v>26</v>
      </c>
      <c r="C269" s="11">
        <v>261</v>
      </c>
      <c r="D269" s="11">
        <v>261</v>
      </c>
      <c r="E269" s="12">
        <v>23.2</v>
      </c>
      <c r="F269" s="7">
        <f t="shared" si="87"/>
        <v>0.70833333333333304</v>
      </c>
      <c r="G269" s="7">
        <f t="shared" si="88"/>
        <v>2.5499999999999989</v>
      </c>
      <c r="H269">
        <f t="shared" si="75"/>
        <v>0.26234567901234568</v>
      </c>
      <c r="I269">
        <f t="shared" si="76"/>
        <v>2.0871193013760288E-2</v>
      </c>
      <c r="J269">
        <f t="shared" si="77"/>
        <v>163.827</v>
      </c>
      <c r="K269">
        <f t="shared" si="78"/>
        <v>1577.2222222222224</v>
      </c>
      <c r="L269">
        <f t="shared" si="89"/>
        <v>60343.517087457112</v>
      </c>
      <c r="M269">
        <f t="shared" si="79"/>
        <v>1741.0700934152362</v>
      </c>
      <c r="N269">
        <f t="shared" si="80"/>
        <v>1233.2579828357918</v>
      </c>
      <c r="O269">
        <f t="shared" si="81"/>
        <v>438.11728395061726</v>
      </c>
      <c r="Q269">
        <f t="shared" si="90"/>
        <v>4400.2380603661804</v>
      </c>
      <c r="R269">
        <f t="shared" si="82"/>
        <v>1741.0700934152362</v>
      </c>
      <c r="S269">
        <f t="shared" si="83"/>
        <v>321880.33352014166</v>
      </c>
      <c r="T269">
        <f t="shared" si="84"/>
        <v>0</v>
      </c>
      <c r="U269">
        <f t="shared" si="85"/>
        <v>321880.33352014166</v>
      </c>
      <c r="V269">
        <f t="shared" si="73"/>
        <v>-394891.96343596326</v>
      </c>
      <c r="W269">
        <f t="shared" si="74"/>
        <v>11529154.69568594</v>
      </c>
      <c r="X269">
        <f t="shared" si="86"/>
        <v>-0.109692299819315</v>
      </c>
      <c r="Y269">
        <f t="shared" si="86"/>
        <v>3.2025455330582489</v>
      </c>
    </row>
    <row r="270" spans="2:25" x14ac:dyDescent="0.25">
      <c r="B270" s="11" t="s">
        <v>26</v>
      </c>
      <c r="C270" s="11">
        <v>262</v>
      </c>
      <c r="D270" s="11">
        <v>262</v>
      </c>
      <c r="E270" s="12">
        <v>25.7</v>
      </c>
      <c r="F270" s="7">
        <f t="shared" si="87"/>
        <v>0.76388888888888884</v>
      </c>
      <c r="G270" s="7">
        <f t="shared" si="88"/>
        <v>2.75</v>
      </c>
      <c r="H270">
        <f t="shared" si="75"/>
        <v>0.28549382716049393</v>
      </c>
      <c r="I270">
        <f t="shared" si="76"/>
        <v>1.0912299495241747E-2</v>
      </c>
      <c r="J270">
        <f t="shared" si="77"/>
        <v>163.827</v>
      </c>
      <c r="K270">
        <f t="shared" si="78"/>
        <v>1716.3888888888894</v>
      </c>
      <c r="L270">
        <f t="shared" si="89"/>
        <v>61597.489378491831</v>
      </c>
      <c r="M270">
        <f t="shared" si="79"/>
        <v>1880.2268011883846</v>
      </c>
      <c r="N270">
        <f t="shared" si="80"/>
        <v>1436.2843620189049</v>
      </c>
      <c r="O270">
        <f t="shared" si="81"/>
        <v>476.77469135802488</v>
      </c>
      <c r="Q270">
        <f t="shared" si="90"/>
        <v>4468.2961760307135</v>
      </c>
      <c r="R270">
        <f t="shared" si="82"/>
        <v>1880.2268011883846</v>
      </c>
      <c r="S270">
        <f t="shared" si="83"/>
        <v>376306.50284895307</v>
      </c>
      <c r="T270">
        <f t="shared" si="84"/>
        <v>0</v>
      </c>
      <c r="U270">
        <f t="shared" si="85"/>
        <v>376306.50284895307</v>
      </c>
      <c r="V270">
        <f t="shared" si="73"/>
        <v>-394891.96343596326</v>
      </c>
      <c r="W270">
        <f t="shared" si="74"/>
        <v>11905461.198534893</v>
      </c>
      <c r="X270">
        <f t="shared" si="86"/>
        <v>-0.109692299819315</v>
      </c>
      <c r="Y270">
        <f t="shared" si="86"/>
        <v>3.3070752008066253</v>
      </c>
    </row>
    <row r="271" spans="2:25" x14ac:dyDescent="0.25">
      <c r="B271" s="11" t="s">
        <v>26</v>
      </c>
      <c r="C271" s="11">
        <v>263</v>
      </c>
      <c r="D271" s="11">
        <v>263</v>
      </c>
      <c r="E271" s="12">
        <v>28.7</v>
      </c>
      <c r="F271" s="7">
        <f t="shared" si="87"/>
        <v>0.94444444444444453</v>
      </c>
      <c r="G271" s="7">
        <f t="shared" si="88"/>
        <v>3.4000000000000004</v>
      </c>
      <c r="H271">
        <f t="shared" si="75"/>
        <v>0.25077160493827161</v>
      </c>
      <c r="I271">
        <f t="shared" si="76"/>
        <v>7.5136294849536961E-3</v>
      </c>
      <c r="J271">
        <f t="shared" si="77"/>
        <v>163.827</v>
      </c>
      <c r="K271">
        <f t="shared" si="78"/>
        <v>1507.6388888888889</v>
      </c>
      <c r="L271">
        <f t="shared" si="89"/>
        <v>62665.904157759767</v>
      </c>
      <c r="M271">
        <f t="shared" si="79"/>
        <v>1671.4734025183739</v>
      </c>
      <c r="N271">
        <f t="shared" si="80"/>
        <v>1578.613769045131</v>
      </c>
      <c r="O271">
        <f t="shared" si="81"/>
        <v>418.78858024691357</v>
      </c>
      <c r="Q271">
        <f t="shared" si="90"/>
        <v>4520.8063182298829</v>
      </c>
      <c r="R271">
        <f t="shared" si="82"/>
        <v>1671.4734025183739</v>
      </c>
      <c r="S271">
        <f t="shared" si="83"/>
        <v>415175.42125886946</v>
      </c>
      <c r="T271">
        <f t="shared" si="84"/>
        <v>0</v>
      </c>
      <c r="U271">
        <f t="shared" si="85"/>
        <v>415175.42125886946</v>
      </c>
      <c r="V271">
        <f t="shared" si="73"/>
        <v>-394891.96343596326</v>
      </c>
      <c r="W271">
        <f t="shared" si="74"/>
        <v>12320636.619793762</v>
      </c>
      <c r="X271">
        <f t="shared" si="86"/>
        <v>-0.109692299819315</v>
      </c>
      <c r="Y271">
        <f t="shared" si="86"/>
        <v>3.4224017989730715</v>
      </c>
    </row>
    <row r="272" spans="2:25" x14ac:dyDescent="0.25">
      <c r="B272" s="11" t="s">
        <v>26</v>
      </c>
      <c r="C272" s="11">
        <v>264</v>
      </c>
      <c r="D272" s="11">
        <v>264</v>
      </c>
      <c r="E272" s="12">
        <v>32.5</v>
      </c>
      <c r="F272" s="7">
        <f t="shared" si="87"/>
        <v>1.0277777777777781</v>
      </c>
      <c r="G272" s="7">
        <f t="shared" si="88"/>
        <v>3.7000000000000011</v>
      </c>
      <c r="H272">
        <f t="shared" si="75"/>
        <v>0.18132716049382697</v>
      </c>
      <c r="I272">
        <f t="shared" si="76"/>
        <v>6.4021458333333395E-3</v>
      </c>
      <c r="J272">
        <f t="shared" si="77"/>
        <v>163.827</v>
      </c>
      <c r="K272">
        <f t="shared" si="78"/>
        <v>1090.1388888888878</v>
      </c>
      <c r="L272">
        <f t="shared" si="89"/>
        <v>63664.732422381167</v>
      </c>
      <c r="M272">
        <f t="shared" si="79"/>
        <v>1253.9722910347211</v>
      </c>
      <c r="N272">
        <f t="shared" si="80"/>
        <v>1288.8048546745749</v>
      </c>
      <c r="O272">
        <f t="shared" si="81"/>
        <v>302.81635802469106</v>
      </c>
      <c r="Q272">
        <f t="shared" si="90"/>
        <v>4548.2607334057329</v>
      </c>
      <c r="R272">
        <f t="shared" si="82"/>
        <v>1253.9722910347211</v>
      </c>
      <c r="S272">
        <f t="shared" si="83"/>
        <v>340244.4816340878</v>
      </c>
      <c r="T272">
        <f t="shared" si="84"/>
        <v>0</v>
      </c>
      <c r="U272">
        <f t="shared" si="85"/>
        <v>340244.4816340878</v>
      </c>
      <c r="V272">
        <f t="shared" si="73"/>
        <v>-394891.96343596326</v>
      </c>
      <c r="W272">
        <f t="shared" si="74"/>
        <v>12660881.101427849</v>
      </c>
      <c r="X272">
        <f t="shared" si="86"/>
        <v>-0.109692299819315</v>
      </c>
      <c r="Y272">
        <f t="shared" si="86"/>
        <v>3.516914230592425</v>
      </c>
    </row>
    <row r="273" spans="2:25" x14ac:dyDescent="0.25">
      <c r="B273" s="11" t="s">
        <v>26</v>
      </c>
      <c r="C273" s="11">
        <v>265</v>
      </c>
      <c r="D273" s="11">
        <v>265</v>
      </c>
      <c r="E273" s="12">
        <v>36.1</v>
      </c>
      <c r="F273" s="7">
        <f t="shared" si="87"/>
        <v>0.90277777777777779</v>
      </c>
      <c r="G273" s="7">
        <f t="shared" si="88"/>
        <v>3.25</v>
      </c>
      <c r="H273">
        <f t="shared" si="75"/>
        <v>0.15046296296296288</v>
      </c>
      <c r="I273">
        <f t="shared" si="76"/>
        <v>4.4459346064814808E-3</v>
      </c>
      <c r="J273">
        <f t="shared" si="77"/>
        <v>163.827</v>
      </c>
      <c r="K273">
        <f t="shared" si="78"/>
        <v>904.58333333333292</v>
      </c>
      <c r="L273">
        <f t="shared" si="89"/>
        <v>64524.392800173846</v>
      </c>
      <c r="M273">
        <f t="shared" si="79"/>
        <v>1068.4147792679394</v>
      </c>
      <c r="N273">
        <f t="shared" si="80"/>
        <v>964.54112017244529</v>
      </c>
      <c r="O273">
        <f t="shared" si="81"/>
        <v>251.27314814814801</v>
      </c>
      <c r="Q273">
        <f t="shared" si="90"/>
        <v>4567.164384597434</v>
      </c>
      <c r="R273">
        <f t="shared" si="82"/>
        <v>1068.4147792679394</v>
      </c>
      <c r="S273">
        <f t="shared" si="83"/>
        <v>255603.39684569801</v>
      </c>
      <c r="T273">
        <f t="shared" si="84"/>
        <v>0</v>
      </c>
      <c r="U273">
        <f t="shared" si="85"/>
        <v>255603.39684569801</v>
      </c>
      <c r="V273">
        <f t="shared" si="73"/>
        <v>-394891.96343596326</v>
      </c>
      <c r="W273">
        <f t="shared" si="74"/>
        <v>12916484.498273548</v>
      </c>
      <c r="X273">
        <f t="shared" si="86"/>
        <v>-0.109692299819315</v>
      </c>
      <c r="Y273">
        <f t="shared" si="86"/>
        <v>3.5879152309614293</v>
      </c>
    </row>
    <row r="274" spans="2:25" x14ac:dyDescent="0.25">
      <c r="B274" s="11" t="s">
        <v>26</v>
      </c>
      <c r="C274" s="11">
        <v>266</v>
      </c>
      <c r="D274" s="11">
        <v>266</v>
      </c>
      <c r="E274" s="12">
        <v>39</v>
      </c>
      <c r="F274" s="7">
        <f t="shared" si="87"/>
        <v>0.65277777777777712</v>
      </c>
      <c r="G274" s="7">
        <f t="shared" si="88"/>
        <v>2.3499999999999979</v>
      </c>
      <c r="H274">
        <f t="shared" si="75"/>
        <v>0.13888888888888895</v>
      </c>
      <c r="I274">
        <f t="shared" si="76"/>
        <v>1.264621399176957E-3</v>
      </c>
      <c r="J274">
        <f t="shared" si="77"/>
        <v>163.827</v>
      </c>
      <c r="K274">
        <f t="shared" si="78"/>
        <v>835.00000000000034</v>
      </c>
      <c r="L274">
        <f t="shared" si="89"/>
        <v>65059.331153341394</v>
      </c>
      <c r="M274">
        <f t="shared" si="79"/>
        <v>998.82826462139951</v>
      </c>
      <c r="N274">
        <f t="shared" si="80"/>
        <v>652.01289496119068</v>
      </c>
      <c r="O274">
        <f t="shared" si="81"/>
        <v>231.94444444444454</v>
      </c>
      <c r="Q274">
        <f t="shared" si="90"/>
        <v>4583.2716376838534</v>
      </c>
      <c r="R274">
        <f t="shared" si="82"/>
        <v>998.82826462139951</v>
      </c>
      <c r="S274">
        <f t="shared" si="83"/>
        <v>173435.43005967673</v>
      </c>
      <c r="T274">
        <f t="shared" si="84"/>
        <v>0</v>
      </c>
      <c r="U274">
        <f t="shared" si="85"/>
        <v>173435.43005967673</v>
      </c>
      <c r="V274">
        <f t="shared" si="73"/>
        <v>-394891.96343596326</v>
      </c>
      <c r="W274">
        <f t="shared" si="74"/>
        <v>13089919.928333225</v>
      </c>
      <c r="X274">
        <f t="shared" si="86"/>
        <v>-0.109692299819315</v>
      </c>
      <c r="Y274">
        <f t="shared" si="86"/>
        <v>3.6360917778525463</v>
      </c>
    </row>
    <row r="275" spans="2:25" x14ac:dyDescent="0.25">
      <c r="B275" s="11" t="s">
        <v>26</v>
      </c>
      <c r="C275" s="11">
        <v>267</v>
      </c>
      <c r="D275" s="11">
        <v>267</v>
      </c>
      <c r="E275" s="12">
        <v>40.799999999999997</v>
      </c>
      <c r="F275" s="7">
        <f t="shared" si="87"/>
        <v>0.54166666666666641</v>
      </c>
      <c r="G275" s="7">
        <f t="shared" si="88"/>
        <v>1.9499999999999993</v>
      </c>
      <c r="H275">
        <f t="shared" si="75"/>
        <v>0.11574074074074073</v>
      </c>
      <c r="I275">
        <f t="shared" si="76"/>
        <v>4.4459346064813974E-5</v>
      </c>
      <c r="J275">
        <f t="shared" si="77"/>
        <v>163.827</v>
      </c>
      <c r="K275">
        <f t="shared" si="78"/>
        <v>695.83333333333326</v>
      </c>
      <c r="L275">
        <f t="shared" si="89"/>
        <v>65153.576603321831</v>
      </c>
      <c r="M275">
        <f t="shared" si="79"/>
        <v>859.66037779267936</v>
      </c>
      <c r="N275">
        <f t="shared" si="80"/>
        <v>465.64937130436778</v>
      </c>
      <c r="O275">
        <f t="shared" si="81"/>
        <v>193.28703703703701</v>
      </c>
      <c r="Q275">
        <f t="shared" si="90"/>
        <v>4594.4572301049784</v>
      </c>
      <c r="R275">
        <f t="shared" si="82"/>
        <v>859.66037779267936</v>
      </c>
      <c r="S275">
        <f t="shared" si="83"/>
        <v>124328.3821382662</v>
      </c>
      <c r="T275">
        <f t="shared" si="84"/>
        <v>0</v>
      </c>
      <c r="U275">
        <f t="shared" si="85"/>
        <v>124328.3821382662</v>
      </c>
      <c r="V275">
        <f t="shared" si="73"/>
        <v>-394891.96343596326</v>
      </c>
      <c r="W275">
        <f t="shared" si="74"/>
        <v>13214248.31047149</v>
      </c>
      <c r="X275">
        <f t="shared" si="86"/>
        <v>-0.109692299819315</v>
      </c>
      <c r="Y275">
        <f t="shared" si="86"/>
        <v>3.6706274671861494</v>
      </c>
    </row>
    <row r="276" spans="2:25" x14ac:dyDescent="0.25">
      <c r="B276" s="11" t="s">
        <v>26</v>
      </c>
      <c r="C276" s="11">
        <v>268</v>
      </c>
      <c r="D276" s="11">
        <v>268</v>
      </c>
      <c r="E276" s="12">
        <v>42.9</v>
      </c>
      <c r="F276" s="7">
        <f t="shared" si="87"/>
        <v>0.50000000000000022</v>
      </c>
      <c r="G276" s="7">
        <f t="shared" si="88"/>
        <v>1.8000000000000007</v>
      </c>
      <c r="H276">
        <f t="shared" si="75"/>
        <v>6.1728395061728447E-2</v>
      </c>
      <c r="I276">
        <f t="shared" si="76"/>
        <v>2.4205643968621592E-4</v>
      </c>
      <c r="J276">
        <f t="shared" si="77"/>
        <v>163.827</v>
      </c>
      <c r="K276">
        <f t="shared" si="78"/>
        <v>371.11111111111143</v>
      </c>
      <c r="L276">
        <f t="shared" si="89"/>
        <v>65155.052495563585</v>
      </c>
      <c r="M276">
        <f t="shared" si="79"/>
        <v>534.9383531675511</v>
      </c>
      <c r="N276">
        <f t="shared" si="80"/>
        <v>267.46917658377566</v>
      </c>
      <c r="O276">
        <f t="shared" si="81"/>
        <v>103.0864197530865</v>
      </c>
      <c r="Q276">
        <f t="shared" si="90"/>
        <v>4597.6389097269875</v>
      </c>
      <c r="R276">
        <f t="shared" si="82"/>
        <v>534.9383531675511</v>
      </c>
      <c r="S276">
        <f t="shared" si="83"/>
        <v>71681.739324451875</v>
      </c>
      <c r="T276">
        <f t="shared" si="84"/>
        <v>0</v>
      </c>
      <c r="U276">
        <f t="shared" si="85"/>
        <v>71681.739324451875</v>
      </c>
      <c r="V276">
        <f t="shared" ref="V276:V339" si="91">$T276+$V275</f>
        <v>-394891.96343596326</v>
      </c>
      <c r="W276">
        <f t="shared" ref="W276:W339" si="92">U276+W275</f>
        <v>13285930.049795942</v>
      </c>
      <c r="X276">
        <f t="shared" si="86"/>
        <v>-0.109692299819315</v>
      </c>
      <c r="Y276">
        <f t="shared" si="86"/>
        <v>3.6905390773722173</v>
      </c>
    </row>
    <row r="277" spans="2:25" x14ac:dyDescent="0.25">
      <c r="B277" s="11" t="s">
        <v>26</v>
      </c>
      <c r="C277" s="11">
        <v>269</v>
      </c>
      <c r="D277" s="11">
        <v>269</v>
      </c>
      <c r="E277" s="12">
        <v>44.4</v>
      </c>
      <c r="F277" s="7">
        <f t="shared" si="87"/>
        <v>0.41666666666666663</v>
      </c>
      <c r="G277" s="7">
        <f t="shared" si="88"/>
        <v>1.5</v>
      </c>
      <c r="H277">
        <f t="shared" si="75"/>
        <v>-1.1574074074073964E-2</v>
      </c>
      <c r="I277">
        <f t="shared" si="76"/>
        <v>1.7833137699331245E-3</v>
      </c>
      <c r="J277">
        <f t="shared" si="77"/>
        <v>163.827</v>
      </c>
      <c r="K277">
        <f t="shared" si="78"/>
        <v>-69.583333333332675</v>
      </c>
      <c r="L277">
        <f t="shared" si="89"/>
        <v>64878.201100943072</v>
      </c>
      <c r="M277">
        <f t="shared" si="79"/>
        <v>94.245449980437257</v>
      </c>
      <c r="N277">
        <f t="shared" si="80"/>
        <v>39.268937491848853</v>
      </c>
      <c r="O277">
        <f t="shared" si="81"/>
        <v>-19.328703703703521</v>
      </c>
      <c r="Q277">
        <f t="shared" si="90"/>
        <v>4597.7507656511989</v>
      </c>
      <c r="R277">
        <f t="shared" si="82"/>
        <v>94.245449980437243</v>
      </c>
      <c r="S277">
        <f t="shared" si="83"/>
        <v>10563.344185307342</v>
      </c>
      <c r="T277">
        <f t="shared" si="84"/>
        <v>0</v>
      </c>
      <c r="U277">
        <f t="shared" si="85"/>
        <v>10563.344185307342</v>
      </c>
      <c r="V277">
        <f t="shared" si="91"/>
        <v>-394891.96343596326</v>
      </c>
      <c r="W277">
        <f t="shared" si="92"/>
        <v>13296493.39398125</v>
      </c>
      <c r="X277">
        <f t="shared" si="86"/>
        <v>-0.109692299819315</v>
      </c>
      <c r="Y277">
        <f t="shared" si="86"/>
        <v>3.6934733419933234</v>
      </c>
    </row>
    <row r="278" spans="2:25" x14ac:dyDescent="0.25">
      <c r="B278" s="11" t="s">
        <v>26</v>
      </c>
      <c r="C278" s="11">
        <v>270</v>
      </c>
      <c r="D278" s="11">
        <v>270</v>
      </c>
      <c r="E278" s="12">
        <v>45.9</v>
      </c>
      <c r="F278" s="7">
        <f t="shared" si="87"/>
        <v>0.2222222222222224</v>
      </c>
      <c r="G278" s="7">
        <f t="shared" si="88"/>
        <v>0.80000000000000071</v>
      </c>
      <c r="H278">
        <f t="shared" si="75"/>
        <v>-2.7006172839506279E-2</v>
      </c>
      <c r="I278">
        <f t="shared" si="76"/>
        <v>1.0003352864583334E-2</v>
      </c>
      <c r="J278">
        <f t="shared" si="77"/>
        <v>163.827</v>
      </c>
      <c r="K278">
        <f t="shared" si="78"/>
        <v>-162.36111111111177</v>
      </c>
      <c r="L278">
        <f t="shared" si="89"/>
        <v>63998.298334885461</v>
      </c>
      <c r="M278">
        <f t="shared" si="79"/>
        <v>1.4758922417528026</v>
      </c>
      <c r="N278">
        <f t="shared" si="80"/>
        <v>0.32797605372284533</v>
      </c>
      <c r="O278">
        <f t="shared" si="81"/>
        <v>-45.100308641975488</v>
      </c>
      <c r="Q278">
        <f t="shared" si="90"/>
        <v>4598.359759016349</v>
      </c>
      <c r="R278">
        <f t="shared" si="82"/>
        <v>1.4758922417528026</v>
      </c>
      <c r="S278">
        <f t="shared" si="83"/>
        <v>88.553534505168244</v>
      </c>
      <c r="T278">
        <f t="shared" si="84"/>
        <v>0</v>
      </c>
      <c r="U278">
        <f t="shared" si="85"/>
        <v>88.553534505168244</v>
      </c>
      <c r="V278">
        <f t="shared" si="91"/>
        <v>-394891.96343596326</v>
      </c>
      <c r="W278">
        <f t="shared" si="92"/>
        <v>13296581.947515756</v>
      </c>
      <c r="X278">
        <f t="shared" si="86"/>
        <v>-0.109692299819315</v>
      </c>
      <c r="Y278">
        <f t="shared" si="86"/>
        <v>3.6934979402170316</v>
      </c>
    </row>
    <row r="279" spans="2:25" x14ac:dyDescent="0.25">
      <c r="B279" s="11" t="s">
        <v>26</v>
      </c>
      <c r="C279" s="11">
        <v>271</v>
      </c>
      <c r="D279" s="11">
        <v>271</v>
      </c>
      <c r="E279" s="12">
        <v>46</v>
      </c>
      <c r="F279" s="7">
        <f t="shared" si="87"/>
        <v>-4.1666666666666269E-2</v>
      </c>
      <c r="G279" s="7">
        <f t="shared" si="88"/>
        <v>-0.14999999999999858</v>
      </c>
      <c r="H279">
        <f t="shared" si="75"/>
        <v>-7.3302469135802406E-2</v>
      </c>
      <c r="I279">
        <f t="shared" si="76"/>
        <v>1.6049823929398167E-2</v>
      </c>
      <c r="J279">
        <f t="shared" si="77"/>
        <v>163.827</v>
      </c>
      <c r="K279">
        <f t="shared" si="78"/>
        <v>-440.69444444444406</v>
      </c>
      <c r="L279">
        <f t="shared" si="89"/>
        <v>62840.066903725849</v>
      </c>
      <c r="M279">
        <f t="shared" si="79"/>
        <v>-276.85139462051467</v>
      </c>
      <c r="N279">
        <f t="shared" si="80"/>
        <v>11.535474775854668</v>
      </c>
      <c r="O279">
        <f t="shared" si="81"/>
        <v>-122.41512345679001</v>
      </c>
      <c r="Q279">
        <f t="shared" si="90"/>
        <v>4602.8464244208226</v>
      </c>
      <c r="R279">
        <f t="shared" si="82"/>
        <v>-276.85139462051467</v>
      </c>
      <c r="S279">
        <f t="shared" si="83"/>
        <v>3126.1136642566153</v>
      </c>
      <c r="T279">
        <f t="shared" si="84"/>
        <v>0</v>
      </c>
      <c r="U279">
        <f t="shared" si="85"/>
        <v>3126.1136642566153</v>
      </c>
      <c r="V279">
        <f t="shared" si="91"/>
        <v>-394891.96343596326</v>
      </c>
      <c r="W279">
        <f t="shared" si="92"/>
        <v>13299708.061180012</v>
      </c>
      <c r="X279">
        <f t="shared" si="86"/>
        <v>-0.109692299819315</v>
      </c>
      <c r="Y279">
        <f t="shared" si="86"/>
        <v>3.6943663058184613</v>
      </c>
    </row>
    <row r="280" spans="2:25" x14ac:dyDescent="0.25">
      <c r="B280" s="11" t="s">
        <v>26</v>
      </c>
      <c r="C280" s="11">
        <v>272</v>
      </c>
      <c r="D280" s="11">
        <v>272</v>
      </c>
      <c r="E280" s="12">
        <v>45.6</v>
      </c>
      <c r="F280" s="7">
        <f t="shared" si="87"/>
        <v>-9.7222222222222612E-2</v>
      </c>
      <c r="G280" s="7">
        <f t="shared" si="88"/>
        <v>-0.35000000000000142</v>
      </c>
      <c r="H280">
        <f t="shared" si="75"/>
        <v>-0.1736111111111111</v>
      </c>
      <c r="I280">
        <f t="shared" si="76"/>
        <v>2.0233942386831266E-2</v>
      </c>
      <c r="J280">
        <f t="shared" si="77"/>
        <v>163.827</v>
      </c>
      <c r="K280">
        <f t="shared" si="78"/>
        <v>-1043.75</v>
      </c>
      <c r="L280">
        <f t="shared" si="89"/>
        <v>61519.488588445871</v>
      </c>
      <c r="M280">
        <f t="shared" si="79"/>
        <v>-879.90276605761323</v>
      </c>
      <c r="N280">
        <f t="shared" si="80"/>
        <v>85.546102255601625</v>
      </c>
      <c r="O280">
        <f t="shared" si="81"/>
        <v>-289.93055555555554</v>
      </c>
      <c r="Q280">
        <f t="shared" si="90"/>
        <v>4628.0140073683533</v>
      </c>
      <c r="R280">
        <f t="shared" si="82"/>
        <v>-879.90276605761323</v>
      </c>
      <c r="S280">
        <f t="shared" si="83"/>
        <v>23268.539813523643</v>
      </c>
      <c r="T280">
        <f t="shared" si="84"/>
        <v>0</v>
      </c>
      <c r="U280">
        <f t="shared" si="85"/>
        <v>23268.539813523643</v>
      </c>
      <c r="V280">
        <f t="shared" si="91"/>
        <v>-394891.96343596326</v>
      </c>
      <c r="W280">
        <f t="shared" si="92"/>
        <v>13322976.600993536</v>
      </c>
      <c r="X280">
        <f t="shared" si="86"/>
        <v>-0.109692299819315</v>
      </c>
      <c r="Y280">
        <f t="shared" si="86"/>
        <v>3.7008297942707822</v>
      </c>
    </row>
    <row r="281" spans="2:25" x14ac:dyDescent="0.25">
      <c r="B281" s="11" t="s">
        <v>26</v>
      </c>
      <c r="C281" s="11">
        <v>273</v>
      </c>
      <c r="D281" s="11">
        <v>273</v>
      </c>
      <c r="E281" s="12">
        <v>45.3</v>
      </c>
      <c r="F281" s="7">
        <f t="shared" si="87"/>
        <v>-0.26388888888888867</v>
      </c>
      <c r="G281" s="7">
        <f t="shared" si="88"/>
        <v>-0.94999999999999929</v>
      </c>
      <c r="H281">
        <f t="shared" si="75"/>
        <v>-0.21990740740740752</v>
      </c>
      <c r="I281">
        <f t="shared" si="76"/>
        <v>2.4902173723636841E-2</v>
      </c>
      <c r="J281">
        <f t="shared" si="77"/>
        <v>163.827</v>
      </c>
      <c r="K281">
        <f t="shared" si="78"/>
        <v>-1322.0833333333339</v>
      </c>
      <c r="L281">
        <f t="shared" si="89"/>
        <v>60036.554615734567</v>
      </c>
      <c r="M281">
        <f t="shared" si="79"/>
        <v>-1158.2314311596103</v>
      </c>
      <c r="N281">
        <f t="shared" si="80"/>
        <v>305.6444054448969</v>
      </c>
      <c r="O281">
        <f t="shared" si="81"/>
        <v>-367.24537037037055</v>
      </c>
      <c r="Q281">
        <f t="shared" si="90"/>
        <v>4668.3939960086136</v>
      </c>
      <c r="R281">
        <f t="shared" si="82"/>
        <v>-1158.2314311596103</v>
      </c>
      <c r="S281">
        <f t="shared" si="83"/>
        <v>83440.922686456848</v>
      </c>
      <c r="T281">
        <f t="shared" si="84"/>
        <v>0</v>
      </c>
      <c r="U281">
        <f t="shared" si="85"/>
        <v>83440.922686456848</v>
      </c>
      <c r="V281">
        <f t="shared" si="91"/>
        <v>-394891.96343596326</v>
      </c>
      <c r="W281">
        <f t="shared" si="92"/>
        <v>13406417.523679994</v>
      </c>
      <c r="X281">
        <f t="shared" si="86"/>
        <v>-0.109692299819315</v>
      </c>
      <c r="Y281">
        <f t="shared" si="86"/>
        <v>3.7240078468927811</v>
      </c>
    </row>
    <row r="282" spans="2:25" x14ac:dyDescent="0.25">
      <c r="B282" s="11" t="s">
        <v>26</v>
      </c>
      <c r="C282" s="11">
        <v>274</v>
      </c>
      <c r="D282" s="11">
        <v>274</v>
      </c>
      <c r="E282" s="12">
        <v>43.7</v>
      </c>
      <c r="F282" s="7">
        <f t="shared" si="87"/>
        <v>-0.625</v>
      </c>
      <c r="G282" s="7">
        <f t="shared" si="88"/>
        <v>-2.25</v>
      </c>
      <c r="H282">
        <f t="shared" si="75"/>
        <v>-0.24691358024691351</v>
      </c>
      <c r="I282">
        <f t="shared" si="76"/>
        <v>3.9129164464377565E-2</v>
      </c>
      <c r="J282">
        <f t="shared" si="77"/>
        <v>163.827</v>
      </c>
      <c r="K282">
        <f t="shared" si="78"/>
        <v>-1484.4444444444439</v>
      </c>
      <c r="L282">
        <f t="shared" si="89"/>
        <v>58136.08993643491</v>
      </c>
      <c r="M282">
        <f t="shared" si="79"/>
        <v>-1320.5783152799795</v>
      </c>
      <c r="N282">
        <f t="shared" si="80"/>
        <v>825.36144704998719</v>
      </c>
      <c r="O282">
        <f t="shared" si="81"/>
        <v>-412.34567901234556</v>
      </c>
      <c r="Q282">
        <f t="shared" si="90"/>
        <v>4719.3008699607553</v>
      </c>
      <c r="R282">
        <f t="shared" si="82"/>
        <v>-1320.5783152799795</v>
      </c>
      <c r="S282">
        <f t="shared" si="83"/>
        <v>226149.03649169649</v>
      </c>
      <c r="T282">
        <f t="shared" si="84"/>
        <v>0</v>
      </c>
      <c r="U282">
        <f t="shared" si="85"/>
        <v>226149.03649169649</v>
      </c>
      <c r="V282">
        <f t="shared" si="91"/>
        <v>-394891.96343596326</v>
      </c>
      <c r="W282">
        <f t="shared" si="92"/>
        <v>13632566.56017169</v>
      </c>
      <c r="X282">
        <f t="shared" si="86"/>
        <v>-0.109692299819315</v>
      </c>
      <c r="Y282">
        <f t="shared" si="86"/>
        <v>3.7868270739513714</v>
      </c>
    </row>
    <row r="283" spans="2:25" x14ac:dyDescent="0.25">
      <c r="B283" s="11" t="s">
        <v>26</v>
      </c>
      <c r="C283" s="11">
        <v>275</v>
      </c>
      <c r="D283" s="11">
        <v>275</v>
      </c>
      <c r="E283" s="12">
        <v>40.799999999999997</v>
      </c>
      <c r="F283" s="7">
        <f t="shared" si="87"/>
        <v>-0.79166666666666707</v>
      </c>
      <c r="G283" s="7">
        <f t="shared" si="88"/>
        <v>-2.8500000000000014</v>
      </c>
      <c r="H283">
        <f t="shared" si="75"/>
        <v>-0.2739197530864198</v>
      </c>
      <c r="I283">
        <f t="shared" si="76"/>
        <v>4.4582844248328188E-2</v>
      </c>
      <c r="J283">
        <f t="shared" si="77"/>
        <v>163.827</v>
      </c>
      <c r="K283">
        <f t="shared" si="78"/>
        <v>-1646.8055555555559</v>
      </c>
      <c r="L283">
        <f t="shared" si="89"/>
        <v>56096.445825696341</v>
      </c>
      <c r="M283">
        <f t="shared" si="79"/>
        <v>-1482.9339727113077</v>
      </c>
      <c r="N283">
        <f t="shared" si="80"/>
        <v>1173.9893950631192</v>
      </c>
      <c r="O283">
        <f t="shared" si="81"/>
        <v>-457.44598765432107</v>
      </c>
      <c r="Q283">
        <f t="shared" si="90"/>
        <v>4781.9526159550778</v>
      </c>
      <c r="R283">
        <f t="shared" si="82"/>
        <v>-1482.9339727113074</v>
      </c>
      <c r="S283">
        <f t="shared" si="83"/>
        <v>322847.08364235779</v>
      </c>
      <c r="T283">
        <f t="shared" si="84"/>
        <v>0</v>
      </c>
      <c r="U283">
        <f t="shared" si="85"/>
        <v>322847.08364235779</v>
      </c>
      <c r="V283">
        <f t="shared" si="91"/>
        <v>-394891.96343596326</v>
      </c>
      <c r="W283">
        <f t="shared" si="92"/>
        <v>13955413.643814048</v>
      </c>
      <c r="X283">
        <f t="shared" si="86"/>
        <v>-0.109692299819315</v>
      </c>
      <c r="Y283">
        <f t="shared" si="86"/>
        <v>3.8765068911513785</v>
      </c>
    </row>
    <row r="284" spans="2:25" x14ac:dyDescent="0.25">
      <c r="B284" s="11" t="s">
        <v>26</v>
      </c>
      <c r="C284" s="11">
        <v>276</v>
      </c>
      <c r="D284" s="11">
        <v>276</v>
      </c>
      <c r="E284" s="12">
        <v>38</v>
      </c>
      <c r="F284" s="7">
        <f t="shared" si="87"/>
        <v>-0.88888888888888862</v>
      </c>
      <c r="G284" s="7">
        <f t="shared" si="88"/>
        <v>-3.1999999999999993</v>
      </c>
      <c r="H284">
        <f t="shared" si="75"/>
        <v>-0.34336419753086417</v>
      </c>
      <c r="I284">
        <f t="shared" si="76"/>
        <v>1.3876255899562762E-2</v>
      </c>
      <c r="J284">
        <f t="shared" si="77"/>
        <v>163.827</v>
      </c>
      <c r="K284">
        <f t="shared" si="78"/>
        <v>-2064.3055555555552</v>
      </c>
      <c r="L284">
        <f t="shared" si="89"/>
        <v>55030.987504083168</v>
      </c>
      <c r="M284">
        <f t="shared" si="79"/>
        <v>-1900.4646792996557</v>
      </c>
      <c r="N284">
        <f t="shared" si="80"/>
        <v>1689.3019371552491</v>
      </c>
      <c r="O284">
        <f t="shared" si="81"/>
        <v>-573.41820987654319</v>
      </c>
      <c r="Q284">
        <f t="shared" si="90"/>
        <v>4880.3982576970002</v>
      </c>
      <c r="R284">
        <f t="shared" si="82"/>
        <v>-1900.4646792996557</v>
      </c>
      <c r="S284">
        <f t="shared" si="83"/>
        <v>466247.33465484873</v>
      </c>
      <c r="T284">
        <f t="shared" si="84"/>
        <v>0</v>
      </c>
      <c r="U284">
        <f t="shared" si="85"/>
        <v>466247.33465484873</v>
      </c>
      <c r="V284">
        <f t="shared" si="91"/>
        <v>-394891.96343596326</v>
      </c>
      <c r="W284">
        <f t="shared" si="92"/>
        <v>14421660.978468897</v>
      </c>
      <c r="X284">
        <f t="shared" si="86"/>
        <v>-0.109692299819315</v>
      </c>
      <c r="Y284">
        <f t="shared" si="86"/>
        <v>4.0060201432771327</v>
      </c>
    </row>
    <row r="285" spans="2:25" x14ac:dyDescent="0.25">
      <c r="B285" s="11" t="s">
        <v>26</v>
      </c>
      <c r="C285" s="11">
        <v>277</v>
      </c>
      <c r="D285" s="11">
        <v>277</v>
      </c>
      <c r="E285" s="12">
        <v>34.4</v>
      </c>
      <c r="F285" s="7">
        <f t="shared" si="87"/>
        <v>-0.98611111111111127</v>
      </c>
      <c r="G285" s="7">
        <f t="shared" si="88"/>
        <v>-3.5500000000000007</v>
      </c>
      <c r="H285">
        <f t="shared" si="75"/>
        <v>-0.36651234567901231</v>
      </c>
      <c r="I285">
        <f t="shared" si="76"/>
        <v>1.1114836516203702E-3</v>
      </c>
      <c r="J285">
        <f t="shared" si="77"/>
        <v>163.827</v>
      </c>
      <c r="K285">
        <f t="shared" si="78"/>
        <v>-2203.4722222222222</v>
      </c>
      <c r="L285">
        <f t="shared" si="89"/>
        <v>55542.757495622631</v>
      </c>
      <c r="M285">
        <f t="shared" si="79"/>
        <v>-2039.6441107385706</v>
      </c>
      <c r="N285">
        <f t="shared" si="80"/>
        <v>2011.3157203116464</v>
      </c>
      <c r="O285">
        <f t="shared" si="81"/>
        <v>-612.07561728395058</v>
      </c>
      <c r="Q285">
        <f t="shared" si="90"/>
        <v>4992.5648928088349</v>
      </c>
      <c r="R285">
        <f t="shared" si="82"/>
        <v>-2039.6441107385706</v>
      </c>
      <c r="S285">
        <f t="shared" si="83"/>
        <v>557134.45452632604</v>
      </c>
      <c r="T285">
        <f t="shared" si="84"/>
        <v>0</v>
      </c>
      <c r="U285">
        <f t="shared" si="85"/>
        <v>557134.45452632604</v>
      </c>
      <c r="V285">
        <f t="shared" si="91"/>
        <v>-394891.96343596326</v>
      </c>
      <c r="W285">
        <f t="shared" si="92"/>
        <v>14978795.432995223</v>
      </c>
      <c r="X285">
        <f t="shared" si="86"/>
        <v>-0.109692299819315</v>
      </c>
      <c r="Y285">
        <f t="shared" si="86"/>
        <v>4.1607798377865466</v>
      </c>
    </row>
    <row r="286" spans="2:25" x14ac:dyDescent="0.25">
      <c r="B286" s="11" t="s">
        <v>26</v>
      </c>
      <c r="C286" s="11">
        <v>278</v>
      </c>
      <c r="D286" s="11">
        <v>278</v>
      </c>
      <c r="E286" s="12">
        <v>30.9</v>
      </c>
      <c r="F286" s="7">
        <f t="shared" si="87"/>
        <v>-1.2361111111111109</v>
      </c>
      <c r="G286" s="7">
        <f t="shared" si="88"/>
        <v>-4.4499999999999993</v>
      </c>
      <c r="H286">
        <f t="shared" si="75"/>
        <v>-0.20447530864197533</v>
      </c>
      <c r="I286">
        <f t="shared" si="76"/>
        <v>2.0233942386831291E-2</v>
      </c>
      <c r="J286">
        <f t="shared" si="77"/>
        <v>163.827</v>
      </c>
      <c r="K286">
        <f t="shared" si="78"/>
        <v>-1229.3055555555557</v>
      </c>
      <c r="L286">
        <f t="shared" si="89"/>
        <v>57191.056727158364</v>
      </c>
      <c r="M286">
        <f t="shared" si="79"/>
        <v>-1065.4583216131689</v>
      </c>
      <c r="N286">
        <f t="shared" si="80"/>
        <v>1317.0248697718337</v>
      </c>
      <c r="O286">
        <f t="shared" si="81"/>
        <v>-341.47376543209879</v>
      </c>
      <c r="Q286">
        <f t="shared" si="90"/>
        <v>5027.4763695987676</v>
      </c>
      <c r="R286">
        <f t="shared" si="82"/>
        <v>-1065.4583216131689</v>
      </c>
      <c r="S286">
        <f t="shared" si="83"/>
        <v>366132.91379656974</v>
      </c>
      <c r="T286">
        <f t="shared" si="84"/>
        <v>0</v>
      </c>
      <c r="U286">
        <f t="shared" si="85"/>
        <v>366132.91379656974</v>
      </c>
      <c r="V286">
        <f t="shared" si="91"/>
        <v>-394891.96343596326</v>
      </c>
      <c r="W286">
        <f t="shared" si="92"/>
        <v>15344928.346791793</v>
      </c>
      <c r="X286">
        <f t="shared" si="86"/>
        <v>-0.109692299819315</v>
      </c>
      <c r="Y286">
        <f t="shared" si="86"/>
        <v>4.2624835063151307</v>
      </c>
    </row>
    <row r="287" spans="2:25" x14ac:dyDescent="0.25">
      <c r="B287" s="11" t="s">
        <v>26</v>
      </c>
      <c r="C287" s="11">
        <v>279</v>
      </c>
      <c r="D287" s="11">
        <v>279</v>
      </c>
      <c r="E287" s="12">
        <v>25.5</v>
      </c>
      <c r="F287" s="7">
        <f t="shared" si="87"/>
        <v>-1.3194444444444444</v>
      </c>
      <c r="G287" s="7">
        <f t="shared" si="88"/>
        <v>-4.75</v>
      </c>
      <c r="H287">
        <f t="shared" si="75"/>
        <v>5.7870370370370364E-2</v>
      </c>
      <c r="I287">
        <f t="shared" si="76"/>
        <v>2.632487279771091E-2</v>
      </c>
      <c r="J287">
        <f t="shared" si="77"/>
        <v>163.827</v>
      </c>
      <c r="K287">
        <f t="shared" si="78"/>
        <v>347.91666666666663</v>
      </c>
      <c r="L287">
        <f t="shared" si="89"/>
        <v>59048.103780186138</v>
      </c>
      <c r="M287">
        <f t="shared" si="79"/>
        <v>511.76999153946434</v>
      </c>
      <c r="N287">
        <f t="shared" si="80"/>
        <v>-675.25207217012655</v>
      </c>
      <c r="O287">
        <f t="shared" si="81"/>
        <v>96.643518518518505</v>
      </c>
      <c r="Q287">
        <f t="shared" si="90"/>
        <v>5030.2727677040484</v>
      </c>
      <c r="R287">
        <f t="shared" si="82"/>
        <v>511.76999153946434</v>
      </c>
      <c r="S287">
        <f t="shared" si="83"/>
        <v>-188395.3281354653</v>
      </c>
      <c r="T287">
        <f t="shared" si="84"/>
        <v>-188395.3281354653</v>
      </c>
      <c r="U287" t="b">
        <f t="shared" si="85"/>
        <v>0</v>
      </c>
      <c r="V287">
        <f t="shared" si="91"/>
        <v>-583287.29157142853</v>
      </c>
      <c r="W287">
        <f t="shared" si="92"/>
        <v>15344928.346791793</v>
      </c>
      <c r="X287">
        <f t="shared" si="86"/>
        <v>-0.16202437727812827</v>
      </c>
      <c r="Y287">
        <f t="shared" si="86"/>
        <v>4.2624835063151307</v>
      </c>
    </row>
    <row r="288" spans="2:25" x14ac:dyDescent="0.25">
      <c r="B288" s="11" t="s">
        <v>26</v>
      </c>
      <c r="C288" s="11">
        <v>280</v>
      </c>
      <c r="D288" s="11">
        <v>280</v>
      </c>
      <c r="E288" s="12">
        <v>21.4</v>
      </c>
      <c r="F288" s="7">
        <f t="shared" si="87"/>
        <v>-0.73611111111111116</v>
      </c>
      <c r="G288" s="7">
        <f t="shared" si="88"/>
        <v>-2.6500000000000004</v>
      </c>
      <c r="H288">
        <f t="shared" si="75"/>
        <v>0.24691358024691365</v>
      </c>
      <c r="I288">
        <f t="shared" si="76"/>
        <v>2.7787091290509266E-2</v>
      </c>
      <c r="J288">
        <f t="shared" si="77"/>
        <v>163.827</v>
      </c>
      <c r="K288">
        <f t="shared" si="78"/>
        <v>1484.444444444445</v>
      </c>
      <c r="L288">
        <f t="shared" si="89"/>
        <v>60951.535631842969</v>
      </c>
      <c r="M288">
        <f t="shared" si="79"/>
        <v>1648.2992315357355</v>
      </c>
      <c r="N288">
        <f t="shared" si="80"/>
        <v>-1213.331378769361</v>
      </c>
      <c r="O288">
        <f t="shared" si="81"/>
        <v>412.34567901234578</v>
      </c>
      <c r="Q288">
        <f t="shared" si="90"/>
        <v>5081.1796416561901</v>
      </c>
      <c r="R288">
        <f t="shared" si="82"/>
        <v>1648.2992315357355</v>
      </c>
      <c r="S288">
        <f t="shared" si="83"/>
        <v>-339732.78605542105</v>
      </c>
      <c r="T288">
        <f t="shared" si="84"/>
        <v>-339732.78605542105</v>
      </c>
      <c r="U288" t="b">
        <f t="shared" si="85"/>
        <v>0</v>
      </c>
      <c r="V288">
        <f t="shared" si="91"/>
        <v>-923020.07762684952</v>
      </c>
      <c r="W288">
        <f t="shared" si="92"/>
        <v>15344928.346791793</v>
      </c>
      <c r="X288">
        <f t="shared" si="86"/>
        <v>-0.25639467112303099</v>
      </c>
      <c r="Y288">
        <f t="shared" si="86"/>
        <v>4.2624835063151307</v>
      </c>
    </row>
    <row r="289" spans="2:25" x14ac:dyDescent="0.25">
      <c r="B289" s="11" t="s">
        <v>26</v>
      </c>
      <c r="C289" s="11">
        <v>281</v>
      </c>
      <c r="D289" s="11">
        <v>281</v>
      </c>
      <c r="E289" s="12">
        <v>20.2</v>
      </c>
      <c r="F289" s="7">
        <f t="shared" si="87"/>
        <v>0.20833333333333331</v>
      </c>
      <c r="G289" s="7">
        <f t="shared" si="88"/>
        <v>0.75</v>
      </c>
      <c r="H289">
        <f t="shared" si="75"/>
        <v>0.28163580246913583</v>
      </c>
      <c r="I289">
        <f t="shared" si="76"/>
        <v>2.560858333333333E-2</v>
      </c>
      <c r="J289">
        <f t="shared" si="77"/>
        <v>163.827</v>
      </c>
      <c r="K289">
        <f t="shared" si="78"/>
        <v>1693.1944444444448</v>
      </c>
      <c r="L289">
        <f t="shared" si="89"/>
        <v>62785.384150166465</v>
      </c>
      <c r="M289">
        <f t="shared" si="79"/>
        <v>1857.047053027778</v>
      </c>
      <c r="N289">
        <f t="shared" si="80"/>
        <v>386.88480271412038</v>
      </c>
      <c r="O289">
        <f t="shared" si="81"/>
        <v>470.33179012345681</v>
      </c>
      <c r="Q289">
        <f t="shared" si="90"/>
        <v>5147.4107772252728</v>
      </c>
      <c r="R289">
        <f t="shared" si="82"/>
        <v>1857.047053027778</v>
      </c>
      <c r="S289">
        <f t="shared" si="83"/>
        <v>108714.62956266783</v>
      </c>
      <c r="T289">
        <f t="shared" si="84"/>
        <v>0</v>
      </c>
      <c r="U289">
        <f t="shared" si="85"/>
        <v>108714.62956266783</v>
      </c>
      <c r="V289">
        <f t="shared" si="91"/>
        <v>-923020.07762684952</v>
      </c>
      <c r="W289">
        <f t="shared" si="92"/>
        <v>15453642.976354461</v>
      </c>
      <c r="X289">
        <f t="shared" si="86"/>
        <v>-0.25639467112303099</v>
      </c>
      <c r="Y289">
        <f t="shared" si="86"/>
        <v>4.2926820386857889</v>
      </c>
    </row>
    <row r="290" spans="2:25" x14ac:dyDescent="0.25">
      <c r="B290" s="11" t="s">
        <v>26</v>
      </c>
      <c r="C290" s="11">
        <v>282</v>
      </c>
      <c r="D290" s="11">
        <v>282</v>
      </c>
      <c r="E290" s="12">
        <v>22.9</v>
      </c>
      <c r="F290" s="7">
        <f t="shared" si="87"/>
        <v>0.88888888888888917</v>
      </c>
      <c r="G290" s="7">
        <f t="shared" si="88"/>
        <v>3.2000000000000011</v>
      </c>
      <c r="H290">
        <f t="shared" si="75"/>
        <v>0.28935185185185186</v>
      </c>
      <c r="I290">
        <f t="shared" si="76"/>
        <v>2.1518323495370379E-2</v>
      </c>
      <c r="J290">
        <f t="shared" si="77"/>
        <v>163.827</v>
      </c>
      <c r="K290">
        <f t="shared" si="78"/>
        <v>1739.5833333333335</v>
      </c>
      <c r="L290">
        <f t="shared" si="89"/>
        <v>64480.066001823296</v>
      </c>
      <c r="M290">
        <f t="shared" si="79"/>
        <v>1903.4318516568289</v>
      </c>
      <c r="N290">
        <f t="shared" si="80"/>
        <v>1691.9394236949595</v>
      </c>
      <c r="O290">
        <f t="shared" si="81"/>
        <v>483.21759259259261</v>
      </c>
      <c r="Q290">
        <f t="shared" si="90"/>
        <v>5217.3207298573034</v>
      </c>
      <c r="R290">
        <f t="shared" si="82"/>
        <v>1903.4318516568289</v>
      </c>
      <c r="S290">
        <f t="shared" si="83"/>
        <v>477126.9174819786</v>
      </c>
      <c r="T290">
        <f t="shared" si="84"/>
        <v>0</v>
      </c>
      <c r="U290">
        <f t="shared" si="85"/>
        <v>477126.9174819786</v>
      </c>
      <c r="V290">
        <f t="shared" si="91"/>
        <v>-923020.07762684952</v>
      </c>
      <c r="W290">
        <f t="shared" si="92"/>
        <v>15930769.893836441</v>
      </c>
      <c r="X290">
        <f t="shared" si="86"/>
        <v>-0.25639467112303099</v>
      </c>
      <c r="Y290">
        <f t="shared" si="86"/>
        <v>4.4252173995700987</v>
      </c>
    </row>
    <row r="291" spans="2:25" x14ac:dyDescent="0.25">
      <c r="B291" s="11" t="s">
        <v>26</v>
      </c>
      <c r="C291" s="11">
        <v>283</v>
      </c>
      <c r="D291" s="11">
        <v>283</v>
      </c>
      <c r="E291" s="12">
        <v>26.6</v>
      </c>
      <c r="F291" s="7">
        <f t="shared" si="87"/>
        <v>1.0138888888888891</v>
      </c>
      <c r="G291" s="7">
        <f t="shared" si="88"/>
        <v>3.6500000000000004</v>
      </c>
      <c r="H291">
        <f t="shared" si="75"/>
        <v>0.27777777777777773</v>
      </c>
      <c r="I291">
        <f t="shared" si="76"/>
        <v>2.1518323495370379E-2</v>
      </c>
      <c r="J291">
        <f t="shared" si="77"/>
        <v>163.827</v>
      </c>
      <c r="K291">
        <f t="shared" si="78"/>
        <v>1669.9999999999998</v>
      </c>
      <c r="L291">
        <f t="shared" si="89"/>
        <v>66174.739692720163</v>
      </c>
      <c r="M291">
        <f t="shared" si="79"/>
        <v>1833.8485183234952</v>
      </c>
      <c r="N291">
        <f t="shared" si="80"/>
        <v>1859.3186366335442</v>
      </c>
      <c r="O291">
        <f t="shared" si="81"/>
        <v>463.8888888888888</v>
      </c>
      <c r="Q291">
        <f t="shared" si="90"/>
        <v>5281.7497422029828</v>
      </c>
      <c r="R291">
        <f t="shared" si="82"/>
        <v>1833.8485183234952</v>
      </c>
      <c r="S291">
        <f t="shared" si="83"/>
        <v>526187.17416729301</v>
      </c>
      <c r="T291">
        <f t="shared" si="84"/>
        <v>0</v>
      </c>
      <c r="U291">
        <f t="shared" si="85"/>
        <v>526187.17416729301</v>
      </c>
      <c r="V291">
        <f t="shared" si="91"/>
        <v>-923020.07762684952</v>
      </c>
      <c r="W291">
        <f t="shared" si="92"/>
        <v>16456957.068003733</v>
      </c>
      <c r="X291">
        <f t="shared" si="86"/>
        <v>-0.25639467112303099</v>
      </c>
      <c r="Y291">
        <f t="shared" si="86"/>
        <v>4.5713806204359404</v>
      </c>
    </row>
    <row r="292" spans="2:25" x14ac:dyDescent="0.25">
      <c r="B292" s="11" t="s">
        <v>26</v>
      </c>
      <c r="C292" s="11">
        <v>284</v>
      </c>
      <c r="D292" s="11">
        <v>284</v>
      </c>
      <c r="E292" s="12">
        <v>30.2</v>
      </c>
      <c r="F292" s="7">
        <f t="shared" si="87"/>
        <v>1.0416666666666667</v>
      </c>
      <c r="G292" s="7">
        <f t="shared" si="88"/>
        <v>3.75</v>
      </c>
      <c r="H292">
        <f t="shared" si="75"/>
        <v>0.25462962962962965</v>
      </c>
      <c r="I292">
        <f t="shared" si="76"/>
        <v>2.1518323495370327E-2</v>
      </c>
      <c r="J292">
        <f t="shared" si="77"/>
        <v>163.827</v>
      </c>
      <c r="K292">
        <f t="shared" si="78"/>
        <v>1530.8333333333337</v>
      </c>
      <c r="L292">
        <f t="shared" si="89"/>
        <v>67869.403113508088</v>
      </c>
      <c r="M292">
        <f t="shared" si="79"/>
        <v>1694.6818516568292</v>
      </c>
      <c r="N292">
        <f t="shared" si="80"/>
        <v>1765.2935954758639</v>
      </c>
      <c r="O292">
        <f t="shared" si="81"/>
        <v>425.23148148148152</v>
      </c>
      <c r="Q292">
        <f t="shared" si="90"/>
        <v>5335.8880095212271</v>
      </c>
      <c r="R292">
        <f t="shared" si="82"/>
        <v>1694.6818516568292</v>
      </c>
      <c r="S292">
        <f t="shared" si="83"/>
        <v>501343.38111514534</v>
      </c>
      <c r="T292">
        <f t="shared" si="84"/>
        <v>0</v>
      </c>
      <c r="U292">
        <f t="shared" si="85"/>
        <v>501343.38111514534</v>
      </c>
      <c r="V292">
        <f t="shared" si="91"/>
        <v>-923020.07762684952</v>
      </c>
      <c r="W292">
        <f t="shared" si="92"/>
        <v>16958300.449118879</v>
      </c>
      <c r="X292">
        <f t="shared" si="86"/>
        <v>-0.25639467112303099</v>
      </c>
      <c r="Y292">
        <f t="shared" si="86"/>
        <v>4.710642782155344</v>
      </c>
    </row>
    <row r="293" spans="2:25" x14ac:dyDescent="0.25">
      <c r="B293" s="11" t="s">
        <v>26</v>
      </c>
      <c r="C293" s="11">
        <v>285</v>
      </c>
      <c r="D293" s="11">
        <v>285</v>
      </c>
      <c r="E293" s="12">
        <v>34.1</v>
      </c>
      <c r="F293" s="7">
        <f t="shared" si="87"/>
        <v>0.99999999999999989</v>
      </c>
      <c r="G293" s="7">
        <f t="shared" si="88"/>
        <v>3.5999999999999996</v>
      </c>
      <c r="H293">
        <f t="shared" si="75"/>
        <v>0.25462962962962965</v>
      </c>
      <c r="I293">
        <f t="shared" si="76"/>
        <v>1.3357563528806602E-2</v>
      </c>
      <c r="J293">
        <f t="shared" si="77"/>
        <v>163.827</v>
      </c>
      <c r="K293">
        <f t="shared" si="78"/>
        <v>1530.8333333333337</v>
      </c>
      <c r="L293">
        <f t="shared" si="89"/>
        <v>69239.341224619202</v>
      </c>
      <c r="M293">
        <f t="shared" si="79"/>
        <v>1694.6736908968626</v>
      </c>
      <c r="N293">
        <f t="shared" si="80"/>
        <v>1694.6736908968624</v>
      </c>
      <c r="O293">
        <f t="shared" si="81"/>
        <v>425.23148148148152</v>
      </c>
      <c r="Q293">
        <f t="shared" si="90"/>
        <v>5390.0262768394714</v>
      </c>
      <c r="R293">
        <f t="shared" si="82"/>
        <v>1694.6736908968626</v>
      </c>
      <c r="S293">
        <f t="shared" si="83"/>
        <v>482982.00190560578</v>
      </c>
      <c r="T293">
        <f t="shared" si="84"/>
        <v>0</v>
      </c>
      <c r="U293">
        <f t="shared" si="85"/>
        <v>482982.00190560578</v>
      </c>
      <c r="V293">
        <f t="shared" si="91"/>
        <v>-923020.07762684952</v>
      </c>
      <c r="W293">
        <f t="shared" si="92"/>
        <v>17441282.451024484</v>
      </c>
      <c r="X293">
        <f t="shared" si="86"/>
        <v>-0.25639467112303099</v>
      </c>
      <c r="Y293">
        <f t="shared" si="86"/>
        <v>4.8448045566806792</v>
      </c>
    </row>
    <row r="294" spans="2:25" x14ac:dyDescent="0.25">
      <c r="B294" s="11" t="s">
        <v>26</v>
      </c>
      <c r="C294" s="11">
        <v>286</v>
      </c>
      <c r="D294" s="11">
        <v>286</v>
      </c>
      <c r="E294" s="12">
        <v>37.4</v>
      </c>
      <c r="F294" s="7">
        <f t="shared" si="87"/>
        <v>0.91666666666666685</v>
      </c>
      <c r="G294" s="7">
        <f t="shared" si="88"/>
        <v>3.3000000000000007</v>
      </c>
      <c r="H294">
        <f t="shared" si="75"/>
        <v>0.25462962962962937</v>
      </c>
      <c r="I294">
        <f t="shared" si="76"/>
        <v>3.0874545878343622E-3</v>
      </c>
      <c r="J294">
        <f t="shared" si="77"/>
        <v>163.827</v>
      </c>
      <c r="K294">
        <f t="shared" si="78"/>
        <v>1530.8333333333319</v>
      </c>
      <c r="L294">
        <f t="shared" si="89"/>
        <v>69983.030763369316</v>
      </c>
      <c r="M294">
        <f t="shared" si="79"/>
        <v>1694.6634207879197</v>
      </c>
      <c r="N294">
        <f t="shared" si="80"/>
        <v>1553.4414690555934</v>
      </c>
      <c r="O294">
        <f t="shared" si="81"/>
        <v>425.23148148148107</v>
      </c>
      <c r="Q294">
        <f t="shared" si="90"/>
        <v>5444.1645441577157</v>
      </c>
      <c r="R294">
        <f t="shared" si="82"/>
        <v>1694.6634207879197</v>
      </c>
      <c r="S294">
        <f t="shared" si="83"/>
        <v>444284.2601498997</v>
      </c>
      <c r="T294">
        <f t="shared" si="84"/>
        <v>0</v>
      </c>
      <c r="U294">
        <f t="shared" si="85"/>
        <v>444284.2601498997</v>
      </c>
      <c r="V294">
        <f t="shared" si="91"/>
        <v>-923020.07762684952</v>
      </c>
      <c r="W294">
        <f t="shared" si="92"/>
        <v>17885566.711174384</v>
      </c>
      <c r="X294">
        <f t="shared" si="86"/>
        <v>-0.25639467112303099</v>
      </c>
      <c r="Y294">
        <f t="shared" si="86"/>
        <v>4.9682169498965978</v>
      </c>
    </row>
    <row r="295" spans="2:25" x14ac:dyDescent="0.25">
      <c r="B295" s="11" t="s">
        <v>26</v>
      </c>
      <c r="C295" s="11">
        <v>287</v>
      </c>
      <c r="D295" s="11">
        <v>287</v>
      </c>
      <c r="E295" s="12">
        <v>40.700000000000003</v>
      </c>
      <c r="F295" s="7">
        <f t="shared" si="87"/>
        <v>0.91666666666666685</v>
      </c>
      <c r="G295" s="7">
        <f t="shared" si="88"/>
        <v>3.3000000000000007</v>
      </c>
      <c r="H295">
        <f t="shared" si="75"/>
        <v>0.2006172839506174</v>
      </c>
      <c r="I295">
        <f t="shared" si="76"/>
        <v>0</v>
      </c>
      <c r="J295">
        <f t="shared" si="77"/>
        <v>163.827</v>
      </c>
      <c r="K295">
        <f t="shared" si="78"/>
        <v>1206.1111111111118</v>
      </c>
      <c r="L295">
        <f t="shared" si="89"/>
        <v>70146.859546683088</v>
      </c>
      <c r="M295">
        <f t="shared" si="79"/>
        <v>1369.9381111111118</v>
      </c>
      <c r="N295">
        <f t="shared" si="80"/>
        <v>1255.7766018518528</v>
      </c>
      <c r="O295">
        <f t="shared" si="81"/>
        <v>335.03086419753106</v>
      </c>
      <c r="Q295">
        <f t="shared" si="90"/>
        <v>5477.771035165184</v>
      </c>
      <c r="R295">
        <f t="shared" si="82"/>
        <v>1369.9381111111118</v>
      </c>
      <c r="S295">
        <f t="shared" si="83"/>
        <v>360407.88473148172</v>
      </c>
      <c r="T295">
        <f t="shared" si="84"/>
        <v>0</v>
      </c>
      <c r="U295">
        <f t="shared" si="85"/>
        <v>360407.88473148172</v>
      </c>
      <c r="V295">
        <f t="shared" si="91"/>
        <v>-923020.07762684952</v>
      </c>
      <c r="W295">
        <f t="shared" si="92"/>
        <v>18245974.595905866</v>
      </c>
      <c r="X295">
        <f t="shared" si="86"/>
        <v>-0.25639467112303099</v>
      </c>
      <c r="Y295">
        <f t="shared" si="86"/>
        <v>5.0683303313015395</v>
      </c>
    </row>
    <row r="296" spans="2:25" x14ac:dyDescent="0.25">
      <c r="B296" s="11" t="s">
        <v>26</v>
      </c>
      <c r="C296" s="11">
        <v>288</v>
      </c>
      <c r="D296" s="11">
        <v>288</v>
      </c>
      <c r="E296" s="12">
        <v>44</v>
      </c>
      <c r="F296" s="7">
        <f t="shared" si="87"/>
        <v>0.91666666666666585</v>
      </c>
      <c r="G296" s="7">
        <f t="shared" si="88"/>
        <v>3.2999999999999972</v>
      </c>
      <c r="H296">
        <f t="shared" si="75"/>
        <v>9.6450617283950615E-2</v>
      </c>
      <c r="I296">
        <f t="shared" si="76"/>
        <v>1.427639001414602E-3</v>
      </c>
      <c r="J296">
        <f t="shared" si="77"/>
        <v>163.827</v>
      </c>
      <c r="K296">
        <f t="shared" si="78"/>
        <v>579.86111111111109</v>
      </c>
      <c r="L296">
        <f t="shared" si="89"/>
        <v>69916.381825975259</v>
      </c>
      <c r="M296">
        <f t="shared" si="79"/>
        <v>743.68953875011255</v>
      </c>
      <c r="N296">
        <f t="shared" si="80"/>
        <v>681.71541052093585</v>
      </c>
      <c r="O296">
        <f t="shared" si="81"/>
        <v>161.07253086419752</v>
      </c>
      <c r="Q296">
        <f t="shared" si="90"/>
        <v>5485.5388076798545</v>
      </c>
      <c r="R296">
        <f t="shared" si="82"/>
        <v>743.68953875011243</v>
      </c>
      <c r="S296">
        <f t="shared" si="83"/>
        <v>196334.03823002952</v>
      </c>
      <c r="T296">
        <f t="shared" si="84"/>
        <v>0</v>
      </c>
      <c r="U296">
        <f t="shared" si="85"/>
        <v>196334.03823002952</v>
      </c>
      <c r="V296">
        <f t="shared" si="91"/>
        <v>-923020.07762684952</v>
      </c>
      <c r="W296">
        <f t="shared" si="92"/>
        <v>18442308.634135894</v>
      </c>
      <c r="X296">
        <f t="shared" si="86"/>
        <v>-0.25639467112303099</v>
      </c>
      <c r="Y296">
        <f t="shared" si="86"/>
        <v>5.1228676077730002</v>
      </c>
    </row>
    <row r="297" spans="2:25" x14ac:dyDescent="0.25">
      <c r="B297" s="11" t="s">
        <v>26</v>
      </c>
      <c r="C297" s="11">
        <v>289</v>
      </c>
      <c r="D297" s="11">
        <v>289</v>
      </c>
      <c r="E297" s="12">
        <v>47.3</v>
      </c>
      <c r="F297" s="7">
        <f t="shared" si="87"/>
        <v>0.72222222222222265</v>
      </c>
      <c r="G297" s="7">
        <f t="shared" si="88"/>
        <v>2.6000000000000014</v>
      </c>
      <c r="H297">
        <f t="shared" si="75"/>
        <v>0</v>
      </c>
      <c r="I297">
        <f t="shared" si="76"/>
        <v>1.7833137699331382E-3</v>
      </c>
      <c r="J297">
        <f t="shared" si="77"/>
        <v>163.827</v>
      </c>
      <c r="K297">
        <f t="shared" si="78"/>
        <v>0</v>
      </c>
      <c r="L297">
        <f t="shared" si="89"/>
        <v>69639.514559368195</v>
      </c>
      <c r="M297">
        <f t="shared" si="79"/>
        <v>163.82878331376992</v>
      </c>
      <c r="N297">
        <f t="shared" si="80"/>
        <v>118.3207879488339</v>
      </c>
      <c r="O297">
        <f t="shared" si="81"/>
        <v>0</v>
      </c>
      <c r="Q297">
        <f t="shared" si="90"/>
        <v>5485.5388076798545</v>
      </c>
      <c r="R297">
        <f t="shared" si="82"/>
        <v>163.82878331376992</v>
      </c>
      <c r="S297">
        <f t="shared" si="83"/>
        <v>34194.707717212994</v>
      </c>
      <c r="T297">
        <f t="shared" si="84"/>
        <v>0</v>
      </c>
      <c r="U297">
        <f t="shared" si="85"/>
        <v>34194.707717212994</v>
      </c>
      <c r="V297">
        <f t="shared" si="91"/>
        <v>-923020.07762684952</v>
      </c>
      <c r="W297">
        <f t="shared" si="92"/>
        <v>18476503.341853108</v>
      </c>
      <c r="X297">
        <f t="shared" si="86"/>
        <v>-0.25639467112303099</v>
      </c>
      <c r="Y297">
        <f t="shared" si="86"/>
        <v>5.1323661452932727</v>
      </c>
    </row>
    <row r="298" spans="2:25" x14ac:dyDescent="0.25">
      <c r="B298" s="11" t="s">
        <v>26</v>
      </c>
      <c r="C298" s="11">
        <v>290</v>
      </c>
      <c r="D298" s="11">
        <v>290</v>
      </c>
      <c r="E298" s="12">
        <v>49.2</v>
      </c>
      <c r="F298" s="7">
        <f t="shared" si="87"/>
        <v>0.34722222222222221</v>
      </c>
      <c r="G298" s="7">
        <f t="shared" si="88"/>
        <v>1.25</v>
      </c>
      <c r="H298">
        <f t="shared" si="75"/>
        <v>-6.5586419753086253E-2</v>
      </c>
      <c r="I298">
        <f t="shared" si="76"/>
        <v>8.3484772055041686E-4</v>
      </c>
      <c r="J298">
        <f t="shared" si="77"/>
        <v>163.827</v>
      </c>
      <c r="K298">
        <f t="shared" si="78"/>
        <v>-394.30555555555458</v>
      </c>
      <c r="L298">
        <f t="shared" si="89"/>
        <v>69501.813781590419</v>
      </c>
      <c r="M298">
        <f t="shared" si="79"/>
        <v>-230.47772070783401</v>
      </c>
      <c r="N298">
        <f t="shared" si="80"/>
        <v>-80.026986356886809</v>
      </c>
      <c r="O298">
        <f t="shared" si="81"/>
        <v>-109.52932098765405</v>
      </c>
      <c r="Q298">
        <f t="shared" si="90"/>
        <v>5489.1306256906382</v>
      </c>
      <c r="R298">
        <f t="shared" si="82"/>
        <v>-230.47772070783404</v>
      </c>
      <c r="S298">
        <f t="shared" si="83"/>
        <v>-23207.826043497174</v>
      </c>
      <c r="T298">
        <f t="shared" si="84"/>
        <v>-23207.826043497174</v>
      </c>
      <c r="U298" t="b">
        <f t="shared" si="85"/>
        <v>0</v>
      </c>
      <c r="V298">
        <f t="shared" si="91"/>
        <v>-946227.90367034671</v>
      </c>
      <c r="W298">
        <f t="shared" si="92"/>
        <v>18476503.341853108</v>
      </c>
      <c r="X298">
        <f t="shared" si="86"/>
        <v>-0.26284129462574157</v>
      </c>
      <c r="Y298">
        <f t="shared" si="86"/>
        <v>5.1323661452932727</v>
      </c>
    </row>
    <row r="299" spans="2:25" x14ac:dyDescent="0.25">
      <c r="B299" s="11" t="s">
        <v>26</v>
      </c>
      <c r="C299" s="11">
        <v>291</v>
      </c>
      <c r="D299" s="11">
        <v>291</v>
      </c>
      <c r="E299" s="12">
        <v>49.8</v>
      </c>
      <c r="F299" s="7">
        <f t="shared" si="87"/>
        <v>0</v>
      </c>
      <c r="G299" s="7">
        <f t="shared" si="88"/>
        <v>0</v>
      </c>
      <c r="H299">
        <f t="shared" si="75"/>
        <v>-7.3302469135802684E-2</v>
      </c>
      <c r="I299">
        <f t="shared" si="76"/>
        <v>1.778373842592559E-4</v>
      </c>
      <c r="J299">
        <f t="shared" si="77"/>
        <v>163.827</v>
      </c>
      <c r="K299">
        <f t="shared" si="78"/>
        <v>-440.69444444444576</v>
      </c>
      <c r="L299">
        <f t="shared" si="89"/>
        <v>69526.474193962596</v>
      </c>
      <c r="M299">
        <f t="shared" si="79"/>
        <v>-276.86726660706148</v>
      </c>
      <c r="N299">
        <f t="shared" si="80"/>
        <v>0</v>
      </c>
      <c r="O299">
        <f t="shared" si="81"/>
        <v>-122.41512345679048</v>
      </c>
      <c r="Q299">
        <f t="shared" si="90"/>
        <v>5493.6172910951118</v>
      </c>
      <c r="R299">
        <f t="shared" si="82"/>
        <v>-276.86726660706154</v>
      </c>
      <c r="S299">
        <f t="shared" si="83"/>
        <v>0</v>
      </c>
      <c r="T299">
        <f t="shared" si="84"/>
        <v>0</v>
      </c>
      <c r="U299">
        <f t="shared" si="85"/>
        <v>0</v>
      </c>
      <c r="V299">
        <f t="shared" si="91"/>
        <v>-946227.90367034671</v>
      </c>
      <c r="W299">
        <f t="shared" si="92"/>
        <v>18476503.341853108</v>
      </c>
      <c r="X299">
        <f t="shared" si="86"/>
        <v>-0.26284129462574157</v>
      </c>
      <c r="Y299">
        <f t="shared" si="86"/>
        <v>5.1323661452932727</v>
      </c>
    </row>
    <row r="300" spans="2:25" x14ac:dyDescent="0.25">
      <c r="B300" s="11" t="s">
        <v>26</v>
      </c>
      <c r="C300" s="11">
        <v>292</v>
      </c>
      <c r="D300" s="11">
        <v>292</v>
      </c>
      <c r="E300" s="12">
        <v>49.2</v>
      </c>
      <c r="F300" s="7">
        <f t="shared" si="87"/>
        <v>-0.23611111111111052</v>
      </c>
      <c r="G300" s="7">
        <f t="shared" si="88"/>
        <v>-0.84999999999999787</v>
      </c>
      <c r="H300">
        <f t="shared" si="75"/>
        <v>-5.0154320987654481E-2</v>
      </c>
      <c r="I300">
        <f t="shared" si="76"/>
        <v>0</v>
      </c>
      <c r="J300">
        <f t="shared" si="77"/>
        <v>163.827</v>
      </c>
      <c r="K300">
        <f t="shared" si="78"/>
        <v>-301.52777777777874</v>
      </c>
      <c r="L300">
        <f t="shared" si="89"/>
        <v>69690.301317460777</v>
      </c>
      <c r="M300">
        <f t="shared" si="79"/>
        <v>-137.70077777777874</v>
      </c>
      <c r="N300">
        <f t="shared" si="80"/>
        <v>32.512683641975457</v>
      </c>
      <c r="O300">
        <f t="shared" si="81"/>
        <v>-83.757716049382978</v>
      </c>
      <c r="Q300">
        <f t="shared" si="90"/>
        <v>5495.7176967830783</v>
      </c>
      <c r="R300">
        <f t="shared" si="82"/>
        <v>-137.70077777777874</v>
      </c>
      <c r="S300">
        <f t="shared" si="83"/>
        <v>9493.7036234568332</v>
      </c>
      <c r="T300">
        <f t="shared" si="84"/>
        <v>0</v>
      </c>
      <c r="U300">
        <f t="shared" si="85"/>
        <v>9493.7036234568332</v>
      </c>
      <c r="V300">
        <f t="shared" si="91"/>
        <v>-946227.90367034671</v>
      </c>
      <c r="W300">
        <f t="shared" si="92"/>
        <v>18485997.045476563</v>
      </c>
      <c r="X300">
        <f t="shared" si="86"/>
        <v>-0.26284129462574157</v>
      </c>
      <c r="Y300">
        <f t="shared" si="86"/>
        <v>5.1350032872983888</v>
      </c>
    </row>
    <row r="301" spans="2:25" x14ac:dyDescent="0.25">
      <c r="B301" s="11" t="s">
        <v>26</v>
      </c>
      <c r="C301" s="11">
        <v>293</v>
      </c>
      <c r="D301" s="11">
        <v>293</v>
      </c>
      <c r="E301" s="12">
        <v>48.1</v>
      </c>
      <c r="F301" s="7">
        <f t="shared" si="87"/>
        <v>-0.26388888888888967</v>
      </c>
      <c r="G301" s="7">
        <f t="shared" si="88"/>
        <v>-0.95000000000000284</v>
      </c>
      <c r="H301">
        <f t="shared" si="75"/>
        <v>-2.3148148148147928E-2</v>
      </c>
      <c r="I301">
        <f t="shared" si="76"/>
        <v>7.9038837448559119E-5</v>
      </c>
      <c r="J301">
        <f t="shared" si="77"/>
        <v>163.827</v>
      </c>
      <c r="K301">
        <f t="shared" si="78"/>
        <v>-139.16666666666535</v>
      </c>
      <c r="L301">
        <f t="shared" si="89"/>
        <v>69946.906114998259</v>
      </c>
      <c r="M301">
        <f t="shared" si="79"/>
        <v>24.66041237217209</v>
      </c>
      <c r="N301">
        <f t="shared" si="80"/>
        <v>-6.5076088204343208</v>
      </c>
      <c r="O301">
        <f t="shared" si="81"/>
        <v>-38.657407407407042</v>
      </c>
      <c r="Q301">
        <f t="shared" si="90"/>
        <v>5496.1651204799236</v>
      </c>
      <c r="R301">
        <f t="shared" si="82"/>
        <v>24.66041237217209</v>
      </c>
      <c r="S301">
        <f t="shared" si="83"/>
        <v>-1906.729384387256</v>
      </c>
      <c r="T301">
        <f t="shared" si="84"/>
        <v>-1906.729384387256</v>
      </c>
      <c r="U301" t="b">
        <f t="shared" si="85"/>
        <v>0</v>
      </c>
      <c r="V301">
        <f t="shared" si="91"/>
        <v>-948134.63305473397</v>
      </c>
      <c r="W301">
        <f t="shared" si="92"/>
        <v>18485997.045476563</v>
      </c>
      <c r="X301">
        <f t="shared" si="86"/>
        <v>-0.26337094210067791</v>
      </c>
      <c r="Y301">
        <f t="shared" si="86"/>
        <v>5.1350032872983888</v>
      </c>
    </row>
    <row r="302" spans="2:25" x14ac:dyDescent="0.25">
      <c r="B302" s="11" t="s">
        <v>26</v>
      </c>
      <c r="C302" s="11">
        <v>294</v>
      </c>
      <c r="D302" s="11">
        <v>294</v>
      </c>
      <c r="E302" s="12">
        <v>47.3</v>
      </c>
      <c r="F302" s="7">
        <f t="shared" si="87"/>
        <v>-0.18055555555555614</v>
      </c>
      <c r="G302" s="7">
        <f t="shared" si="88"/>
        <v>-0.65000000000000213</v>
      </c>
      <c r="H302">
        <f t="shared" si="75"/>
        <v>0</v>
      </c>
      <c r="I302">
        <f t="shared" si="76"/>
        <v>1.2349818351337446E-4</v>
      </c>
      <c r="J302">
        <f t="shared" si="77"/>
        <v>163.827</v>
      </c>
      <c r="K302">
        <f t="shared" si="78"/>
        <v>0</v>
      </c>
      <c r="L302">
        <f t="shared" si="89"/>
        <v>70226.705356980194</v>
      </c>
      <c r="M302">
        <f t="shared" si="79"/>
        <v>163.82712349818351</v>
      </c>
      <c r="N302">
        <f t="shared" si="80"/>
        <v>-29.579897298283228</v>
      </c>
      <c r="O302">
        <f t="shared" si="81"/>
        <v>0</v>
      </c>
      <c r="Q302">
        <f t="shared" si="90"/>
        <v>5496.1651204799236</v>
      </c>
      <c r="R302">
        <f t="shared" si="82"/>
        <v>163.82712349818351</v>
      </c>
      <c r="S302">
        <f t="shared" si="83"/>
        <v>-8696.4898056952698</v>
      </c>
      <c r="T302">
        <f t="shared" si="84"/>
        <v>-8696.4898056952698</v>
      </c>
      <c r="U302" t="b">
        <f t="shared" si="85"/>
        <v>0</v>
      </c>
      <c r="V302">
        <f t="shared" si="91"/>
        <v>-956831.12286042923</v>
      </c>
      <c r="W302">
        <f t="shared" si="92"/>
        <v>18485997.045476563</v>
      </c>
      <c r="X302">
        <f t="shared" si="86"/>
        <v>-0.26578663564592431</v>
      </c>
      <c r="Y302">
        <f t="shared" si="86"/>
        <v>5.1350032872983888</v>
      </c>
    </row>
    <row r="303" spans="2:25" x14ac:dyDescent="0.25">
      <c r="B303" s="11" t="s">
        <v>26</v>
      </c>
      <c r="C303" s="11">
        <v>295</v>
      </c>
      <c r="D303" s="11">
        <v>295</v>
      </c>
      <c r="E303" s="12">
        <v>46.8</v>
      </c>
      <c r="F303" s="7">
        <f t="shared" si="87"/>
        <v>-8.3333333333332538E-2</v>
      </c>
      <c r="G303" s="7">
        <f t="shared" si="88"/>
        <v>-0.29999999999999716</v>
      </c>
      <c r="H303">
        <f t="shared" si="75"/>
        <v>1.5432098765432044E-2</v>
      </c>
      <c r="I303">
        <f t="shared" si="76"/>
        <v>1.9759709362139078E-5</v>
      </c>
      <c r="J303">
        <f t="shared" si="77"/>
        <v>163.827</v>
      </c>
      <c r="K303">
        <f t="shared" si="78"/>
        <v>92.777777777777445</v>
      </c>
      <c r="L303">
        <f t="shared" si="89"/>
        <v>70436.921487925516</v>
      </c>
      <c r="M303">
        <f t="shared" si="79"/>
        <v>256.60479753748677</v>
      </c>
      <c r="N303">
        <f t="shared" si="80"/>
        <v>-21.383733128123694</v>
      </c>
      <c r="O303">
        <f t="shared" si="81"/>
        <v>25.771604938271512</v>
      </c>
      <c r="Q303">
        <f t="shared" si="90"/>
        <v>5496.3639754562992</v>
      </c>
      <c r="R303">
        <f t="shared" si="82"/>
        <v>256.60479753748683</v>
      </c>
      <c r="S303">
        <f t="shared" si="83"/>
        <v>-6308.2012727964902</v>
      </c>
      <c r="T303">
        <f t="shared" si="84"/>
        <v>-6308.2012727964902</v>
      </c>
      <c r="U303" t="b">
        <f t="shared" si="85"/>
        <v>0</v>
      </c>
      <c r="V303">
        <f t="shared" si="91"/>
        <v>-963139.32413322572</v>
      </c>
      <c r="W303">
        <f t="shared" si="92"/>
        <v>18485997.045476563</v>
      </c>
      <c r="X303">
        <f t="shared" si="86"/>
        <v>-0.26753891517907918</v>
      </c>
      <c r="Y303">
        <f t="shared" si="86"/>
        <v>5.1350032872983888</v>
      </c>
    </row>
    <row r="304" spans="2:25" x14ac:dyDescent="0.25">
      <c r="B304" s="11" t="s">
        <v>26</v>
      </c>
      <c r="C304" s="11">
        <v>296</v>
      </c>
      <c r="D304" s="11">
        <v>296</v>
      </c>
      <c r="E304" s="12">
        <v>46.7</v>
      </c>
      <c r="F304" s="7">
        <f t="shared" si="87"/>
        <v>0</v>
      </c>
      <c r="G304" s="7">
        <f t="shared" si="88"/>
        <v>0</v>
      </c>
      <c r="H304">
        <f t="shared" si="75"/>
        <v>1.9290123456790122E-2</v>
      </c>
      <c r="I304">
        <f t="shared" si="76"/>
        <v>1.9759709362139078E-5</v>
      </c>
      <c r="J304">
        <f t="shared" si="77"/>
        <v>163.827</v>
      </c>
      <c r="K304">
        <f t="shared" si="78"/>
        <v>115.97222222222223</v>
      </c>
      <c r="L304">
        <f t="shared" si="89"/>
        <v>70554.360433884343</v>
      </c>
      <c r="M304">
        <f t="shared" si="79"/>
        <v>279.79924198193157</v>
      </c>
      <c r="N304">
        <f t="shared" si="80"/>
        <v>0</v>
      </c>
      <c r="O304">
        <f t="shared" si="81"/>
        <v>32.214506172839506</v>
      </c>
      <c r="Q304">
        <f t="shared" si="90"/>
        <v>5496.674686356886</v>
      </c>
      <c r="R304">
        <f t="shared" si="82"/>
        <v>279.79924198193157</v>
      </c>
      <c r="S304">
        <f t="shared" si="83"/>
        <v>0</v>
      </c>
      <c r="T304">
        <f t="shared" si="84"/>
        <v>0</v>
      </c>
      <c r="U304">
        <f t="shared" si="85"/>
        <v>0</v>
      </c>
      <c r="V304">
        <f t="shared" si="91"/>
        <v>-963139.32413322572</v>
      </c>
      <c r="W304">
        <f t="shared" si="92"/>
        <v>18485997.045476563</v>
      </c>
      <c r="X304">
        <f t="shared" si="86"/>
        <v>-0.26753891517907918</v>
      </c>
      <c r="Y304">
        <f t="shared" si="86"/>
        <v>5.1350032872983888</v>
      </c>
    </row>
    <row r="305" spans="2:25" x14ac:dyDescent="0.25">
      <c r="B305" s="11" t="s">
        <v>26</v>
      </c>
      <c r="C305" s="11">
        <v>297</v>
      </c>
      <c r="D305" s="11">
        <v>297</v>
      </c>
      <c r="E305" s="12">
        <v>46.8</v>
      </c>
      <c r="F305" s="7">
        <f t="shared" si="87"/>
        <v>5.5555555555555358E-2</v>
      </c>
      <c r="G305" s="7">
        <f t="shared" si="88"/>
        <v>0.19999999999999929</v>
      </c>
      <c r="H305">
        <f t="shared" si="75"/>
        <v>7.716049382715885E-3</v>
      </c>
      <c r="I305">
        <f t="shared" si="76"/>
        <v>2.4205643968621104E-4</v>
      </c>
      <c r="J305">
        <f t="shared" si="77"/>
        <v>163.827</v>
      </c>
      <c r="K305">
        <f t="shared" si="78"/>
        <v>46.388888888887898</v>
      </c>
      <c r="L305">
        <f t="shared" si="89"/>
        <v>70555.827923309698</v>
      </c>
      <c r="M305">
        <f t="shared" si="79"/>
        <v>210.21613094532759</v>
      </c>
      <c r="N305">
        <f t="shared" si="80"/>
        <v>11.678673941407046</v>
      </c>
      <c r="O305">
        <f t="shared" si="81"/>
        <v>12.885802469135529</v>
      </c>
      <c r="Q305">
        <f t="shared" si="90"/>
        <v>5496.7244001009803</v>
      </c>
      <c r="R305">
        <f t="shared" si="82"/>
        <v>210.21613094532756</v>
      </c>
      <c r="S305">
        <f t="shared" si="83"/>
        <v>3468.5661605978926</v>
      </c>
      <c r="T305">
        <f t="shared" si="84"/>
        <v>0</v>
      </c>
      <c r="U305">
        <f t="shared" si="85"/>
        <v>3468.5661605978926</v>
      </c>
      <c r="V305">
        <f t="shared" si="91"/>
        <v>-963139.32413322572</v>
      </c>
      <c r="W305">
        <f t="shared" si="92"/>
        <v>18489465.61163716</v>
      </c>
      <c r="X305">
        <f t="shared" si="86"/>
        <v>-0.26753891517907918</v>
      </c>
      <c r="Y305">
        <f t="shared" si="86"/>
        <v>5.1359667786693466</v>
      </c>
    </row>
    <row r="306" spans="2:25" x14ac:dyDescent="0.25">
      <c r="B306" s="11" t="s">
        <v>26</v>
      </c>
      <c r="C306" s="11">
        <v>298</v>
      </c>
      <c r="D306" s="11">
        <v>298</v>
      </c>
      <c r="E306" s="12">
        <v>47.1</v>
      </c>
      <c r="F306" s="7">
        <f t="shared" si="87"/>
        <v>6.9444444444444448E-2</v>
      </c>
      <c r="G306" s="7">
        <f t="shared" si="88"/>
        <v>0.25</v>
      </c>
      <c r="H306">
        <f t="shared" si="75"/>
        <v>-7.716049382715885E-3</v>
      </c>
      <c r="I306">
        <f t="shared" si="76"/>
        <v>8.3484772055041686E-4</v>
      </c>
      <c r="J306">
        <f t="shared" si="77"/>
        <v>163.827</v>
      </c>
      <c r="K306">
        <f t="shared" si="78"/>
        <v>-46.388888888887898</v>
      </c>
      <c r="L306">
        <f t="shared" si="89"/>
        <v>70418.130232986514</v>
      </c>
      <c r="M306">
        <f t="shared" si="79"/>
        <v>117.43894595883265</v>
      </c>
      <c r="N306">
        <f t="shared" si="80"/>
        <v>8.155482358252268</v>
      </c>
      <c r="O306">
        <f t="shared" si="81"/>
        <v>-12.885802469135529</v>
      </c>
      <c r="Q306">
        <f t="shared" si="90"/>
        <v>5496.7741138450747</v>
      </c>
      <c r="R306">
        <f t="shared" si="82"/>
        <v>117.43894595883265</v>
      </c>
      <c r="S306">
        <f t="shared" si="83"/>
        <v>2430.3337427591759</v>
      </c>
      <c r="T306">
        <f t="shared" si="84"/>
        <v>0</v>
      </c>
      <c r="U306">
        <f t="shared" si="85"/>
        <v>2430.3337427591759</v>
      </c>
      <c r="V306">
        <f t="shared" si="91"/>
        <v>-963139.32413322572</v>
      </c>
      <c r="W306">
        <f t="shared" si="92"/>
        <v>18491895.94537992</v>
      </c>
      <c r="X306">
        <f t="shared" si="86"/>
        <v>-0.26753891517907918</v>
      </c>
      <c r="Y306">
        <f t="shared" si="86"/>
        <v>5.1366418719157432</v>
      </c>
    </row>
    <row r="307" spans="2:25" x14ac:dyDescent="0.25">
      <c r="B307" s="11" t="s">
        <v>26</v>
      </c>
      <c r="C307" s="11">
        <v>299</v>
      </c>
      <c r="D307" s="11">
        <v>299</v>
      </c>
      <c r="E307" s="12">
        <v>47.3</v>
      </c>
      <c r="F307" s="7">
        <f t="shared" si="87"/>
        <v>2.7777777777777186E-2</v>
      </c>
      <c r="G307" s="7">
        <f t="shared" si="88"/>
        <v>9.9999999999997868E-2</v>
      </c>
      <c r="H307">
        <f t="shared" si="75"/>
        <v>-2.7006172839506008E-2</v>
      </c>
      <c r="I307">
        <f t="shared" si="76"/>
        <v>1.6005364583333412E-3</v>
      </c>
      <c r="J307">
        <f t="shared" si="77"/>
        <v>163.827</v>
      </c>
      <c r="K307">
        <f t="shared" si="78"/>
        <v>-162.36111111111012</v>
      </c>
      <c r="L307">
        <f t="shared" si="89"/>
        <v>70164.461678921114</v>
      </c>
      <c r="M307">
        <f t="shared" si="79"/>
        <v>1.4674894253482194</v>
      </c>
      <c r="N307">
        <f t="shared" si="80"/>
        <v>4.0763595148560781E-2</v>
      </c>
      <c r="O307">
        <f t="shared" si="81"/>
        <v>-45.100308641975033</v>
      </c>
      <c r="Q307">
        <f t="shared" si="90"/>
        <v>5497.3831072102248</v>
      </c>
      <c r="R307">
        <f t="shared" si="82"/>
        <v>1.4674894253482194</v>
      </c>
      <c r="S307">
        <f t="shared" si="83"/>
        <v>12.188314949419674</v>
      </c>
      <c r="T307">
        <f t="shared" si="84"/>
        <v>0</v>
      </c>
      <c r="U307">
        <f t="shared" si="85"/>
        <v>12.188314949419674</v>
      </c>
      <c r="V307">
        <f t="shared" si="91"/>
        <v>-963139.32413322572</v>
      </c>
      <c r="W307">
        <f t="shared" si="92"/>
        <v>18491908.133694869</v>
      </c>
      <c r="X307">
        <f t="shared" si="86"/>
        <v>-0.26753891517907918</v>
      </c>
      <c r="Y307">
        <f t="shared" si="86"/>
        <v>5.1366452575614927</v>
      </c>
    </row>
    <row r="308" spans="2:25" x14ac:dyDescent="0.25">
      <c r="B308" s="11" t="s">
        <v>26</v>
      </c>
      <c r="C308" s="11">
        <v>300</v>
      </c>
      <c r="D308" s="11">
        <v>300</v>
      </c>
      <c r="E308" s="12">
        <v>47.3</v>
      </c>
      <c r="F308" s="7">
        <f t="shared" si="87"/>
        <v>-2.7777777777777186E-2</v>
      </c>
      <c r="G308" s="7">
        <f t="shared" si="88"/>
        <v>-9.9999999999997868E-2</v>
      </c>
      <c r="H308">
        <f t="shared" si="75"/>
        <v>-5.0154320987654481E-2</v>
      </c>
      <c r="I308">
        <f t="shared" si="76"/>
        <v>3.0874545878343622E-3</v>
      </c>
      <c r="J308">
        <f t="shared" si="77"/>
        <v>163.827</v>
      </c>
      <c r="K308">
        <f t="shared" si="78"/>
        <v>-301.52777777777874</v>
      </c>
      <c r="L308">
        <f t="shared" si="89"/>
        <v>69748.430655264587</v>
      </c>
      <c r="M308">
        <f t="shared" si="79"/>
        <v>-137.6976903231909</v>
      </c>
      <c r="N308">
        <f t="shared" si="80"/>
        <v>3.8249358423107767</v>
      </c>
      <c r="O308">
        <f t="shared" si="81"/>
        <v>-83.757716049382978</v>
      </c>
      <c r="Q308">
        <f t="shared" si="90"/>
        <v>5499.4835128981913</v>
      </c>
      <c r="R308">
        <f t="shared" si="82"/>
        <v>-137.6976903231909</v>
      </c>
      <c r="S308">
        <f t="shared" si="83"/>
        <v>1147.4807526932329</v>
      </c>
      <c r="T308">
        <f t="shared" si="84"/>
        <v>0</v>
      </c>
      <c r="U308">
        <f t="shared" si="85"/>
        <v>1147.4807526932329</v>
      </c>
      <c r="V308">
        <f t="shared" si="91"/>
        <v>-963139.32413322572</v>
      </c>
      <c r="W308">
        <f t="shared" si="92"/>
        <v>18493055.61444756</v>
      </c>
      <c r="X308">
        <f t="shared" si="86"/>
        <v>-0.26753891517907918</v>
      </c>
      <c r="Y308">
        <f t="shared" si="86"/>
        <v>5.1369640024700143</v>
      </c>
    </row>
    <row r="309" spans="2:25" x14ac:dyDescent="0.25">
      <c r="B309" s="11" t="s">
        <v>26</v>
      </c>
      <c r="C309" s="11">
        <v>301</v>
      </c>
      <c r="D309" s="11">
        <v>301</v>
      </c>
      <c r="E309" s="12">
        <v>47.1</v>
      </c>
      <c r="F309" s="7">
        <f t="shared" si="87"/>
        <v>-9.7222222222221627E-2</v>
      </c>
      <c r="G309" s="7">
        <f t="shared" si="88"/>
        <v>-0.34999999999999787</v>
      </c>
      <c r="H309">
        <f t="shared" si="75"/>
        <v>-6.9444444444444614E-2</v>
      </c>
      <c r="I309">
        <f t="shared" si="76"/>
        <v>4.4459346064814808E-3</v>
      </c>
      <c r="J309">
        <f t="shared" si="77"/>
        <v>163.827</v>
      </c>
      <c r="K309">
        <f t="shared" si="78"/>
        <v>-417.50000000000102</v>
      </c>
      <c r="L309">
        <f t="shared" si="89"/>
        <v>69216.425433414901</v>
      </c>
      <c r="M309">
        <f t="shared" si="79"/>
        <v>-253.66855406539452</v>
      </c>
      <c r="N309">
        <f t="shared" si="80"/>
        <v>24.662220534135429</v>
      </c>
      <c r="O309">
        <f t="shared" si="81"/>
        <v>-115.9722222222225</v>
      </c>
      <c r="Q309">
        <f t="shared" si="90"/>
        <v>5503.5103261697959</v>
      </c>
      <c r="R309">
        <f t="shared" si="82"/>
        <v>-253.66855406539455</v>
      </c>
      <c r="S309">
        <f t="shared" si="83"/>
        <v>7423.3283807747639</v>
      </c>
      <c r="T309">
        <f t="shared" si="84"/>
        <v>0</v>
      </c>
      <c r="U309">
        <f t="shared" si="85"/>
        <v>7423.3283807747639</v>
      </c>
      <c r="V309">
        <f t="shared" si="91"/>
        <v>-963139.32413322572</v>
      </c>
      <c r="W309">
        <f t="shared" si="92"/>
        <v>18500478.942828335</v>
      </c>
      <c r="X309">
        <f t="shared" si="86"/>
        <v>-0.26753891517907918</v>
      </c>
      <c r="Y309">
        <f t="shared" si="86"/>
        <v>5.1390260397809691</v>
      </c>
    </row>
    <row r="310" spans="2:25" x14ac:dyDescent="0.25">
      <c r="B310" s="11" t="s">
        <v>26</v>
      </c>
      <c r="C310" s="11">
        <v>302</v>
      </c>
      <c r="D310" s="11">
        <v>302</v>
      </c>
      <c r="E310" s="12">
        <v>46.6</v>
      </c>
      <c r="F310" s="7">
        <f t="shared" si="87"/>
        <v>-0.18055555555555614</v>
      </c>
      <c r="G310" s="7">
        <f t="shared" si="88"/>
        <v>-0.65000000000000213</v>
      </c>
      <c r="H310">
        <f t="shared" si="75"/>
        <v>-9.6450617283950615E-2</v>
      </c>
      <c r="I310">
        <f t="shared" si="76"/>
        <v>3.0874545878343622E-3</v>
      </c>
      <c r="J310">
        <f t="shared" si="77"/>
        <v>163.827</v>
      </c>
      <c r="K310">
        <f t="shared" si="78"/>
        <v>-579.86111111111109</v>
      </c>
      <c r="L310">
        <f t="shared" si="89"/>
        <v>68800.391564360223</v>
      </c>
      <c r="M310">
        <f t="shared" si="79"/>
        <v>-416.0310236565233</v>
      </c>
      <c r="N310">
        <f t="shared" si="80"/>
        <v>75.116712604650289</v>
      </c>
      <c r="O310">
        <f t="shared" si="81"/>
        <v>-161.07253086419752</v>
      </c>
      <c r="Q310">
        <f t="shared" si="90"/>
        <v>5511.2780986844664</v>
      </c>
      <c r="R310">
        <f t="shared" si="82"/>
        <v>-416.03102365652325</v>
      </c>
      <c r="S310">
        <f t="shared" si="83"/>
        <v>22685.247206604388</v>
      </c>
      <c r="T310">
        <f t="shared" si="84"/>
        <v>0</v>
      </c>
      <c r="U310">
        <f t="shared" si="85"/>
        <v>22685.247206604388</v>
      </c>
      <c r="V310">
        <f t="shared" si="91"/>
        <v>-963139.32413322572</v>
      </c>
      <c r="W310">
        <f t="shared" si="92"/>
        <v>18523164.190034941</v>
      </c>
      <c r="X310">
        <f t="shared" si="86"/>
        <v>-0.26753891517907918</v>
      </c>
      <c r="Y310">
        <f t="shared" si="86"/>
        <v>5.1453275023795255</v>
      </c>
    </row>
    <row r="311" spans="2:25" x14ac:dyDescent="0.25">
      <c r="B311" s="11" t="s">
        <v>26</v>
      </c>
      <c r="C311" s="11">
        <v>303</v>
      </c>
      <c r="D311" s="11">
        <v>303</v>
      </c>
      <c r="E311" s="12">
        <v>45.8</v>
      </c>
      <c r="F311" s="7">
        <f t="shared" si="87"/>
        <v>-0.25000000000000061</v>
      </c>
      <c r="G311" s="7">
        <f t="shared" si="88"/>
        <v>-0.90000000000000213</v>
      </c>
      <c r="H311">
        <f t="shared" si="75"/>
        <v>-0.11574074074074073</v>
      </c>
      <c r="I311">
        <f t="shared" si="76"/>
        <v>1.1114836516203702E-3</v>
      </c>
      <c r="J311">
        <f t="shared" si="77"/>
        <v>163.827</v>
      </c>
      <c r="K311">
        <f t="shared" si="78"/>
        <v>-695.83333333333326</v>
      </c>
      <c r="L311">
        <f t="shared" si="89"/>
        <v>68616.302075530941</v>
      </c>
      <c r="M311">
        <f t="shared" si="79"/>
        <v>-532.00522184968167</v>
      </c>
      <c r="N311">
        <f t="shared" si="80"/>
        <v>133.00130546242073</v>
      </c>
      <c r="O311">
        <f t="shared" si="81"/>
        <v>-193.28703703703701</v>
      </c>
      <c r="Q311">
        <f t="shared" si="90"/>
        <v>5522.4636911055914</v>
      </c>
      <c r="R311">
        <f t="shared" si="82"/>
        <v>-532.00522184968167</v>
      </c>
      <c r="S311">
        <f t="shared" si="83"/>
        <v>40299.395555113479</v>
      </c>
      <c r="T311">
        <f t="shared" si="84"/>
        <v>0</v>
      </c>
      <c r="U311">
        <f t="shared" si="85"/>
        <v>40299.395555113479</v>
      </c>
      <c r="V311">
        <f t="shared" si="91"/>
        <v>-963139.32413322572</v>
      </c>
      <c r="W311">
        <f t="shared" si="92"/>
        <v>18563463.585590053</v>
      </c>
      <c r="X311">
        <f t="shared" si="86"/>
        <v>-0.26753891517907918</v>
      </c>
      <c r="Y311">
        <f t="shared" si="86"/>
        <v>5.1565217878780336</v>
      </c>
    </row>
    <row r="312" spans="2:25" x14ac:dyDescent="0.25">
      <c r="B312" s="11" t="s">
        <v>26</v>
      </c>
      <c r="C312" s="11">
        <v>304</v>
      </c>
      <c r="D312" s="11">
        <v>304</v>
      </c>
      <c r="E312" s="12">
        <v>44.8</v>
      </c>
      <c r="F312" s="7">
        <f t="shared" si="87"/>
        <v>-0.34722222222222221</v>
      </c>
      <c r="G312" s="7">
        <f t="shared" si="88"/>
        <v>-1.25</v>
      </c>
      <c r="H312">
        <f t="shared" si="75"/>
        <v>-9.6450617283950615E-2</v>
      </c>
      <c r="I312">
        <f t="shared" si="76"/>
        <v>2.4205643968621104E-4</v>
      </c>
      <c r="J312">
        <f t="shared" si="77"/>
        <v>163.827</v>
      </c>
      <c r="K312">
        <f t="shared" si="78"/>
        <v>-579.86111111111109</v>
      </c>
      <c r="L312">
        <f t="shared" si="89"/>
        <v>68617.768364553951</v>
      </c>
      <c r="M312">
        <f t="shared" si="79"/>
        <v>-416.03386905467141</v>
      </c>
      <c r="N312">
        <f t="shared" si="80"/>
        <v>144.45620453287202</v>
      </c>
      <c r="O312">
        <f t="shared" si="81"/>
        <v>-161.07253086419752</v>
      </c>
      <c r="Q312">
        <f t="shared" si="90"/>
        <v>5530.2314636202618</v>
      </c>
      <c r="R312">
        <f t="shared" si="82"/>
        <v>-416.03386905467141</v>
      </c>
      <c r="S312">
        <f t="shared" si="83"/>
        <v>43914.686177993091</v>
      </c>
      <c r="T312">
        <f t="shared" si="84"/>
        <v>0</v>
      </c>
      <c r="U312">
        <f t="shared" si="85"/>
        <v>43914.686177993091</v>
      </c>
      <c r="V312">
        <f t="shared" si="91"/>
        <v>-963139.32413322572</v>
      </c>
      <c r="W312">
        <f t="shared" si="92"/>
        <v>18607378.271768045</v>
      </c>
      <c r="X312">
        <f t="shared" si="86"/>
        <v>-0.26753891517907918</v>
      </c>
      <c r="Y312">
        <f t="shared" si="86"/>
        <v>5.1687203215751838</v>
      </c>
    </row>
    <row r="313" spans="2:25" x14ac:dyDescent="0.25">
      <c r="B313" s="11" t="s">
        <v>26</v>
      </c>
      <c r="C313" s="11">
        <v>305</v>
      </c>
      <c r="D313" s="11">
        <v>305</v>
      </c>
      <c r="E313" s="12">
        <v>43.3</v>
      </c>
      <c r="F313" s="7">
        <f t="shared" si="87"/>
        <v>-0.41666666666666663</v>
      </c>
      <c r="G313" s="7">
        <f t="shared" si="88"/>
        <v>-1.5</v>
      </c>
      <c r="H313">
        <f t="shared" si="75"/>
        <v>-5.7870370370370364E-2</v>
      </c>
      <c r="I313">
        <f t="shared" si="76"/>
        <v>1.778373842592559E-4</v>
      </c>
      <c r="J313">
        <f t="shared" si="77"/>
        <v>163.827</v>
      </c>
      <c r="K313">
        <f t="shared" si="78"/>
        <v>-347.91666666666663</v>
      </c>
      <c r="L313">
        <f t="shared" si="89"/>
        <v>68642.429409236822</v>
      </c>
      <c r="M313">
        <f t="shared" si="79"/>
        <v>-184.08948882928235</v>
      </c>
      <c r="N313">
        <f t="shared" si="80"/>
        <v>76.703953678867634</v>
      </c>
      <c r="O313">
        <f t="shared" si="81"/>
        <v>-96.643518518518505</v>
      </c>
      <c r="Q313">
        <f t="shared" si="90"/>
        <v>5533.0278617255426</v>
      </c>
      <c r="R313">
        <f t="shared" si="82"/>
        <v>-184.08948882928237</v>
      </c>
      <c r="S313">
        <f t="shared" si="83"/>
        <v>23394.70587205463</v>
      </c>
      <c r="T313">
        <f t="shared" si="84"/>
        <v>0</v>
      </c>
      <c r="U313">
        <f t="shared" si="85"/>
        <v>23394.70587205463</v>
      </c>
      <c r="V313">
        <f t="shared" si="91"/>
        <v>-963139.32413322572</v>
      </c>
      <c r="W313">
        <f t="shared" si="92"/>
        <v>18630772.9776401</v>
      </c>
      <c r="X313">
        <f t="shared" si="86"/>
        <v>-0.26753891517907918</v>
      </c>
      <c r="Y313">
        <f t="shared" si="86"/>
        <v>5.1752188561829113</v>
      </c>
    </row>
    <row r="314" spans="2:25" x14ac:dyDescent="0.25">
      <c r="B314" s="11" t="s">
        <v>26</v>
      </c>
      <c r="C314" s="11">
        <v>306</v>
      </c>
      <c r="D314" s="11">
        <v>306</v>
      </c>
      <c r="E314" s="12">
        <v>41.8</v>
      </c>
      <c r="F314" s="7">
        <f t="shared" si="87"/>
        <v>-0.34722222222222221</v>
      </c>
      <c r="G314" s="7">
        <f t="shared" si="88"/>
        <v>-1.25</v>
      </c>
      <c r="H314">
        <f t="shared" si="75"/>
        <v>-2.7006172839506008E-2</v>
      </c>
      <c r="I314">
        <f t="shared" si="76"/>
        <v>4.001341145833321E-4</v>
      </c>
      <c r="J314">
        <f t="shared" si="77"/>
        <v>163.827</v>
      </c>
      <c r="K314">
        <f t="shared" si="78"/>
        <v>-162.36111111111012</v>
      </c>
      <c r="L314">
        <f t="shared" si="89"/>
        <v>68597.508009773286</v>
      </c>
      <c r="M314">
        <f t="shared" si="79"/>
        <v>1.4662890230044638</v>
      </c>
      <c r="N314">
        <f t="shared" si="80"/>
        <v>-0.50912813298766102</v>
      </c>
      <c r="O314">
        <f t="shared" si="81"/>
        <v>-45.100308641975033</v>
      </c>
      <c r="Q314">
        <f t="shared" si="90"/>
        <v>5533.6368550906927</v>
      </c>
      <c r="R314">
        <f t="shared" si="82"/>
        <v>1.4662890230044638</v>
      </c>
      <c r="S314">
        <f t="shared" si="83"/>
        <v>-155.79320869422426</v>
      </c>
      <c r="T314">
        <f t="shared" si="84"/>
        <v>-155.79320869422426</v>
      </c>
      <c r="U314" t="b">
        <f t="shared" si="85"/>
        <v>0</v>
      </c>
      <c r="V314">
        <f t="shared" si="91"/>
        <v>-963295.11734191992</v>
      </c>
      <c r="W314">
        <f t="shared" si="92"/>
        <v>18630772.9776401</v>
      </c>
      <c r="X314">
        <f t="shared" si="86"/>
        <v>-0.26758219110500381</v>
      </c>
      <c r="Y314">
        <f t="shared" si="86"/>
        <v>5.1752188561829113</v>
      </c>
    </row>
    <row r="315" spans="2:25" x14ac:dyDescent="0.25">
      <c r="B315" s="11" t="s">
        <v>26</v>
      </c>
      <c r="C315" s="11">
        <v>307</v>
      </c>
      <c r="D315" s="11">
        <v>307</v>
      </c>
      <c r="E315" s="12">
        <v>40.799999999999997</v>
      </c>
      <c r="F315" s="7">
        <f t="shared" si="87"/>
        <v>-0.20833333333333331</v>
      </c>
      <c r="G315" s="7">
        <f t="shared" si="88"/>
        <v>-0.75</v>
      </c>
      <c r="H315">
        <f t="shared" si="75"/>
        <v>-2.3148148148147928E-2</v>
      </c>
      <c r="I315">
        <f t="shared" si="76"/>
        <v>7.1134953703704028E-4</v>
      </c>
      <c r="J315">
        <f t="shared" si="77"/>
        <v>163.827</v>
      </c>
      <c r="K315">
        <f t="shared" si="78"/>
        <v>-139.16666666666535</v>
      </c>
      <c r="L315">
        <f t="shared" si="89"/>
        <v>68483.00476389454</v>
      </c>
      <c r="M315">
        <f t="shared" si="79"/>
        <v>24.661044682871676</v>
      </c>
      <c r="N315">
        <f t="shared" si="80"/>
        <v>-5.1377176422649322</v>
      </c>
      <c r="O315">
        <f t="shared" si="81"/>
        <v>-38.657407407407042</v>
      </c>
      <c r="Q315">
        <f t="shared" si="90"/>
        <v>5534.0842787875381</v>
      </c>
      <c r="R315">
        <f t="shared" si="82"/>
        <v>24.661044682871676</v>
      </c>
      <c r="S315">
        <f t="shared" si="83"/>
        <v>-1577.2793161753341</v>
      </c>
      <c r="T315">
        <f t="shared" si="84"/>
        <v>-1577.2793161753341</v>
      </c>
      <c r="U315" t="b">
        <f t="shared" si="85"/>
        <v>0</v>
      </c>
      <c r="V315">
        <f t="shared" si="91"/>
        <v>-964872.3966580953</v>
      </c>
      <c r="W315">
        <f t="shared" si="92"/>
        <v>18630772.9776401</v>
      </c>
      <c r="X315">
        <f t="shared" si="86"/>
        <v>-0.26802032459889236</v>
      </c>
      <c r="Y315">
        <f t="shared" si="86"/>
        <v>5.1752188561829113</v>
      </c>
    </row>
    <row r="316" spans="2:25" x14ac:dyDescent="0.25">
      <c r="B316" s="11" t="s">
        <v>26</v>
      </c>
      <c r="C316" s="11">
        <v>308</v>
      </c>
      <c r="D316" s="11">
        <v>308</v>
      </c>
      <c r="E316" s="12">
        <v>40.299999999999997</v>
      </c>
      <c r="F316" s="7">
        <f t="shared" si="87"/>
        <v>-9.7222222222221627E-2</v>
      </c>
      <c r="G316" s="7">
        <f t="shared" si="88"/>
        <v>-0.34999999999999787</v>
      </c>
      <c r="H316">
        <f t="shared" si="75"/>
        <v>-3.4722222222222168E-2</v>
      </c>
      <c r="I316">
        <f t="shared" si="76"/>
        <v>1.6005364583333412E-3</v>
      </c>
      <c r="J316">
        <f t="shared" si="77"/>
        <v>163.827</v>
      </c>
      <c r="K316">
        <f t="shared" si="78"/>
        <v>-208.74999999999969</v>
      </c>
      <c r="L316">
        <f t="shared" si="89"/>
        <v>68229.33620982914</v>
      </c>
      <c r="M316">
        <f t="shared" si="79"/>
        <v>-44.921399463541348</v>
      </c>
      <c r="N316">
        <f t="shared" si="80"/>
        <v>4.3673582811776042</v>
      </c>
      <c r="O316">
        <f t="shared" si="81"/>
        <v>-57.986111111111022</v>
      </c>
      <c r="Q316">
        <f t="shared" si="90"/>
        <v>5535.0909821054393</v>
      </c>
      <c r="R316">
        <f t="shared" si="82"/>
        <v>-44.921399463541348</v>
      </c>
      <c r="S316">
        <f t="shared" si="83"/>
        <v>1345.1463506027021</v>
      </c>
      <c r="T316">
        <f t="shared" si="84"/>
        <v>0</v>
      </c>
      <c r="U316">
        <f t="shared" si="85"/>
        <v>1345.1463506027021</v>
      </c>
      <c r="V316">
        <f t="shared" si="91"/>
        <v>-964872.3966580953</v>
      </c>
      <c r="W316">
        <f t="shared" si="92"/>
        <v>18632118.123990703</v>
      </c>
      <c r="X316">
        <f t="shared" si="86"/>
        <v>-0.26802032459889236</v>
      </c>
      <c r="Y316">
        <f t="shared" si="86"/>
        <v>5.1755925082458898</v>
      </c>
    </row>
    <row r="317" spans="2:25" x14ac:dyDescent="0.25">
      <c r="B317" s="11" t="s">
        <v>26</v>
      </c>
      <c r="C317" s="11">
        <v>309</v>
      </c>
      <c r="D317" s="11">
        <v>309</v>
      </c>
      <c r="E317" s="12">
        <v>40.1</v>
      </c>
      <c r="F317" s="7">
        <f t="shared" si="87"/>
        <v>-8.3333333333332538E-2</v>
      </c>
      <c r="G317" s="7">
        <f t="shared" si="88"/>
        <v>-0.29999999999999716</v>
      </c>
      <c r="H317">
        <f t="shared" si="75"/>
        <v>-4.6296296296296398E-2</v>
      </c>
      <c r="I317">
        <f t="shared" si="76"/>
        <v>3.0874545878343622E-3</v>
      </c>
      <c r="J317">
        <f t="shared" si="77"/>
        <v>163.827</v>
      </c>
      <c r="K317">
        <f t="shared" si="78"/>
        <v>-278.33333333333394</v>
      </c>
      <c r="L317">
        <f t="shared" si="89"/>
        <v>67813.306544652631</v>
      </c>
      <c r="M317">
        <f t="shared" si="79"/>
        <v>-114.5032458787461</v>
      </c>
      <c r="N317">
        <f t="shared" si="80"/>
        <v>9.5419371565620832</v>
      </c>
      <c r="O317">
        <f t="shared" si="81"/>
        <v>-77.31481481481498</v>
      </c>
      <c r="Q317">
        <f t="shared" si="90"/>
        <v>5536.8806768928189</v>
      </c>
      <c r="R317">
        <f t="shared" si="82"/>
        <v>-114.5032458787461</v>
      </c>
      <c r="S317">
        <f t="shared" si="83"/>
        <v>2948.4585813776839</v>
      </c>
      <c r="T317">
        <f t="shared" si="84"/>
        <v>0</v>
      </c>
      <c r="U317">
        <f t="shared" si="85"/>
        <v>2948.4585813776839</v>
      </c>
      <c r="V317">
        <f t="shared" si="91"/>
        <v>-964872.3966580953</v>
      </c>
      <c r="W317">
        <f t="shared" si="92"/>
        <v>18635066.58257208</v>
      </c>
      <c r="X317">
        <f t="shared" si="86"/>
        <v>-0.26802032459889236</v>
      </c>
      <c r="Y317">
        <f t="shared" si="86"/>
        <v>5.1764115251737071</v>
      </c>
    </row>
    <row r="318" spans="2:25" x14ac:dyDescent="0.25">
      <c r="B318" s="11" t="s">
        <v>26</v>
      </c>
      <c r="C318" s="11">
        <v>310</v>
      </c>
      <c r="D318" s="11">
        <v>310</v>
      </c>
      <c r="E318" s="12">
        <v>39.700000000000003</v>
      </c>
      <c r="F318" s="7">
        <f t="shared" si="87"/>
        <v>-0.12499999999999981</v>
      </c>
      <c r="G318" s="7">
        <f t="shared" si="88"/>
        <v>-0.44999999999999929</v>
      </c>
      <c r="H318">
        <f t="shared" si="75"/>
        <v>-6.9444444444444614E-2</v>
      </c>
      <c r="I318">
        <f t="shared" si="76"/>
        <v>4.4459346064814808E-3</v>
      </c>
      <c r="J318">
        <f t="shared" si="77"/>
        <v>163.827</v>
      </c>
      <c r="K318">
        <f t="shared" si="78"/>
        <v>-417.50000000000102</v>
      </c>
      <c r="L318">
        <f t="shared" si="89"/>
        <v>67281.303812526327</v>
      </c>
      <c r="M318">
        <f t="shared" si="79"/>
        <v>-253.66855406539452</v>
      </c>
      <c r="N318">
        <f t="shared" si="80"/>
        <v>31.708569258174265</v>
      </c>
      <c r="O318">
        <f t="shared" si="81"/>
        <v>-115.9722222222225</v>
      </c>
      <c r="Q318">
        <f t="shared" si="90"/>
        <v>5540.9074901644235</v>
      </c>
      <c r="R318">
        <f t="shared" si="82"/>
        <v>-253.66855406539455</v>
      </c>
      <c r="S318">
        <f t="shared" si="83"/>
        <v>9829.6564700340223</v>
      </c>
      <c r="T318">
        <f t="shared" si="84"/>
        <v>0</v>
      </c>
      <c r="U318">
        <f t="shared" si="85"/>
        <v>9829.6564700340223</v>
      </c>
      <c r="V318">
        <f t="shared" si="91"/>
        <v>-964872.3966580953</v>
      </c>
      <c r="W318">
        <f t="shared" si="92"/>
        <v>18644896.239042114</v>
      </c>
      <c r="X318">
        <f t="shared" si="86"/>
        <v>-0.26802032459889236</v>
      </c>
      <c r="Y318">
        <f t="shared" si="86"/>
        <v>5.1791419874886406</v>
      </c>
    </row>
    <row r="319" spans="2:25" x14ac:dyDescent="0.25">
      <c r="B319" s="11" t="s">
        <v>26</v>
      </c>
      <c r="C319" s="11">
        <v>311</v>
      </c>
      <c r="D319" s="11">
        <v>311</v>
      </c>
      <c r="E319" s="12">
        <v>39.200000000000003</v>
      </c>
      <c r="F319" s="7">
        <f t="shared" si="87"/>
        <v>-0.16666666666666705</v>
      </c>
      <c r="G319" s="7">
        <f t="shared" si="88"/>
        <v>-0.60000000000000142</v>
      </c>
      <c r="H319">
        <f t="shared" si="75"/>
        <v>-9.6450617283950615E-2</v>
      </c>
      <c r="I319">
        <f t="shared" si="76"/>
        <v>4.4459346064814808E-3</v>
      </c>
      <c r="J319">
        <f t="shared" si="77"/>
        <v>163.827</v>
      </c>
      <c r="K319">
        <f t="shared" si="78"/>
        <v>-579.86111111111109</v>
      </c>
      <c r="L319">
        <f t="shared" si="89"/>
        <v>66749.301925127598</v>
      </c>
      <c r="M319">
        <f t="shared" si="79"/>
        <v>-416.02966517650464</v>
      </c>
      <c r="N319">
        <f t="shared" si="80"/>
        <v>69.338277529417596</v>
      </c>
      <c r="O319">
        <f t="shared" si="81"/>
        <v>-161.07253086419752</v>
      </c>
      <c r="Q319">
        <f t="shared" si="90"/>
        <v>5548.675262679094</v>
      </c>
      <c r="R319">
        <f t="shared" si="82"/>
        <v>-416.02966517650464</v>
      </c>
      <c r="S319">
        <f t="shared" si="83"/>
        <v>21564.204311648871</v>
      </c>
      <c r="T319">
        <f t="shared" si="84"/>
        <v>0</v>
      </c>
      <c r="U319">
        <f t="shared" si="85"/>
        <v>21564.204311648871</v>
      </c>
      <c r="V319">
        <f t="shared" si="91"/>
        <v>-964872.3966580953</v>
      </c>
      <c r="W319">
        <f t="shared" si="92"/>
        <v>18666460.443353765</v>
      </c>
      <c r="X319">
        <f t="shared" si="86"/>
        <v>-0.26802032459889236</v>
      </c>
      <c r="Y319">
        <f t="shared" si="86"/>
        <v>5.1851320490339221</v>
      </c>
    </row>
    <row r="320" spans="2:25" x14ac:dyDescent="0.25">
      <c r="B320" s="11" t="s">
        <v>26</v>
      </c>
      <c r="C320" s="11">
        <v>312</v>
      </c>
      <c r="D320" s="11">
        <v>312</v>
      </c>
      <c r="E320" s="12">
        <v>38.5</v>
      </c>
      <c r="F320" s="7">
        <f t="shared" si="87"/>
        <v>-0.25000000000000061</v>
      </c>
      <c r="G320" s="7">
        <f t="shared" si="88"/>
        <v>-0.90000000000000213</v>
      </c>
      <c r="H320">
        <f t="shared" si="75"/>
        <v>-0.11574074074074073</v>
      </c>
      <c r="I320">
        <f t="shared" si="76"/>
        <v>3.6012070312499977E-3</v>
      </c>
      <c r="J320">
        <f t="shared" si="77"/>
        <v>163.827</v>
      </c>
      <c r="K320">
        <f t="shared" si="78"/>
        <v>-695.83333333333326</v>
      </c>
      <c r="L320">
        <f t="shared" si="89"/>
        <v>66286.885687888134</v>
      </c>
      <c r="M320">
        <f t="shared" si="79"/>
        <v>-532.00273212630202</v>
      </c>
      <c r="N320">
        <f t="shared" si="80"/>
        <v>133.00068303157582</v>
      </c>
      <c r="O320">
        <f t="shared" si="81"/>
        <v>-193.28703703703701</v>
      </c>
      <c r="Q320">
        <f t="shared" si="90"/>
        <v>5559.8608551002189</v>
      </c>
      <c r="R320">
        <f t="shared" si="82"/>
        <v>-532.00273212630202</v>
      </c>
      <c r="S320">
        <f t="shared" si="83"/>
        <v>41496.213105851653</v>
      </c>
      <c r="T320">
        <f t="shared" si="84"/>
        <v>0</v>
      </c>
      <c r="U320">
        <f t="shared" si="85"/>
        <v>41496.213105851653</v>
      </c>
      <c r="V320">
        <f t="shared" si="91"/>
        <v>-964872.3966580953</v>
      </c>
      <c r="W320">
        <f t="shared" si="92"/>
        <v>18707956.656459615</v>
      </c>
      <c r="X320">
        <f t="shared" si="86"/>
        <v>-0.26802032459889236</v>
      </c>
      <c r="Y320">
        <f t="shared" si="86"/>
        <v>5.1966587841180383</v>
      </c>
    </row>
    <row r="321" spans="2:25" x14ac:dyDescent="0.25">
      <c r="B321" s="11" t="s">
        <v>26</v>
      </c>
      <c r="C321" s="11">
        <v>313</v>
      </c>
      <c r="D321" s="11">
        <v>313</v>
      </c>
      <c r="E321" s="12">
        <v>37.4</v>
      </c>
      <c r="F321" s="7">
        <f t="shared" si="87"/>
        <v>-0.34722222222222221</v>
      </c>
      <c r="G321" s="7">
        <f t="shared" si="88"/>
        <v>-1.25</v>
      </c>
      <c r="H321">
        <f t="shared" si="75"/>
        <v>-0.11574074074074073</v>
      </c>
      <c r="I321">
        <f t="shared" si="76"/>
        <v>4.4459346064814808E-3</v>
      </c>
      <c r="J321">
        <f t="shared" si="77"/>
        <v>163.827</v>
      </c>
      <c r="K321">
        <f t="shared" si="78"/>
        <v>-695.83333333333326</v>
      </c>
      <c r="L321">
        <f t="shared" si="89"/>
        <v>65754.886868184287</v>
      </c>
      <c r="M321">
        <f t="shared" si="79"/>
        <v>-532.00188739872681</v>
      </c>
      <c r="N321">
        <f t="shared" si="80"/>
        <v>184.72287756900235</v>
      </c>
      <c r="O321">
        <f t="shared" si="81"/>
        <v>-193.28703703703701</v>
      </c>
      <c r="Q321">
        <f t="shared" si="90"/>
        <v>5571.0464475213439</v>
      </c>
      <c r="R321">
        <f t="shared" si="82"/>
        <v>-532.00188739872681</v>
      </c>
      <c r="S321">
        <f t="shared" si="83"/>
        <v>57818.260679097737</v>
      </c>
      <c r="T321">
        <f t="shared" si="84"/>
        <v>0</v>
      </c>
      <c r="U321">
        <f t="shared" si="85"/>
        <v>57818.260679097737</v>
      </c>
      <c r="V321">
        <f t="shared" si="91"/>
        <v>-964872.3966580953</v>
      </c>
      <c r="W321">
        <f t="shared" si="92"/>
        <v>18765774.917138711</v>
      </c>
      <c r="X321">
        <f t="shared" si="86"/>
        <v>-0.26802032459889236</v>
      </c>
      <c r="Y321">
        <f t="shared" si="86"/>
        <v>5.2127194249329563</v>
      </c>
    </row>
    <row r="322" spans="2:25" x14ac:dyDescent="0.25">
      <c r="B322" s="11" t="s">
        <v>26</v>
      </c>
      <c r="C322" s="11">
        <v>314</v>
      </c>
      <c r="D322" s="11">
        <v>314</v>
      </c>
      <c r="E322" s="12">
        <v>36</v>
      </c>
      <c r="F322" s="7">
        <f t="shared" si="87"/>
        <v>-0.41666666666666663</v>
      </c>
      <c r="G322" s="7">
        <f t="shared" si="88"/>
        <v>-1.5</v>
      </c>
      <c r="H322">
        <f t="shared" si="75"/>
        <v>-0.10416666666666663</v>
      </c>
      <c r="I322">
        <f t="shared" si="76"/>
        <v>6.7627605291923822E-3</v>
      </c>
      <c r="J322">
        <f t="shared" si="77"/>
        <v>163.827</v>
      </c>
      <c r="K322">
        <f t="shared" si="78"/>
        <v>-626.24999999999977</v>
      </c>
      <c r="L322">
        <f t="shared" si="89"/>
        <v>65060.522269137989</v>
      </c>
      <c r="M322">
        <f t="shared" si="79"/>
        <v>-462.41623723947055</v>
      </c>
      <c r="N322">
        <f t="shared" si="80"/>
        <v>192.67343218311271</v>
      </c>
      <c r="O322">
        <f t="shared" si="81"/>
        <v>-173.95833333333326</v>
      </c>
      <c r="Q322">
        <f t="shared" si="90"/>
        <v>5580.1067773824552</v>
      </c>
      <c r="R322">
        <f t="shared" si="82"/>
        <v>-462.41623723947055</v>
      </c>
      <c r="S322">
        <f t="shared" si="83"/>
        <v>60499.457705497392</v>
      </c>
      <c r="T322">
        <f t="shared" si="84"/>
        <v>0</v>
      </c>
      <c r="U322">
        <f t="shared" si="85"/>
        <v>60499.457705497392</v>
      </c>
      <c r="V322">
        <f t="shared" si="91"/>
        <v>-964872.3966580953</v>
      </c>
      <c r="W322">
        <f t="shared" si="92"/>
        <v>18826274.374844208</v>
      </c>
      <c r="X322">
        <f t="shared" si="86"/>
        <v>-0.26802032459889236</v>
      </c>
      <c r="Y322">
        <f t="shared" si="86"/>
        <v>5.229524843295474</v>
      </c>
    </row>
    <row r="323" spans="2:25" x14ac:dyDescent="0.25">
      <c r="B323" s="11" t="s">
        <v>26</v>
      </c>
      <c r="C323" s="11">
        <v>315</v>
      </c>
      <c r="D323" s="11">
        <v>315</v>
      </c>
      <c r="E323" s="12">
        <v>34.4</v>
      </c>
      <c r="F323" s="7">
        <f t="shared" si="87"/>
        <v>-0.41666666666666663</v>
      </c>
      <c r="G323" s="7">
        <f t="shared" si="88"/>
        <v>-1.5</v>
      </c>
      <c r="H323">
        <f t="shared" si="75"/>
        <v>-0.11574074074074073</v>
      </c>
      <c r="I323">
        <f t="shared" si="76"/>
        <v>7.5136294849536961E-3</v>
      </c>
      <c r="J323">
        <f t="shared" si="77"/>
        <v>163.827</v>
      </c>
      <c r="K323">
        <f t="shared" si="78"/>
        <v>-695.83333333333326</v>
      </c>
      <c r="L323">
        <f t="shared" si="89"/>
        <v>64319.766647154196</v>
      </c>
      <c r="M323">
        <f t="shared" si="79"/>
        <v>-531.99881970384831</v>
      </c>
      <c r="N323">
        <f t="shared" si="80"/>
        <v>221.66617487660343</v>
      </c>
      <c r="O323">
        <f t="shared" si="81"/>
        <v>-193.28703703703701</v>
      </c>
      <c r="Q323">
        <f t="shared" si="90"/>
        <v>5591.2923698035802</v>
      </c>
      <c r="R323">
        <f t="shared" si="82"/>
        <v>-531.99881970384831</v>
      </c>
      <c r="S323">
        <f t="shared" si="83"/>
        <v>69824.845086130081</v>
      </c>
      <c r="T323">
        <f t="shared" si="84"/>
        <v>0</v>
      </c>
      <c r="U323">
        <f t="shared" si="85"/>
        <v>69824.845086130081</v>
      </c>
      <c r="V323">
        <f t="shared" si="91"/>
        <v>-964872.3966580953</v>
      </c>
      <c r="W323">
        <f t="shared" si="92"/>
        <v>18896099.21993034</v>
      </c>
      <c r="X323">
        <f t="shared" si="86"/>
        <v>-0.26802032459889236</v>
      </c>
      <c r="Y323">
        <f t="shared" si="86"/>
        <v>5.2489206491138098</v>
      </c>
    </row>
    <row r="324" spans="2:25" x14ac:dyDescent="0.25">
      <c r="B324" s="11" t="s">
        <v>26</v>
      </c>
      <c r="C324" s="11">
        <v>316</v>
      </c>
      <c r="D324" s="11">
        <v>316</v>
      </c>
      <c r="E324" s="12">
        <v>33</v>
      </c>
      <c r="F324" s="7">
        <f t="shared" si="87"/>
        <v>-0.37499999999999989</v>
      </c>
      <c r="G324" s="7">
        <f t="shared" si="88"/>
        <v>-1.3499999999999996</v>
      </c>
      <c r="H324">
        <f t="shared" si="75"/>
        <v>-0.14274691358024685</v>
      </c>
      <c r="I324">
        <f t="shared" si="76"/>
        <v>2.8453981481481455E-3</v>
      </c>
      <c r="J324">
        <f t="shared" si="77"/>
        <v>163.827</v>
      </c>
      <c r="K324">
        <f t="shared" si="78"/>
        <v>-858.19444444444423</v>
      </c>
      <c r="L324">
        <f t="shared" si="89"/>
        <v>63926.927222543971</v>
      </c>
      <c r="M324">
        <f t="shared" si="79"/>
        <v>-694.36459904629612</v>
      </c>
      <c r="N324">
        <f t="shared" si="80"/>
        <v>260.38672464236095</v>
      </c>
      <c r="O324">
        <f t="shared" si="81"/>
        <v>-238.38734567901224</v>
      </c>
      <c r="Q324">
        <f t="shared" si="90"/>
        <v>5608.306898719713</v>
      </c>
      <c r="R324">
        <f t="shared" si="82"/>
        <v>-694.36459904629612</v>
      </c>
      <c r="S324">
        <f t="shared" si="83"/>
        <v>82282.204986986064</v>
      </c>
      <c r="T324">
        <f t="shared" si="84"/>
        <v>0</v>
      </c>
      <c r="U324">
        <f t="shared" si="85"/>
        <v>82282.204986986064</v>
      </c>
      <c r="V324">
        <f t="shared" si="91"/>
        <v>-964872.3966580953</v>
      </c>
      <c r="W324">
        <f t="shared" si="92"/>
        <v>18978381.424917325</v>
      </c>
      <c r="X324">
        <f t="shared" si="86"/>
        <v>-0.26802032459889236</v>
      </c>
      <c r="Y324">
        <f t="shared" si="86"/>
        <v>5.2717768354506847</v>
      </c>
    </row>
    <row r="325" spans="2:25" x14ac:dyDescent="0.25">
      <c r="B325" s="11" t="s">
        <v>26</v>
      </c>
      <c r="C325" s="11">
        <v>317</v>
      </c>
      <c r="D325" s="11">
        <v>317</v>
      </c>
      <c r="E325" s="12">
        <v>31.7</v>
      </c>
      <c r="F325" s="7">
        <f t="shared" si="87"/>
        <v>-0.41666666666666663</v>
      </c>
      <c r="G325" s="7">
        <f t="shared" si="88"/>
        <v>-1.5</v>
      </c>
      <c r="H325">
        <f t="shared" si="75"/>
        <v>-0.15046296296296288</v>
      </c>
      <c r="I325">
        <f t="shared" si="76"/>
        <v>7.1134953703704028E-4</v>
      </c>
      <c r="J325">
        <f t="shared" si="77"/>
        <v>163.827</v>
      </c>
      <c r="K325">
        <f t="shared" si="78"/>
        <v>-904.58333333333292</v>
      </c>
      <c r="L325">
        <f t="shared" si="89"/>
        <v>63812.421067048024</v>
      </c>
      <c r="M325">
        <f t="shared" si="79"/>
        <v>-740.75562198379589</v>
      </c>
      <c r="N325">
        <f t="shared" si="80"/>
        <v>308.64817582658162</v>
      </c>
      <c r="O325">
        <f t="shared" si="81"/>
        <v>-251.27314814814801</v>
      </c>
      <c r="Q325">
        <f t="shared" si="90"/>
        <v>5627.2105499114141</v>
      </c>
      <c r="R325">
        <f t="shared" si="82"/>
        <v>-740.75562198379589</v>
      </c>
      <c r="S325">
        <f t="shared" si="83"/>
        <v>97841.471737026368</v>
      </c>
      <c r="T325">
        <f t="shared" si="84"/>
        <v>0</v>
      </c>
      <c r="U325">
        <f t="shared" si="85"/>
        <v>97841.471737026368</v>
      </c>
      <c r="V325">
        <f t="shared" si="91"/>
        <v>-964872.3966580953</v>
      </c>
      <c r="W325">
        <f t="shared" si="92"/>
        <v>19076222.896654353</v>
      </c>
      <c r="X325">
        <f t="shared" si="86"/>
        <v>-0.26802032459889236</v>
      </c>
      <c r="Y325">
        <f t="shared" si="86"/>
        <v>5.2989550437868527</v>
      </c>
    </row>
    <row r="326" spans="2:25" x14ac:dyDescent="0.25">
      <c r="B326" s="11" t="s">
        <v>26</v>
      </c>
      <c r="C326" s="11">
        <v>318</v>
      </c>
      <c r="D326" s="11">
        <v>318</v>
      </c>
      <c r="E326" s="12">
        <v>30</v>
      </c>
      <c r="F326" s="7">
        <f t="shared" si="87"/>
        <v>-0.51388888888888873</v>
      </c>
      <c r="G326" s="7">
        <f t="shared" si="88"/>
        <v>-1.8499999999999996</v>
      </c>
      <c r="H326">
        <f t="shared" si="75"/>
        <v>-9.2592592592592546E-2</v>
      </c>
      <c r="I326">
        <f t="shared" si="76"/>
        <v>2.4205643968621592E-4</v>
      </c>
      <c r="J326">
        <f t="shared" si="77"/>
        <v>163.827</v>
      </c>
      <c r="K326">
        <f t="shared" si="78"/>
        <v>-556.6666666666664</v>
      </c>
      <c r="L326">
        <f t="shared" si="89"/>
        <v>63813.887449929643</v>
      </c>
      <c r="M326">
        <f t="shared" si="79"/>
        <v>-392.83942461022673</v>
      </c>
      <c r="N326">
        <f t="shared" si="80"/>
        <v>201.87581542469979</v>
      </c>
      <c r="O326">
        <f t="shared" si="81"/>
        <v>-154.62962962962956</v>
      </c>
      <c r="Q326">
        <f t="shared" si="90"/>
        <v>5634.3693290609335</v>
      </c>
      <c r="R326">
        <f t="shared" si="82"/>
        <v>-392.83942461022673</v>
      </c>
      <c r="S326">
        <f t="shared" si="83"/>
        <v>64196.509305054533</v>
      </c>
      <c r="T326">
        <f t="shared" si="84"/>
        <v>0</v>
      </c>
      <c r="U326">
        <f t="shared" si="85"/>
        <v>64196.509305054533</v>
      </c>
      <c r="V326">
        <f t="shared" si="91"/>
        <v>-964872.3966580953</v>
      </c>
      <c r="W326">
        <f t="shared" si="92"/>
        <v>19140419.405959409</v>
      </c>
      <c r="X326">
        <f t="shared" si="86"/>
        <v>-0.26802032459889236</v>
      </c>
      <c r="Y326">
        <f t="shared" si="86"/>
        <v>5.3167874217485922</v>
      </c>
    </row>
    <row r="327" spans="2:25" x14ac:dyDescent="0.25">
      <c r="B327" s="11" t="s">
        <v>26</v>
      </c>
      <c r="C327" s="11">
        <v>319</v>
      </c>
      <c r="D327" s="11">
        <v>319</v>
      </c>
      <c r="E327" s="12">
        <v>28</v>
      </c>
      <c r="F327" s="7">
        <f t="shared" si="87"/>
        <v>-0.54166666666666641</v>
      </c>
      <c r="G327" s="7">
        <f t="shared" si="88"/>
        <v>-1.9499999999999993</v>
      </c>
      <c r="H327">
        <f t="shared" si="75"/>
        <v>-4.6296296296296398E-2</v>
      </c>
      <c r="I327">
        <f t="shared" si="76"/>
        <v>1.7783738425925801E-4</v>
      </c>
      <c r="J327">
        <f t="shared" si="77"/>
        <v>163.827</v>
      </c>
      <c r="K327">
        <f t="shared" si="78"/>
        <v>-278.33333333333394</v>
      </c>
      <c r="L327">
        <f t="shared" si="89"/>
        <v>63838.547862301813</v>
      </c>
      <c r="M327">
        <f t="shared" si="79"/>
        <v>-114.50615549594966</v>
      </c>
      <c r="N327">
        <f t="shared" si="80"/>
        <v>62.024167560306033</v>
      </c>
      <c r="O327">
        <f t="shared" si="81"/>
        <v>-77.31481481481498</v>
      </c>
      <c r="Q327">
        <f t="shared" si="90"/>
        <v>5636.1590238483132</v>
      </c>
      <c r="R327">
        <f t="shared" si="82"/>
        <v>-114.50615549594968</v>
      </c>
      <c r="S327">
        <f t="shared" si="83"/>
        <v>19785.709451737624</v>
      </c>
      <c r="T327">
        <f t="shared" si="84"/>
        <v>0</v>
      </c>
      <c r="U327">
        <f t="shared" si="85"/>
        <v>19785.709451737624</v>
      </c>
      <c r="V327">
        <f t="shared" si="91"/>
        <v>-964872.3966580953</v>
      </c>
      <c r="W327">
        <f t="shared" si="92"/>
        <v>19160205.115411147</v>
      </c>
      <c r="X327">
        <f t="shared" si="86"/>
        <v>-0.26802032459889236</v>
      </c>
      <c r="Y327">
        <f t="shared" si="86"/>
        <v>5.3222834565486776</v>
      </c>
    </row>
    <row r="328" spans="2:25" x14ac:dyDescent="0.25">
      <c r="B328" s="11" t="s">
        <v>26</v>
      </c>
      <c r="C328" s="11">
        <v>320</v>
      </c>
      <c r="D328" s="11">
        <v>320</v>
      </c>
      <c r="E328" s="12">
        <v>26.1</v>
      </c>
      <c r="F328" s="7">
        <f t="shared" si="87"/>
        <v>-0.33333333333333315</v>
      </c>
      <c r="G328" s="7">
        <f t="shared" si="88"/>
        <v>-1.1999999999999993</v>
      </c>
      <c r="H328">
        <f t="shared" si="75"/>
        <v>-2.7006172839506279E-2</v>
      </c>
      <c r="I328">
        <f t="shared" si="76"/>
        <v>4.9399273405349785E-4</v>
      </c>
      <c r="J328">
        <f t="shared" si="77"/>
        <v>163.827</v>
      </c>
      <c r="K328">
        <f t="shared" si="78"/>
        <v>-162.36111111111177</v>
      </c>
      <c r="L328">
        <f t="shared" si="89"/>
        <v>63770.430462316712</v>
      </c>
      <c r="M328">
        <f t="shared" si="79"/>
        <v>1.4663828816222804</v>
      </c>
      <c r="N328">
        <f t="shared" si="80"/>
        <v>-0.48879429387409318</v>
      </c>
      <c r="O328">
        <f t="shared" si="81"/>
        <v>-45.100308641975488</v>
      </c>
      <c r="Q328">
        <f t="shared" si="90"/>
        <v>5636.7680172134633</v>
      </c>
      <c r="R328">
        <f t="shared" si="82"/>
        <v>1.4663828816222804</v>
      </c>
      <c r="S328">
        <f t="shared" si="83"/>
        <v>-156.41417403970982</v>
      </c>
      <c r="T328">
        <f t="shared" si="84"/>
        <v>-156.41417403970982</v>
      </c>
      <c r="U328" t="b">
        <f t="shared" si="85"/>
        <v>0</v>
      </c>
      <c r="V328">
        <f t="shared" si="91"/>
        <v>-965028.81083213503</v>
      </c>
      <c r="W328">
        <f t="shared" si="92"/>
        <v>19160205.115411147</v>
      </c>
      <c r="X328">
        <f t="shared" si="86"/>
        <v>-0.2680637730153288</v>
      </c>
      <c r="Y328">
        <f t="shared" si="86"/>
        <v>5.3222834565486776</v>
      </c>
    </row>
    <row r="329" spans="2:25" x14ac:dyDescent="0.25">
      <c r="B329" s="11" t="s">
        <v>26</v>
      </c>
      <c r="C329" s="11">
        <v>321</v>
      </c>
      <c r="D329" s="11">
        <v>321</v>
      </c>
      <c r="E329" s="12">
        <v>25.6</v>
      </c>
      <c r="F329" s="7">
        <f t="shared" si="87"/>
        <v>-0.16666666666666705</v>
      </c>
      <c r="G329" s="7">
        <f t="shared" si="88"/>
        <v>-0.60000000000000142</v>
      </c>
      <c r="H329">
        <f t="shared" ref="H329:H392" si="93">F331/3.6</f>
        <v>-2.3148148148148067E-2</v>
      </c>
      <c r="I329">
        <f t="shared" ref="I329:I392" si="94">0.5*$G$2*$C$2*$D$2*H331^2</f>
        <v>7.9038837448560515E-5</v>
      </c>
      <c r="J329">
        <f t="shared" ref="J329:J392" si="95">$J$2*$B$2*$F$2</f>
        <v>163.827</v>
      </c>
      <c r="K329">
        <f t="shared" ref="K329:K392" si="96">$B$2*F331</f>
        <v>-139.16666666666617</v>
      </c>
      <c r="L329">
        <f t="shared" si="89"/>
        <v>63841.47986237632</v>
      </c>
      <c r="M329">
        <f t="shared" ref="M329:M392" si="97">K329+I329+J329</f>
        <v>24.660412372171265</v>
      </c>
      <c r="N329">
        <f t="shared" ref="N329:N392" si="98">+M329*F329</f>
        <v>-4.1100687286952207</v>
      </c>
      <c r="O329">
        <f t="shared" ref="O329:O392" si="99">$B$2*H329</f>
        <v>-38.65740740740727</v>
      </c>
      <c r="Q329">
        <f t="shared" si="90"/>
        <v>5637.2154409103086</v>
      </c>
      <c r="R329">
        <f t="shared" ref="R329:R392" si="100">SUM(I329:K329)</f>
        <v>24.660412372171265</v>
      </c>
      <c r="S329">
        <f t="shared" ref="S329:S392" si="101">SUM(N329*C329)</f>
        <v>-1319.3320619111657</v>
      </c>
      <c r="T329">
        <f t="shared" ref="T329:T392" si="102">IF(S329&lt;0,S329,)</f>
        <v>-1319.3320619111657</v>
      </c>
      <c r="U329" t="b">
        <f t="shared" ref="U329:U392" si="103">IF(S329&gt;=0,S329)</f>
        <v>0</v>
      </c>
      <c r="V329">
        <f t="shared" si="91"/>
        <v>-966348.14289404615</v>
      </c>
      <c r="W329">
        <f t="shared" si="92"/>
        <v>19160205.115411147</v>
      </c>
      <c r="X329">
        <f t="shared" ref="X329:Y392" si="104">V329*0.000000277778</f>
        <v>-0.26843025443682234</v>
      </c>
      <c r="Y329">
        <f t="shared" si="104"/>
        <v>5.3222834565486776</v>
      </c>
    </row>
    <row r="330" spans="2:25" x14ac:dyDescent="0.25">
      <c r="B330" s="11" t="s">
        <v>26</v>
      </c>
      <c r="C330" s="11">
        <v>322</v>
      </c>
      <c r="D330" s="11">
        <v>322</v>
      </c>
      <c r="E330" s="12">
        <v>24.9</v>
      </c>
      <c r="F330" s="7">
        <f t="shared" ref="F330:F393" si="105">($E331-$E329)/2/3.6</f>
        <v>-9.7222222222222612E-2</v>
      </c>
      <c r="G330" s="7">
        <f t="shared" ref="G330:G393" si="106">($E331-$E329)/2</f>
        <v>-0.35000000000000142</v>
      </c>
      <c r="H330">
        <f t="shared" si="93"/>
        <v>-3.8580246913580245E-2</v>
      </c>
      <c r="I330">
        <f t="shared" si="94"/>
        <v>4.4459346064813974E-5</v>
      </c>
      <c r="J330">
        <f t="shared" si="95"/>
        <v>163.827</v>
      </c>
      <c r="K330">
        <f t="shared" si="96"/>
        <v>-231.94444444444446</v>
      </c>
      <c r="L330">
        <f t="shared" ref="L330:L393" si="107">($I332+$J332+$K332)+L329</f>
        <v>63935.728276313159</v>
      </c>
      <c r="M330">
        <f t="shared" si="97"/>
        <v>-68.117399985098388</v>
      </c>
      <c r="N330">
        <f t="shared" si="98"/>
        <v>6.6225249985512589</v>
      </c>
      <c r="O330">
        <f t="shared" si="99"/>
        <v>-64.429012345679013</v>
      </c>
      <c r="Q330">
        <f t="shared" ref="Q330:Q393" si="108">(0.5*$B$2*H330^2)+Q329</f>
        <v>5638.4582845126561</v>
      </c>
      <c r="R330">
        <f t="shared" si="100"/>
        <v>-68.117399985098388</v>
      </c>
      <c r="S330">
        <f t="shared" si="101"/>
        <v>2132.4530495335052</v>
      </c>
      <c r="T330">
        <f t="shared" si="102"/>
        <v>0</v>
      </c>
      <c r="U330">
        <f t="shared" si="103"/>
        <v>2132.4530495335052</v>
      </c>
      <c r="V330">
        <f t="shared" si="91"/>
        <v>-966348.14289404615</v>
      </c>
      <c r="W330">
        <f t="shared" si="92"/>
        <v>19162337.568460681</v>
      </c>
      <c r="X330">
        <f t="shared" si="104"/>
        <v>-0.26843025443682234</v>
      </c>
      <c r="Y330">
        <f t="shared" si="104"/>
        <v>5.3228758050918703</v>
      </c>
    </row>
    <row r="331" spans="2:25" x14ac:dyDescent="0.25">
      <c r="B331" s="11" t="s">
        <v>26</v>
      </c>
      <c r="C331" s="11">
        <v>323</v>
      </c>
      <c r="D331" s="11">
        <v>323</v>
      </c>
      <c r="E331" s="12">
        <v>24.9</v>
      </c>
      <c r="F331" s="7">
        <f t="shared" si="105"/>
        <v>-8.3333333333333037E-2</v>
      </c>
      <c r="G331" s="7">
        <f t="shared" si="106"/>
        <v>-0.29999999999999893</v>
      </c>
      <c r="H331">
        <f t="shared" si="93"/>
        <v>-1.5432098765432181E-2</v>
      </c>
      <c r="I331">
        <f t="shared" si="94"/>
        <v>1.7783738425925801E-4</v>
      </c>
      <c r="J331">
        <f t="shared" si="95"/>
        <v>163.827</v>
      </c>
      <c r="K331">
        <f t="shared" si="96"/>
        <v>-92.777777777778269</v>
      </c>
      <c r="L331">
        <f t="shared" si="107"/>
        <v>63960.405227562063</v>
      </c>
      <c r="M331">
        <f t="shared" si="97"/>
        <v>71.049400059605986</v>
      </c>
      <c r="N331">
        <f t="shared" si="98"/>
        <v>-5.9207833383004775</v>
      </c>
      <c r="O331">
        <f t="shared" si="99"/>
        <v>-25.771604938271743</v>
      </c>
      <c r="Q331">
        <f t="shared" si="108"/>
        <v>5638.6571394890316</v>
      </c>
      <c r="R331">
        <f t="shared" si="100"/>
        <v>71.049400059605986</v>
      </c>
      <c r="S331">
        <f t="shared" si="101"/>
        <v>-1912.4130182710542</v>
      </c>
      <c r="T331">
        <f t="shared" si="102"/>
        <v>-1912.4130182710542</v>
      </c>
      <c r="U331" t="b">
        <f t="shared" si="103"/>
        <v>0</v>
      </c>
      <c r="V331">
        <f t="shared" si="91"/>
        <v>-968260.55591231724</v>
      </c>
      <c r="W331">
        <f t="shared" si="92"/>
        <v>19162337.568460681</v>
      </c>
      <c r="X331">
        <f t="shared" si="104"/>
        <v>-0.26896148070021164</v>
      </c>
      <c r="Y331">
        <f t="shared" si="104"/>
        <v>5.3228758050918703</v>
      </c>
    </row>
    <row r="332" spans="2:25" x14ac:dyDescent="0.25">
      <c r="B332" s="11" t="s">
        <v>26</v>
      </c>
      <c r="C332" s="11">
        <v>324</v>
      </c>
      <c r="D332" s="11">
        <v>324</v>
      </c>
      <c r="E332" s="12">
        <v>24.3</v>
      </c>
      <c r="F332" s="7">
        <f t="shared" si="105"/>
        <v>-0.1388888888888889</v>
      </c>
      <c r="G332" s="7">
        <f t="shared" si="106"/>
        <v>-0.5</v>
      </c>
      <c r="H332">
        <f t="shared" si="93"/>
        <v>-1.1574074074073964E-2</v>
      </c>
      <c r="I332">
        <f t="shared" si="94"/>
        <v>4.7472701742541194E-3</v>
      </c>
      <c r="J332">
        <f t="shared" si="95"/>
        <v>163.827</v>
      </c>
      <c r="K332">
        <f t="shared" si="96"/>
        <v>-69.583333333332675</v>
      </c>
      <c r="L332">
        <f t="shared" si="107"/>
        <v>63405.210851930118</v>
      </c>
      <c r="M332">
        <f t="shared" si="97"/>
        <v>94.248413936841573</v>
      </c>
      <c r="N332">
        <f t="shared" si="98"/>
        <v>-13.090057491227997</v>
      </c>
      <c r="O332">
        <f t="shared" si="99"/>
        <v>-19.328703703703521</v>
      </c>
      <c r="Q332">
        <f t="shared" si="108"/>
        <v>5638.7689954132429</v>
      </c>
      <c r="R332">
        <f t="shared" si="100"/>
        <v>94.248413936841573</v>
      </c>
      <c r="S332">
        <f t="shared" si="101"/>
        <v>-4241.1786271578712</v>
      </c>
      <c r="T332">
        <f t="shared" si="102"/>
        <v>-4241.1786271578712</v>
      </c>
      <c r="U332" t="b">
        <f t="shared" si="103"/>
        <v>0</v>
      </c>
      <c r="V332">
        <f t="shared" si="91"/>
        <v>-972501.73453947506</v>
      </c>
      <c r="W332">
        <f t="shared" si="92"/>
        <v>19162337.568460681</v>
      </c>
      <c r="X332">
        <f t="shared" si="104"/>
        <v>-0.27013958681690631</v>
      </c>
      <c r="Y332">
        <f t="shared" si="104"/>
        <v>5.3228758050918703</v>
      </c>
    </row>
    <row r="333" spans="2:25" x14ac:dyDescent="0.25">
      <c r="B333" s="11" t="s">
        <v>26</v>
      </c>
      <c r="C333" s="11">
        <v>325</v>
      </c>
      <c r="D333" s="11">
        <v>325</v>
      </c>
      <c r="E333" s="12">
        <v>23.9</v>
      </c>
      <c r="F333" s="7">
        <f t="shared" si="105"/>
        <v>-5.5555555555555851E-2</v>
      </c>
      <c r="G333" s="7">
        <f t="shared" si="106"/>
        <v>-0.20000000000000107</v>
      </c>
      <c r="H333">
        <f t="shared" si="93"/>
        <v>-2.3148148148148067E-2</v>
      </c>
      <c r="I333">
        <f t="shared" si="94"/>
        <v>1.6617915573559672E-2</v>
      </c>
      <c r="J333">
        <f t="shared" si="95"/>
        <v>163.827</v>
      </c>
      <c r="K333">
        <f t="shared" si="96"/>
        <v>-139.16666666666617</v>
      </c>
      <c r="L333">
        <f t="shared" si="107"/>
        <v>62223.760390307689</v>
      </c>
      <c r="M333">
        <f t="shared" si="97"/>
        <v>24.676951248907386</v>
      </c>
      <c r="N333">
        <f t="shared" si="98"/>
        <v>-1.3709417360504177</v>
      </c>
      <c r="O333">
        <f t="shared" si="99"/>
        <v>-38.65740740740727</v>
      </c>
      <c r="Q333">
        <f t="shared" si="108"/>
        <v>5639.2164191100883</v>
      </c>
      <c r="R333">
        <f t="shared" si="100"/>
        <v>24.676951248907386</v>
      </c>
      <c r="S333">
        <f t="shared" si="101"/>
        <v>-445.55606421638578</v>
      </c>
      <c r="T333">
        <f t="shared" si="102"/>
        <v>-445.55606421638578</v>
      </c>
      <c r="U333" t="b">
        <f t="shared" si="103"/>
        <v>0</v>
      </c>
      <c r="V333">
        <f t="shared" si="91"/>
        <v>-972947.29060369148</v>
      </c>
      <c r="W333">
        <f t="shared" si="92"/>
        <v>19162337.568460681</v>
      </c>
      <c r="X333">
        <f t="shared" si="104"/>
        <v>-0.27026335248931221</v>
      </c>
      <c r="Y333">
        <f t="shared" si="104"/>
        <v>5.3228758050918703</v>
      </c>
    </row>
    <row r="334" spans="2:25" x14ac:dyDescent="0.25">
      <c r="B334" s="11" t="s">
        <v>26</v>
      </c>
      <c r="C334" s="11">
        <v>326</v>
      </c>
      <c r="D334" s="11">
        <v>326</v>
      </c>
      <c r="E334" s="12">
        <v>23.9</v>
      </c>
      <c r="F334" s="7">
        <f t="shared" si="105"/>
        <v>-4.1666666666666269E-2</v>
      </c>
      <c r="G334" s="7">
        <f t="shared" si="106"/>
        <v>-0.14999999999999858</v>
      </c>
      <c r="H334">
        <f t="shared" si="93"/>
        <v>-0.11959876543209881</v>
      </c>
      <c r="I334">
        <f t="shared" si="94"/>
        <v>6.4021458333333395E-3</v>
      </c>
      <c r="J334">
        <f t="shared" si="95"/>
        <v>163.827</v>
      </c>
      <c r="K334">
        <f t="shared" si="96"/>
        <v>-719.02777777777806</v>
      </c>
      <c r="L334">
        <f t="shared" si="107"/>
        <v>61552.587884300425</v>
      </c>
      <c r="M334">
        <f t="shared" si="97"/>
        <v>-555.19437563194469</v>
      </c>
      <c r="N334">
        <f t="shared" si="98"/>
        <v>23.133098984664141</v>
      </c>
      <c r="O334">
        <f t="shared" si="99"/>
        <v>-199.72993827160502</v>
      </c>
      <c r="Q334">
        <f t="shared" si="108"/>
        <v>5651.1601461286446</v>
      </c>
      <c r="R334">
        <f t="shared" si="100"/>
        <v>-555.19437563194469</v>
      </c>
      <c r="S334">
        <f t="shared" si="101"/>
        <v>7541.3902690005098</v>
      </c>
      <c r="T334">
        <f t="shared" si="102"/>
        <v>0</v>
      </c>
      <c r="U334">
        <f t="shared" si="103"/>
        <v>7541.3902690005098</v>
      </c>
      <c r="V334">
        <f t="shared" si="91"/>
        <v>-972947.29060369148</v>
      </c>
      <c r="W334">
        <f t="shared" si="92"/>
        <v>19169878.958729681</v>
      </c>
      <c r="X334">
        <f t="shared" si="104"/>
        <v>-0.27026335248931221</v>
      </c>
      <c r="Y334">
        <f t="shared" si="104"/>
        <v>5.324970637398013</v>
      </c>
    </row>
    <row r="335" spans="2:25" x14ac:dyDescent="0.25">
      <c r="B335" s="11" t="s">
        <v>26</v>
      </c>
      <c r="C335" s="11">
        <v>327</v>
      </c>
      <c r="D335" s="11">
        <v>327</v>
      </c>
      <c r="E335" s="12">
        <v>23.6</v>
      </c>
      <c r="F335" s="7">
        <f t="shared" si="105"/>
        <v>-8.3333333333333037E-2</v>
      </c>
      <c r="G335" s="7">
        <f t="shared" si="106"/>
        <v>-0.29999999999999893</v>
      </c>
      <c r="H335">
        <f t="shared" si="93"/>
        <v>-0.22376543209876543</v>
      </c>
      <c r="I335">
        <f t="shared" si="94"/>
        <v>3.1615534979423924E-4</v>
      </c>
      <c r="J335">
        <f t="shared" si="95"/>
        <v>163.827</v>
      </c>
      <c r="K335">
        <f t="shared" si="96"/>
        <v>-1345.2777777777778</v>
      </c>
      <c r="L335">
        <f t="shared" si="107"/>
        <v>61530.859926476078</v>
      </c>
      <c r="M335">
        <f t="shared" si="97"/>
        <v>-1181.4504616224281</v>
      </c>
      <c r="N335">
        <f t="shared" si="98"/>
        <v>98.454205135201988</v>
      </c>
      <c r="O335">
        <f t="shared" si="99"/>
        <v>-373.68827160493828</v>
      </c>
      <c r="Q335">
        <f t="shared" si="108"/>
        <v>5692.9694049116042</v>
      </c>
      <c r="R335">
        <f t="shared" si="100"/>
        <v>-1181.4504616224281</v>
      </c>
      <c r="S335">
        <f t="shared" si="101"/>
        <v>32194.525079211049</v>
      </c>
      <c r="T335">
        <f t="shared" si="102"/>
        <v>0</v>
      </c>
      <c r="U335">
        <f t="shared" si="103"/>
        <v>32194.525079211049</v>
      </c>
      <c r="V335">
        <f t="shared" si="91"/>
        <v>-972947.29060369148</v>
      </c>
      <c r="W335">
        <f t="shared" si="92"/>
        <v>19202073.48380889</v>
      </c>
      <c r="X335">
        <f t="shared" si="104"/>
        <v>-0.27026335248931221</v>
      </c>
      <c r="Y335">
        <f t="shared" si="104"/>
        <v>5.3339135681854657</v>
      </c>
    </row>
    <row r="336" spans="2:25" x14ac:dyDescent="0.25">
      <c r="B336" s="11" t="s">
        <v>26</v>
      </c>
      <c r="C336" s="11">
        <v>328</v>
      </c>
      <c r="D336" s="11">
        <v>328</v>
      </c>
      <c r="E336" s="12">
        <v>23.3</v>
      </c>
      <c r="F336" s="7">
        <f t="shared" si="105"/>
        <v>-0.43055555555555575</v>
      </c>
      <c r="G336" s="7">
        <f t="shared" si="106"/>
        <v>-1.5500000000000007</v>
      </c>
      <c r="H336">
        <f t="shared" si="93"/>
        <v>-0.13888888888888895</v>
      </c>
      <c r="I336">
        <f t="shared" si="94"/>
        <v>4.9399273405349622E-4</v>
      </c>
      <c r="J336">
        <f t="shared" si="95"/>
        <v>163.827</v>
      </c>
      <c r="K336">
        <f t="shared" si="96"/>
        <v>-835.00000000000034</v>
      </c>
      <c r="L336">
        <f t="shared" si="107"/>
        <v>61462.742882165745</v>
      </c>
      <c r="M336">
        <f t="shared" si="97"/>
        <v>-671.17250600726629</v>
      </c>
      <c r="N336">
        <f t="shared" si="98"/>
        <v>288.97705119757313</v>
      </c>
      <c r="O336">
        <f t="shared" si="99"/>
        <v>-231.94444444444454</v>
      </c>
      <c r="Q336">
        <f t="shared" si="108"/>
        <v>5709.0766579980236</v>
      </c>
      <c r="R336">
        <f t="shared" si="100"/>
        <v>-671.17250600726629</v>
      </c>
      <c r="S336">
        <f t="shared" si="101"/>
        <v>94784.472792803994</v>
      </c>
      <c r="T336">
        <f t="shared" si="102"/>
        <v>0</v>
      </c>
      <c r="U336">
        <f t="shared" si="103"/>
        <v>94784.472792803994</v>
      </c>
      <c r="V336">
        <f t="shared" si="91"/>
        <v>-972947.29060369148</v>
      </c>
      <c r="W336">
        <f t="shared" si="92"/>
        <v>19296857.956601694</v>
      </c>
      <c r="X336">
        <f t="shared" si="104"/>
        <v>-0.27026335248931221</v>
      </c>
      <c r="Y336">
        <f t="shared" si="104"/>
        <v>5.3602426094689051</v>
      </c>
    </row>
    <row r="337" spans="2:25" x14ac:dyDescent="0.25">
      <c r="B337" s="11" t="s">
        <v>26</v>
      </c>
      <c r="C337" s="11">
        <v>329</v>
      </c>
      <c r="D337" s="11">
        <v>329</v>
      </c>
      <c r="E337" s="12">
        <v>20.5</v>
      </c>
      <c r="F337" s="7">
        <f t="shared" si="105"/>
        <v>-0.80555555555555558</v>
      </c>
      <c r="G337" s="7">
        <f t="shared" si="106"/>
        <v>-2.9000000000000004</v>
      </c>
      <c r="H337">
        <f t="shared" si="93"/>
        <v>-3.0864197530864224E-2</v>
      </c>
      <c r="I337">
        <f t="shared" si="94"/>
        <v>5.9773120820473221E-4</v>
      </c>
      <c r="J337">
        <f t="shared" si="95"/>
        <v>163.827</v>
      </c>
      <c r="K337">
        <f t="shared" si="96"/>
        <v>-185.55555555555571</v>
      </c>
      <c r="L337">
        <f t="shared" si="107"/>
        <v>61371.431591008062</v>
      </c>
      <c r="M337">
        <f t="shared" si="97"/>
        <v>-21.727957824347499</v>
      </c>
      <c r="N337">
        <f t="shared" si="98"/>
        <v>17.503077136279931</v>
      </c>
      <c r="O337">
        <f t="shared" si="99"/>
        <v>-51.543209876543251</v>
      </c>
      <c r="Q337">
        <f t="shared" si="108"/>
        <v>5709.8720779035257</v>
      </c>
      <c r="R337">
        <f t="shared" si="100"/>
        <v>-21.727957824347499</v>
      </c>
      <c r="S337">
        <f t="shared" si="101"/>
        <v>5758.5123778360976</v>
      </c>
      <c r="T337">
        <f t="shared" si="102"/>
        <v>0</v>
      </c>
      <c r="U337">
        <f t="shared" si="103"/>
        <v>5758.5123778360976</v>
      </c>
      <c r="V337">
        <f t="shared" si="91"/>
        <v>-972947.29060369148</v>
      </c>
      <c r="W337">
        <f t="shared" si="92"/>
        <v>19302616.46897953</v>
      </c>
      <c r="X337">
        <f t="shared" si="104"/>
        <v>-0.27026335248931221</v>
      </c>
      <c r="Y337">
        <f t="shared" si="104"/>
        <v>5.361842197520196</v>
      </c>
    </row>
    <row r="338" spans="2:25" x14ac:dyDescent="0.25">
      <c r="B338" s="11" t="s">
        <v>26</v>
      </c>
      <c r="C338" s="11">
        <v>330</v>
      </c>
      <c r="D338" s="11">
        <v>330</v>
      </c>
      <c r="E338" s="12">
        <v>17.5</v>
      </c>
      <c r="F338" s="7">
        <f t="shared" si="105"/>
        <v>-0.50000000000000022</v>
      </c>
      <c r="G338" s="7">
        <f t="shared" si="106"/>
        <v>-1.8000000000000007</v>
      </c>
      <c r="H338">
        <f t="shared" si="93"/>
        <v>-3.8580246913580175E-2</v>
      </c>
      <c r="I338">
        <f t="shared" si="94"/>
        <v>4.0013411458333372E-4</v>
      </c>
      <c r="J338">
        <f t="shared" si="95"/>
        <v>163.827</v>
      </c>
      <c r="K338">
        <f t="shared" si="96"/>
        <v>-231.94444444444403</v>
      </c>
      <c r="L338">
        <f t="shared" si="107"/>
        <v>61326.508833064501</v>
      </c>
      <c r="M338">
        <f t="shared" si="97"/>
        <v>-68.117044310329447</v>
      </c>
      <c r="N338">
        <f t="shared" si="98"/>
        <v>34.058522155164738</v>
      </c>
      <c r="O338">
        <f t="shared" si="99"/>
        <v>-64.429012345678899</v>
      </c>
      <c r="Q338">
        <f t="shared" si="108"/>
        <v>5711.1149215058731</v>
      </c>
      <c r="R338">
        <f t="shared" si="100"/>
        <v>-68.117044310329447</v>
      </c>
      <c r="S338">
        <f t="shared" si="101"/>
        <v>11239.312311204363</v>
      </c>
      <c r="T338">
        <f t="shared" si="102"/>
        <v>0</v>
      </c>
      <c r="U338">
        <f t="shared" si="103"/>
        <v>11239.312311204363</v>
      </c>
      <c r="V338">
        <f t="shared" si="91"/>
        <v>-972947.29060369148</v>
      </c>
      <c r="W338">
        <f t="shared" si="92"/>
        <v>19313855.781290736</v>
      </c>
      <c r="X338">
        <f t="shared" si="104"/>
        <v>-0.27026335248931221</v>
      </c>
      <c r="Y338">
        <f t="shared" si="104"/>
        <v>5.364964231215378</v>
      </c>
    </row>
    <row r="339" spans="2:25" x14ac:dyDescent="0.25">
      <c r="B339" s="11" t="s">
        <v>26</v>
      </c>
      <c r="C339" s="11">
        <v>331</v>
      </c>
      <c r="D339" s="11">
        <v>331</v>
      </c>
      <c r="E339" s="12">
        <v>16.899999999999999</v>
      </c>
      <c r="F339" s="7">
        <f t="shared" si="105"/>
        <v>-0.1111111111111112</v>
      </c>
      <c r="G339" s="7">
        <f t="shared" si="106"/>
        <v>-0.40000000000000036</v>
      </c>
      <c r="H339">
        <f t="shared" si="93"/>
        <v>-4.2438271604938259E-2</v>
      </c>
      <c r="I339">
        <f t="shared" si="94"/>
        <v>5.9773120820473221E-4</v>
      </c>
      <c r="J339">
        <f t="shared" si="95"/>
        <v>163.827</v>
      </c>
      <c r="K339">
        <f t="shared" si="96"/>
        <v>-255.13888888888883</v>
      </c>
      <c r="L339">
        <f t="shared" si="107"/>
        <v>61235.196944175615</v>
      </c>
      <c r="M339">
        <f t="shared" si="97"/>
        <v>-91.311291157680614</v>
      </c>
      <c r="N339">
        <f t="shared" si="98"/>
        <v>10.145699017520077</v>
      </c>
      <c r="O339">
        <f t="shared" si="99"/>
        <v>-70.871913580246897</v>
      </c>
      <c r="Q339">
        <f t="shared" si="108"/>
        <v>5712.618762264713</v>
      </c>
      <c r="R339">
        <f t="shared" si="100"/>
        <v>-91.311291157680614</v>
      </c>
      <c r="S339">
        <f t="shared" si="101"/>
        <v>3358.2263747991451</v>
      </c>
      <c r="T339">
        <f t="shared" si="102"/>
        <v>0</v>
      </c>
      <c r="U339">
        <f t="shared" si="103"/>
        <v>3358.2263747991451</v>
      </c>
      <c r="V339">
        <f t="shared" si="91"/>
        <v>-972947.29060369148</v>
      </c>
      <c r="W339">
        <f t="shared" si="92"/>
        <v>19317214.007665534</v>
      </c>
      <c r="X339">
        <f t="shared" si="104"/>
        <v>-0.27026335248931221</v>
      </c>
      <c r="Y339">
        <f t="shared" si="104"/>
        <v>5.3658970726213164</v>
      </c>
    </row>
    <row r="340" spans="2:25" x14ac:dyDescent="0.25">
      <c r="B340" s="11" t="s">
        <v>26</v>
      </c>
      <c r="C340" s="11">
        <v>332</v>
      </c>
      <c r="D340" s="11">
        <v>332</v>
      </c>
      <c r="E340" s="12">
        <v>16.7</v>
      </c>
      <c r="F340" s="7">
        <f t="shared" si="105"/>
        <v>-0.13888888888888865</v>
      </c>
      <c r="G340" s="7">
        <f t="shared" si="106"/>
        <v>-0.49999999999999911</v>
      </c>
      <c r="H340">
        <f t="shared" si="93"/>
        <v>-3.4722222222222238E-2</v>
      </c>
      <c r="I340">
        <f t="shared" si="94"/>
        <v>2.4205643968621353E-4</v>
      </c>
      <c r="J340">
        <f t="shared" si="95"/>
        <v>163.827</v>
      </c>
      <c r="K340">
        <f t="shared" si="96"/>
        <v>-208.75000000000009</v>
      </c>
      <c r="L340">
        <f t="shared" si="107"/>
        <v>61236.663430795714</v>
      </c>
      <c r="M340">
        <f t="shared" si="97"/>
        <v>-44.922757943560413</v>
      </c>
      <c r="N340">
        <f t="shared" si="98"/>
        <v>6.2392719366056015</v>
      </c>
      <c r="O340">
        <f t="shared" si="99"/>
        <v>-57.986111111111136</v>
      </c>
      <c r="Q340">
        <f t="shared" si="108"/>
        <v>5713.6254655826142</v>
      </c>
      <c r="R340">
        <f t="shared" si="100"/>
        <v>-44.922757943560413</v>
      </c>
      <c r="S340">
        <f t="shared" si="101"/>
        <v>2071.4382829530596</v>
      </c>
      <c r="T340">
        <f t="shared" si="102"/>
        <v>0</v>
      </c>
      <c r="U340">
        <f t="shared" si="103"/>
        <v>2071.4382829530596</v>
      </c>
      <c r="V340">
        <f t="shared" ref="V340:V403" si="109">$T340+$V339</f>
        <v>-972947.29060369148</v>
      </c>
      <c r="W340">
        <f t="shared" ref="W340:W403" si="110">U340+W339</f>
        <v>19319285.445948485</v>
      </c>
      <c r="X340">
        <f t="shared" si="104"/>
        <v>-0.27026335248931221</v>
      </c>
      <c r="Y340">
        <f t="shared" si="104"/>
        <v>5.366472472604678</v>
      </c>
    </row>
    <row r="341" spans="2:25" x14ac:dyDescent="0.25">
      <c r="B341" s="11" t="s">
        <v>26</v>
      </c>
      <c r="C341" s="11">
        <v>333</v>
      </c>
      <c r="D341" s="11">
        <v>333</v>
      </c>
      <c r="E341" s="12">
        <v>15.9</v>
      </c>
      <c r="F341" s="7">
        <f t="shared" si="105"/>
        <v>-0.15277777777777773</v>
      </c>
      <c r="G341" s="7">
        <f t="shared" si="106"/>
        <v>-0.54999999999999982</v>
      </c>
      <c r="H341">
        <f t="shared" si="93"/>
        <v>-4.2438271604938259E-2</v>
      </c>
      <c r="I341">
        <f t="shared" si="94"/>
        <v>0</v>
      </c>
      <c r="J341">
        <f t="shared" si="95"/>
        <v>163.827</v>
      </c>
      <c r="K341">
        <f t="shared" si="96"/>
        <v>-255.13888888888883</v>
      </c>
      <c r="L341">
        <f t="shared" si="107"/>
        <v>61400.495810376589</v>
      </c>
      <c r="M341">
        <f t="shared" si="97"/>
        <v>-91.311888888888831</v>
      </c>
      <c r="N341">
        <f t="shared" si="98"/>
        <v>13.950427469135789</v>
      </c>
      <c r="O341">
        <f t="shared" si="99"/>
        <v>-70.871913580246897</v>
      </c>
      <c r="Q341">
        <f t="shared" si="108"/>
        <v>5715.1293063414541</v>
      </c>
      <c r="R341">
        <f t="shared" si="100"/>
        <v>-91.311888888888831</v>
      </c>
      <c r="S341">
        <f t="shared" si="101"/>
        <v>4645.4923472222181</v>
      </c>
      <c r="T341">
        <f t="shared" si="102"/>
        <v>0</v>
      </c>
      <c r="U341">
        <f t="shared" si="103"/>
        <v>4645.4923472222181</v>
      </c>
      <c r="V341">
        <f t="shared" si="109"/>
        <v>-972947.29060369148</v>
      </c>
      <c r="W341">
        <f t="shared" si="110"/>
        <v>19323930.938295707</v>
      </c>
      <c r="X341">
        <f t="shared" si="104"/>
        <v>-0.27026335248931221</v>
      </c>
      <c r="Y341">
        <f t="shared" si="104"/>
        <v>5.3677628881779045</v>
      </c>
    </row>
    <row r="342" spans="2:25" x14ac:dyDescent="0.25">
      <c r="B342" s="11" t="s">
        <v>26</v>
      </c>
      <c r="C342" s="11">
        <v>334</v>
      </c>
      <c r="D342" s="11">
        <v>334</v>
      </c>
      <c r="E342" s="12">
        <v>15.6</v>
      </c>
      <c r="F342" s="7">
        <f t="shared" si="105"/>
        <v>-0.12500000000000006</v>
      </c>
      <c r="G342" s="7">
        <f t="shared" si="106"/>
        <v>-0.45000000000000018</v>
      </c>
      <c r="H342">
        <f t="shared" si="93"/>
        <v>-2.7006172839506147E-2</v>
      </c>
      <c r="I342">
        <f t="shared" si="94"/>
        <v>5.9773120820473221E-4</v>
      </c>
      <c r="J342">
        <f t="shared" si="95"/>
        <v>163.827</v>
      </c>
      <c r="K342">
        <f t="shared" si="96"/>
        <v>-162.36111111111094</v>
      </c>
      <c r="L342">
        <f t="shared" si="107"/>
        <v>61819.477749089405</v>
      </c>
      <c r="M342">
        <f t="shared" si="97"/>
        <v>1.466486620097271</v>
      </c>
      <c r="N342">
        <f t="shared" si="98"/>
        <v>-0.18331082751215896</v>
      </c>
      <c r="O342">
        <f t="shared" si="99"/>
        <v>-45.100308641975268</v>
      </c>
      <c r="Q342">
        <f t="shared" si="108"/>
        <v>5715.7382997066043</v>
      </c>
      <c r="R342">
        <f t="shared" si="100"/>
        <v>1.466486620097271</v>
      </c>
      <c r="S342">
        <f t="shared" si="101"/>
        <v>-61.225816389061094</v>
      </c>
      <c r="T342">
        <f t="shared" si="102"/>
        <v>-61.225816389061094</v>
      </c>
      <c r="U342" t="b">
        <f t="shared" si="103"/>
        <v>0</v>
      </c>
      <c r="V342">
        <f t="shared" si="109"/>
        <v>-973008.51642008056</v>
      </c>
      <c r="W342">
        <f t="shared" si="110"/>
        <v>19323930.938295707</v>
      </c>
      <c r="X342">
        <f t="shared" si="104"/>
        <v>-0.27028035967413711</v>
      </c>
      <c r="Y342">
        <f t="shared" si="104"/>
        <v>5.3677628881779045</v>
      </c>
    </row>
    <row r="343" spans="2:25" x14ac:dyDescent="0.25">
      <c r="B343" s="11" t="s">
        <v>26</v>
      </c>
      <c r="C343" s="11">
        <v>335</v>
      </c>
      <c r="D343" s="11">
        <v>335</v>
      </c>
      <c r="E343" s="12">
        <v>15</v>
      </c>
      <c r="F343" s="7">
        <f t="shared" si="105"/>
        <v>-0.15277777777777773</v>
      </c>
      <c r="G343" s="7">
        <f t="shared" si="106"/>
        <v>-0.54999999999999982</v>
      </c>
      <c r="H343">
        <f t="shared" si="93"/>
        <v>0</v>
      </c>
      <c r="I343">
        <f t="shared" si="94"/>
        <v>5.3795808738425948E-3</v>
      </c>
      <c r="J343">
        <f t="shared" si="95"/>
        <v>163.827</v>
      </c>
      <c r="K343">
        <f t="shared" si="96"/>
        <v>0</v>
      </c>
      <c r="L343">
        <f t="shared" si="107"/>
        <v>62748.741022327689</v>
      </c>
      <c r="M343">
        <f t="shared" si="97"/>
        <v>163.83237958087383</v>
      </c>
      <c r="N343">
        <f t="shared" si="98"/>
        <v>-25.029946880411273</v>
      </c>
      <c r="O343">
        <f t="shared" si="99"/>
        <v>0</v>
      </c>
      <c r="Q343">
        <f t="shared" si="108"/>
        <v>5715.7382997066043</v>
      </c>
      <c r="R343">
        <f t="shared" si="100"/>
        <v>163.83237958087383</v>
      </c>
      <c r="S343">
        <f t="shared" si="101"/>
        <v>-8385.0322049377774</v>
      </c>
      <c r="T343">
        <f t="shared" si="102"/>
        <v>-8385.0322049377774</v>
      </c>
      <c r="U343" t="b">
        <f t="shared" si="103"/>
        <v>0</v>
      </c>
      <c r="V343">
        <f t="shared" si="109"/>
        <v>-981393.54862501833</v>
      </c>
      <c r="W343">
        <f t="shared" si="110"/>
        <v>19323930.938295707</v>
      </c>
      <c r="X343">
        <f t="shared" si="104"/>
        <v>-0.27260953714996033</v>
      </c>
      <c r="Y343">
        <f t="shared" si="104"/>
        <v>5.3677628881779045</v>
      </c>
    </row>
    <row r="344" spans="2:25" x14ac:dyDescent="0.25">
      <c r="B344" s="11" t="s">
        <v>26</v>
      </c>
      <c r="C344" s="11">
        <v>336</v>
      </c>
      <c r="D344" s="11">
        <v>336</v>
      </c>
      <c r="E344" s="12">
        <v>14.5</v>
      </c>
      <c r="F344" s="7">
        <f t="shared" si="105"/>
        <v>-9.7222222222222127E-2</v>
      </c>
      <c r="G344" s="7">
        <f t="shared" si="106"/>
        <v>-0.34999999999999964</v>
      </c>
      <c r="H344">
        <f t="shared" si="93"/>
        <v>4.2438271604938259E-2</v>
      </c>
      <c r="I344">
        <f t="shared" si="94"/>
        <v>1.604982392939815E-2</v>
      </c>
      <c r="J344">
        <f t="shared" si="95"/>
        <v>163.827</v>
      </c>
      <c r="K344">
        <f t="shared" si="96"/>
        <v>255.13888888888883</v>
      </c>
      <c r="L344">
        <f t="shared" si="107"/>
        <v>64234.658869290506</v>
      </c>
      <c r="M344">
        <f t="shared" si="97"/>
        <v>418.98193871281819</v>
      </c>
      <c r="N344">
        <f t="shared" si="98"/>
        <v>-40.734355152635061</v>
      </c>
      <c r="O344">
        <f t="shared" si="99"/>
        <v>70.871913580246897</v>
      </c>
      <c r="Q344">
        <f t="shared" si="108"/>
        <v>5717.2421404654442</v>
      </c>
      <c r="R344">
        <f t="shared" si="100"/>
        <v>418.98193871281819</v>
      </c>
      <c r="S344">
        <f t="shared" si="101"/>
        <v>-13686.743331285381</v>
      </c>
      <c r="T344">
        <f t="shared" si="102"/>
        <v>-13686.743331285381</v>
      </c>
      <c r="U344" t="b">
        <f t="shared" si="103"/>
        <v>0</v>
      </c>
      <c r="V344">
        <f t="shared" si="109"/>
        <v>-995080.29195630376</v>
      </c>
      <c r="W344">
        <f t="shared" si="110"/>
        <v>19323930.938295707</v>
      </c>
      <c r="X344">
        <f t="shared" si="104"/>
        <v>-0.27641141333903813</v>
      </c>
      <c r="Y344">
        <f t="shared" si="104"/>
        <v>5.3677628881779045</v>
      </c>
    </row>
    <row r="345" spans="2:25" x14ac:dyDescent="0.25">
      <c r="B345" s="11" t="s">
        <v>26</v>
      </c>
      <c r="C345" s="11">
        <v>337</v>
      </c>
      <c r="D345" s="11">
        <v>337</v>
      </c>
      <c r="E345" s="12">
        <v>14.3</v>
      </c>
      <c r="F345" s="7">
        <f t="shared" si="105"/>
        <v>0</v>
      </c>
      <c r="G345" s="7">
        <f t="shared" si="106"/>
        <v>0</v>
      </c>
      <c r="H345">
        <f t="shared" si="93"/>
        <v>0.12731481481481483</v>
      </c>
      <c r="I345">
        <f t="shared" si="94"/>
        <v>1.9606571614583339E-2</v>
      </c>
      <c r="J345">
        <f t="shared" si="95"/>
        <v>163.827</v>
      </c>
      <c r="K345">
        <f t="shared" si="96"/>
        <v>765.41666666666686</v>
      </c>
      <c r="L345">
        <f t="shared" si="107"/>
        <v>65859.736580640048</v>
      </c>
      <c r="M345">
        <f t="shared" si="97"/>
        <v>929.26327323828139</v>
      </c>
      <c r="N345">
        <f t="shared" si="98"/>
        <v>0</v>
      </c>
      <c r="O345">
        <f t="shared" si="99"/>
        <v>212.61574074074076</v>
      </c>
      <c r="Q345">
        <f t="shared" si="108"/>
        <v>5730.7767072950055</v>
      </c>
      <c r="R345">
        <f t="shared" si="100"/>
        <v>929.2632732382815</v>
      </c>
      <c r="S345">
        <f t="shared" si="101"/>
        <v>0</v>
      </c>
      <c r="T345">
        <f t="shared" si="102"/>
        <v>0</v>
      </c>
      <c r="U345">
        <f t="shared" si="103"/>
        <v>0</v>
      </c>
      <c r="V345">
        <f t="shared" si="109"/>
        <v>-995080.29195630376</v>
      </c>
      <c r="W345">
        <f t="shared" si="110"/>
        <v>19323930.938295707</v>
      </c>
      <c r="X345">
        <f t="shared" si="104"/>
        <v>-0.27641141333903813</v>
      </c>
      <c r="Y345">
        <f t="shared" si="104"/>
        <v>5.3677628881779045</v>
      </c>
    </row>
    <row r="346" spans="2:25" x14ac:dyDescent="0.25">
      <c r="B346" s="11" t="s">
        <v>26</v>
      </c>
      <c r="C346" s="11">
        <v>338</v>
      </c>
      <c r="D346" s="11">
        <v>338</v>
      </c>
      <c r="E346" s="12">
        <v>14.5</v>
      </c>
      <c r="F346" s="7">
        <f t="shared" si="105"/>
        <v>0.15277777777777773</v>
      </c>
      <c r="G346" s="7">
        <f t="shared" si="106"/>
        <v>0.54999999999999982</v>
      </c>
      <c r="H346">
        <f t="shared" si="93"/>
        <v>0.21990740740740741</v>
      </c>
      <c r="I346">
        <f t="shared" si="94"/>
        <v>7.5136294849536961E-3</v>
      </c>
      <c r="J346">
        <f t="shared" si="95"/>
        <v>163.827</v>
      </c>
      <c r="K346">
        <f t="shared" si="96"/>
        <v>1322.0833333333335</v>
      </c>
      <c r="L346">
        <f t="shared" si="107"/>
        <v>66928.147037471572</v>
      </c>
      <c r="M346">
        <f t="shared" si="97"/>
        <v>1485.9178469628184</v>
      </c>
      <c r="N346">
        <f t="shared" si="98"/>
        <v>227.01522661931941</v>
      </c>
      <c r="O346">
        <f t="shared" si="99"/>
        <v>367.24537037037038</v>
      </c>
      <c r="Q346">
        <f t="shared" si="108"/>
        <v>5771.1566959352658</v>
      </c>
      <c r="R346">
        <f t="shared" si="100"/>
        <v>1485.9178469628184</v>
      </c>
      <c r="S346">
        <f t="shared" si="101"/>
        <v>76731.146597329964</v>
      </c>
      <c r="T346">
        <f t="shared" si="102"/>
        <v>0</v>
      </c>
      <c r="U346">
        <f t="shared" si="103"/>
        <v>76731.146597329964</v>
      </c>
      <c r="V346">
        <f t="shared" si="109"/>
        <v>-995080.29195630376</v>
      </c>
      <c r="W346">
        <f t="shared" si="110"/>
        <v>19400662.084893037</v>
      </c>
      <c r="X346">
        <f t="shared" si="104"/>
        <v>-0.27641141333903813</v>
      </c>
      <c r="Y346">
        <f t="shared" si="104"/>
        <v>5.389077112617418</v>
      </c>
    </row>
    <row r="347" spans="2:25" x14ac:dyDescent="0.25">
      <c r="B347" s="11" t="s">
        <v>26</v>
      </c>
      <c r="C347" s="11">
        <v>339</v>
      </c>
      <c r="D347" s="11">
        <v>339</v>
      </c>
      <c r="E347" s="12">
        <v>15.4</v>
      </c>
      <c r="F347" s="7">
        <f t="shared" si="105"/>
        <v>0.45833333333333343</v>
      </c>
      <c r="G347" s="7">
        <f t="shared" si="106"/>
        <v>1.6500000000000004</v>
      </c>
      <c r="H347">
        <f t="shared" si="93"/>
        <v>0.24305555555555558</v>
      </c>
      <c r="I347">
        <f t="shared" si="94"/>
        <v>7.1134953703703638E-4</v>
      </c>
      <c r="J347">
        <f t="shared" si="95"/>
        <v>163.827</v>
      </c>
      <c r="K347">
        <f t="shared" si="96"/>
        <v>1461.2500000000002</v>
      </c>
      <c r="L347">
        <f t="shared" si="107"/>
        <v>67370.307968536115</v>
      </c>
      <c r="M347">
        <f t="shared" si="97"/>
        <v>1625.0777113495374</v>
      </c>
      <c r="N347">
        <f t="shared" si="98"/>
        <v>744.82728436853813</v>
      </c>
      <c r="O347">
        <f t="shared" si="99"/>
        <v>405.90277777777783</v>
      </c>
      <c r="Q347">
        <f t="shared" si="108"/>
        <v>5820.4851585124261</v>
      </c>
      <c r="R347">
        <f t="shared" si="100"/>
        <v>1625.0777113495374</v>
      </c>
      <c r="S347">
        <f t="shared" si="101"/>
        <v>252496.44940093442</v>
      </c>
      <c r="T347">
        <f t="shared" si="102"/>
        <v>0</v>
      </c>
      <c r="U347">
        <f t="shared" si="103"/>
        <v>252496.44940093442</v>
      </c>
      <c r="V347">
        <f t="shared" si="109"/>
        <v>-995080.29195630376</v>
      </c>
      <c r="W347">
        <f t="shared" si="110"/>
        <v>19653158.534293972</v>
      </c>
      <c r="X347">
        <f t="shared" si="104"/>
        <v>-0.27641141333903813</v>
      </c>
      <c r="Y347">
        <f t="shared" si="104"/>
        <v>5.459215071339111</v>
      </c>
    </row>
    <row r="348" spans="2:25" x14ac:dyDescent="0.25">
      <c r="B348" s="11" t="s">
        <v>26</v>
      </c>
      <c r="C348" s="11">
        <v>340</v>
      </c>
      <c r="D348" s="11">
        <v>340</v>
      </c>
      <c r="E348" s="12">
        <v>17.8</v>
      </c>
      <c r="F348" s="7">
        <f t="shared" si="105"/>
        <v>0.79166666666666674</v>
      </c>
      <c r="G348" s="7">
        <f t="shared" si="106"/>
        <v>2.8500000000000005</v>
      </c>
      <c r="H348">
        <f t="shared" si="93"/>
        <v>0.15046296296296288</v>
      </c>
      <c r="I348">
        <f t="shared" si="94"/>
        <v>1.2349818351337446E-4</v>
      </c>
      <c r="J348">
        <f t="shared" si="95"/>
        <v>163.827</v>
      </c>
      <c r="K348">
        <f t="shared" si="96"/>
        <v>904.58333333333292</v>
      </c>
      <c r="L348">
        <f t="shared" si="107"/>
        <v>67650.107788489549</v>
      </c>
      <c r="M348">
        <f t="shared" si="97"/>
        <v>1068.4104568315165</v>
      </c>
      <c r="N348">
        <f t="shared" si="98"/>
        <v>845.82494499161737</v>
      </c>
      <c r="O348">
        <f t="shared" si="99"/>
        <v>251.27314814814801</v>
      </c>
      <c r="Q348">
        <f t="shared" si="108"/>
        <v>5839.3888097041272</v>
      </c>
      <c r="R348">
        <f t="shared" si="100"/>
        <v>1068.4104568315165</v>
      </c>
      <c r="S348">
        <f t="shared" si="101"/>
        <v>287580.48129714991</v>
      </c>
      <c r="T348">
        <f t="shared" si="102"/>
        <v>0</v>
      </c>
      <c r="U348">
        <f t="shared" si="103"/>
        <v>287580.48129714991</v>
      </c>
      <c r="V348">
        <f t="shared" si="109"/>
        <v>-995080.29195630376</v>
      </c>
      <c r="W348">
        <f t="shared" si="110"/>
        <v>19940739.015591122</v>
      </c>
      <c r="X348">
        <f t="shared" si="104"/>
        <v>-0.27641141333903813</v>
      </c>
      <c r="Y348">
        <f t="shared" si="104"/>
        <v>5.5390986022728708</v>
      </c>
    </row>
    <row r="349" spans="2:25" x14ac:dyDescent="0.25">
      <c r="B349" s="11" t="s">
        <v>26</v>
      </c>
      <c r="C349" s="11">
        <v>341</v>
      </c>
      <c r="D349" s="11">
        <v>341</v>
      </c>
      <c r="E349" s="12">
        <v>21.1</v>
      </c>
      <c r="F349" s="7">
        <f t="shared" si="105"/>
        <v>0.87500000000000011</v>
      </c>
      <c r="G349" s="7">
        <f t="shared" si="106"/>
        <v>3.1500000000000004</v>
      </c>
      <c r="H349">
        <f t="shared" si="93"/>
        <v>4.6296296296296273E-2</v>
      </c>
      <c r="I349">
        <f t="shared" si="94"/>
        <v>5.9773120820473026E-4</v>
      </c>
      <c r="J349">
        <f t="shared" si="95"/>
        <v>163.827</v>
      </c>
      <c r="K349">
        <f t="shared" si="96"/>
        <v>278.3333333333332</v>
      </c>
      <c r="L349">
        <f t="shared" si="107"/>
        <v>68069.073919434872</v>
      </c>
      <c r="M349">
        <f t="shared" si="97"/>
        <v>442.16093106454139</v>
      </c>
      <c r="N349">
        <f t="shared" si="98"/>
        <v>386.89081468147378</v>
      </c>
      <c r="O349">
        <f t="shared" si="99"/>
        <v>77.314814814814781</v>
      </c>
      <c r="Q349">
        <f t="shared" si="108"/>
        <v>5841.1785044915068</v>
      </c>
      <c r="R349">
        <f t="shared" si="100"/>
        <v>442.16093106454139</v>
      </c>
      <c r="S349">
        <f t="shared" si="101"/>
        <v>131929.76780638256</v>
      </c>
      <c r="T349">
        <f t="shared" si="102"/>
        <v>0</v>
      </c>
      <c r="U349">
        <f t="shared" si="103"/>
        <v>131929.76780638256</v>
      </c>
      <c r="V349">
        <f t="shared" si="109"/>
        <v>-995080.29195630376</v>
      </c>
      <c r="W349">
        <f t="shared" si="110"/>
        <v>20072668.783397503</v>
      </c>
      <c r="X349">
        <f t="shared" si="104"/>
        <v>-0.27641141333903813</v>
      </c>
      <c r="Y349">
        <f t="shared" si="104"/>
        <v>5.575745789314591</v>
      </c>
    </row>
    <row r="350" spans="2:25" x14ac:dyDescent="0.25">
      <c r="B350" s="11" t="s">
        <v>26</v>
      </c>
      <c r="C350" s="11">
        <v>342</v>
      </c>
      <c r="D350" s="11">
        <v>342</v>
      </c>
      <c r="E350" s="12">
        <v>24.1</v>
      </c>
      <c r="F350" s="7">
        <f t="shared" si="105"/>
        <v>0.54166666666666641</v>
      </c>
      <c r="G350" s="7">
        <f t="shared" si="106"/>
        <v>1.9499999999999993</v>
      </c>
      <c r="H350">
        <f t="shared" si="93"/>
        <v>1.9290123456790122E-2</v>
      </c>
      <c r="I350">
        <f t="shared" si="94"/>
        <v>5.9773120820473416E-4</v>
      </c>
      <c r="J350">
        <f t="shared" si="95"/>
        <v>163.827</v>
      </c>
      <c r="K350">
        <f t="shared" si="96"/>
        <v>115.97222222222223</v>
      </c>
      <c r="L350">
        <f t="shared" si="107"/>
        <v>68488.040406054963</v>
      </c>
      <c r="M350">
        <f t="shared" si="97"/>
        <v>279.79981995343041</v>
      </c>
      <c r="N350">
        <f t="shared" si="98"/>
        <v>151.55823580810807</v>
      </c>
      <c r="O350">
        <f t="shared" si="99"/>
        <v>32.214506172839506</v>
      </c>
      <c r="Q350">
        <f t="shared" si="108"/>
        <v>5841.4892153920937</v>
      </c>
      <c r="R350">
        <f t="shared" si="100"/>
        <v>279.79981995343041</v>
      </c>
      <c r="S350">
        <f t="shared" si="101"/>
        <v>51832.916646372956</v>
      </c>
      <c r="T350">
        <f t="shared" si="102"/>
        <v>0</v>
      </c>
      <c r="U350">
        <f t="shared" si="103"/>
        <v>51832.916646372956</v>
      </c>
      <c r="V350">
        <f t="shared" si="109"/>
        <v>-995080.29195630376</v>
      </c>
      <c r="W350">
        <f t="shared" si="110"/>
        <v>20124501.700043876</v>
      </c>
      <c r="X350">
        <f t="shared" si="104"/>
        <v>-0.27641141333903813</v>
      </c>
      <c r="Y350">
        <f t="shared" si="104"/>
        <v>5.5901438332347873</v>
      </c>
    </row>
    <row r="351" spans="2:25" x14ac:dyDescent="0.25">
      <c r="B351" s="11" t="s">
        <v>26</v>
      </c>
      <c r="C351" s="11">
        <v>343</v>
      </c>
      <c r="D351" s="11">
        <v>343</v>
      </c>
      <c r="E351" s="12">
        <v>25</v>
      </c>
      <c r="F351" s="7">
        <f t="shared" si="105"/>
        <v>0.16666666666666657</v>
      </c>
      <c r="G351" s="7">
        <f t="shared" si="106"/>
        <v>0.59999999999999964</v>
      </c>
      <c r="H351">
        <f t="shared" si="93"/>
        <v>4.2438271604938189E-2</v>
      </c>
      <c r="I351">
        <f t="shared" si="94"/>
        <v>2.4205643968621592E-4</v>
      </c>
      <c r="J351">
        <f t="shared" si="95"/>
        <v>163.827</v>
      </c>
      <c r="K351">
        <f t="shared" si="96"/>
        <v>255.1388888888884</v>
      </c>
      <c r="L351">
        <f t="shared" si="107"/>
        <v>68814.229011158808</v>
      </c>
      <c r="M351">
        <f t="shared" si="97"/>
        <v>418.96613094532808</v>
      </c>
      <c r="N351">
        <f t="shared" si="98"/>
        <v>69.827688490887979</v>
      </c>
      <c r="O351">
        <f t="shared" si="99"/>
        <v>70.871913580246783</v>
      </c>
      <c r="Q351">
        <f t="shared" si="108"/>
        <v>5842.9930561509336</v>
      </c>
      <c r="R351">
        <f t="shared" si="100"/>
        <v>418.96613094532808</v>
      </c>
      <c r="S351">
        <f t="shared" si="101"/>
        <v>23950.897152374579</v>
      </c>
      <c r="T351">
        <f t="shared" si="102"/>
        <v>0</v>
      </c>
      <c r="U351">
        <f t="shared" si="103"/>
        <v>23950.897152374579</v>
      </c>
      <c r="V351">
        <f t="shared" si="109"/>
        <v>-995080.29195630376</v>
      </c>
      <c r="W351">
        <f t="shared" si="110"/>
        <v>20148452.597196251</v>
      </c>
      <c r="X351">
        <f t="shared" si="104"/>
        <v>-0.27641141333903813</v>
      </c>
      <c r="Y351">
        <f t="shared" si="104"/>
        <v>5.5967968655439799</v>
      </c>
    </row>
    <row r="352" spans="2:25" x14ac:dyDescent="0.25">
      <c r="B352" s="11" t="s">
        <v>26</v>
      </c>
      <c r="C352" s="11">
        <v>344</v>
      </c>
      <c r="D352" s="11">
        <v>344</v>
      </c>
      <c r="E352" s="12">
        <v>25.3</v>
      </c>
      <c r="F352" s="7">
        <f t="shared" si="105"/>
        <v>6.9444444444444448E-2</v>
      </c>
      <c r="G352" s="7">
        <f t="shared" si="106"/>
        <v>0.25</v>
      </c>
      <c r="H352">
        <f t="shared" si="93"/>
        <v>4.2438271604938328E-2</v>
      </c>
      <c r="I352">
        <f t="shared" si="94"/>
        <v>5.9773120820473026E-4</v>
      </c>
      <c r="J352">
        <f t="shared" si="95"/>
        <v>163.827</v>
      </c>
      <c r="K352">
        <f t="shared" si="96"/>
        <v>255.13888888888923</v>
      </c>
      <c r="L352">
        <f t="shared" si="107"/>
        <v>69233.195023545879</v>
      </c>
      <c r="M352">
        <f t="shared" si="97"/>
        <v>418.96648662009744</v>
      </c>
      <c r="N352">
        <f t="shared" si="98"/>
        <v>29.094894904173433</v>
      </c>
      <c r="O352">
        <f t="shared" si="99"/>
        <v>70.871913580247011</v>
      </c>
      <c r="Q352">
        <f t="shared" si="108"/>
        <v>5844.4968969097736</v>
      </c>
      <c r="R352">
        <f t="shared" si="100"/>
        <v>418.96648662009744</v>
      </c>
      <c r="S352">
        <f t="shared" si="101"/>
        <v>10008.643847035661</v>
      </c>
      <c r="T352">
        <f t="shared" si="102"/>
        <v>0</v>
      </c>
      <c r="U352">
        <f t="shared" si="103"/>
        <v>10008.643847035661</v>
      </c>
      <c r="V352">
        <f t="shared" si="109"/>
        <v>-995080.29195630376</v>
      </c>
      <c r="W352">
        <f t="shared" si="110"/>
        <v>20158461.241043288</v>
      </c>
      <c r="X352">
        <f t="shared" si="104"/>
        <v>-0.27641141333903813</v>
      </c>
      <c r="Y352">
        <f t="shared" si="104"/>
        <v>5.599577046614522</v>
      </c>
    </row>
    <row r="353" spans="2:25" x14ac:dyDescent="0.25">
      <c r="B353" s="11" t="s">
        <v>26</v>
      </c>
      <c r="C353" s="11">
        <v>345</v>
      </c>
      <c r="D353" s="11">
        <v>345</v>
      </c>
      <c r="E353" s="12">
        <v>25.5</v>
      </c>
      <c r="F353" s="7">
        <f t="shared" si="105"/>
        <v>0.15277777777777748</v>
      </c>
      <c r="G353" s="7">
        <f t="shared" si="106"/>
        <v>0.54999999999999893</v>
      </c>
      <c r="H353">
        <f t="shared" si="93"/>
        <v>2.7006172839506279E-2</v>
      </c>
      <c r="I353">
        <f t="shared" si="94"/>
        <v>4.9399273405349785E-4</v>
      </c>
      <c r="J353">
        <f t="shared" si="95"/>
        <v>163.827</v>
      </c>
      <c r="K353">
        <f t="shared" si="96"/>
        <v>162.36111111111177</v>
      </c>
      <c r="L353">
        <f t="shared" si="107"/>
        <v>69628.966467990322</v>
      </c>
      <c r="M353">
        <f t="shared" si="97"/>
        <v>326.18860510384582</v>
      </c>
      <c r="N353">
        <f t="shared" si="98"/>
        <v>49.834370224198572</v>
      </c>
      <c r="O353">
        <f t="shared" si="99"/>
        <v>45.100308641975488</v>
      </c>
      <c r="Q353">
        <f t="shared" si="108"/>
        <v>5845.1058902749237</v>
      </c>
      <c r="R353">
        <f t="shared" si="100"/>
        <v>326.18860510384582</v>
      </c>
      <c r="S353">
        <f t="shared" si="101"/>
        <v>17192.857727348506</v>
      </c>
      <c r="T353">
        <f t="shared" si="102"/>
        <v>0</v>
      </c>
      <c r="U353">
        <f t="shared" si="103"/>
        <v>17192.857727348506</v>
      </c>
      <c r="V353">
        <f t="shared" si="109"/>
        <v>-995080.29195630376</v>
      </c>
      <c r="W353">
        <f t="shared" si="110"/>
        <v>20175654.098770637</v>
      </c>
      <c r="X353">
        <f t="shared" si="104"/>
        <v>-0.27641141333903813</v>
      </c>
      <c r="Y353">
        <f t="shared" si="104"/>
        <v>5.6043528442483099</v>
      </c>
    </row>
    <row r="354" spans="2:25" x14ac:dyDescent="0.25">
      <c r="B354" s="11" t="s">
        <v>26</v>
      </c>
      <c r="C354" s="11">
        <v>346</v>
      </c>
      <c r="D354" s="11">
        <v>346</v>
      </c>
      <c r="E354" s="12">
        <v>26.4</v>
      </c>
      <c r="F354" s="7">
        <f t="shared" si="105"/>
        <v>0.15277777777777798</v>
      </c>
      <c r="G354" s="7">
        <f t="shared" si="106"/>
        <v>0.55000000000000071</v>
      </c>
      <c r="H354">
        <f t="shared" si="93"/>
        <v>4.2438271604938189E-2</v>
      </c>
      <c r="I354">
        <f t="shared" si="94"/>
        <v>1.2349818351337446E-4</v>
      </c>
      <c r="J354">
        <f t="shared" si="95"/>
        <v>163.827</v>
      </c>
      <c r="K354">
        <f t="shared" si="96"/>
        <v>255.1388888888884</v>
      </c>
      <c r="L354">
        <f t="shared" si="107"/>
        <v>69908.765709972256</v>
      </c>
      <c r="M354">
        <f t="shared" si="97"/>
        <v>418.96601238707194</v>
      </c>
      <c r="N354">
        <f t="shared" si="98"/>
        <v>64.008696336913857</v>
      </c>
      <c r="O354">
        <f t="shared" si="99"/>
        <v>70.871913580246783</v>
      </c>
      <c r="Q354">
        <f t="shared" si="108"/>
        <v>5846.6097310337636</v>
      </c>
      <c r="R354">
        <f t="shared" si="100"/>
        <v>418.96601238707194</v>
      </c>
      <c r="S354">
        <f t="shared" si="101"/>
        <v>22147.008932572193</v>
      </c>
      <c r="T354">
        <f t="shared" si="102"/>
        <v>0</v>
      </c>
      <c r="U354">
        <f t="shared" si="103"/>
        <v>22147.008932572193</v>
      </c>
      <c r="V354">
        <f t="shared" si="109"/>
        <v>-995080.29195630376</v>
      </c>
      <c r="W354">
        <f t="shared" si="110"/>
        <v>20197801.107703209</v>
      </c>
      <c r="X354">
        <f t="shared" si="104"/>
        <v>-0.27641141333903813</v>
      </c>
      <c r="Y354">
        <f t="shared" si="104"/>
        <v>5.6105047960955821</v>
      </c>
    </row>
    <row r="355" spans="2:25" x14ac:dyDescent="0.25">
      <c r="B355" s="11" t="s">
        <v>26</v>
      </c>
      <c r="C355" s="11">
        <v>347</v>
      </c>
      <c r="D355" s="11">
        <v>347</v>
      </c>
      <c r="E355" s="12">
        <v>26.6</v>
      </c>
      <c r="F355" s="7">
        <f t="shared" si="105"/>
        <v>9.7222222222222612E-2</v>
      </c>
      <c r="G355" s="7">
        <f t="shared" si="106"/>
        <v>0.35000000000000142</v>
      </c>
      <c r="H355">
        <f t="shared" si="93"/>
        <v>3.8580246913580245E-2</v>
      </c>
      <c r="I355">
        <f t="shared" si="94"/>
        <v>0</v>
      </c>
      <c r="J355">
        <f t="shared" si="95"/>
        <v>163.827</v>
      </c>
      <c r="K355">
        <f t="shared" si="96"/>
        <v>231.94444444444446</v>
      </c>
      <c r="L355">
        <f t="shared" si="107"/>
        <v>70072.592729731972</v>
      </c>
      <c r="M355">
        <f t="shared" si="97"/>
        <v>395.77144444444446</v>
      </c>
      <c r="N355">
        <f t="shared" si="98"/>
        <v>38.477779320987807</v>
      </c>
      <c r="O355">
        <f t="shared" si="99"/>
        <v>64.429012345679013</v>
      </c>
      <c r="Q355">
        <f t="shared" si="108"/>
        <v>5847.8525746361111</v>
      </c>
      <c r="R355">
        <f t="shared" si="100"/>
        <v>395.77144444444446</v>
      </c>
      <c r="S355">
        <f t="shared" si="101"/>
        <v>13351.789424382769</v>
      </c>
      <c r="T355">
        <f t="shared" si="102"/>
        <v>0</v>
      </c>
      <c r="U355">
        <f t="shared" si="103"/>
        <v>13351.789424382769</v>
      </c>
      <c r="V355">
        <f t="shared" si="109"/>
        <v>-995080.29195630376</v>
      </c>
      <c r="W355">
        <f t="shared" si="110"/>
        <v>20211152.897127591</v>
      </c>
      <c r="X355">
        <f t="shared" si="104"/>
        <v>-0.27641141333903813</v>
      </c>
      <c r="Y355">
        <f t="shared" si="104"/>
        <v>5.614213629458308</v>
      </c>
    </row>
    <row r="356" spans="2:25" x14ac:dyDescent="0.25">
      <c r="B356" s="11" t="s">
        <v>26</v>
      </c>
      <c r="C356" s="11">
        <v>348</v>
      </c>
      <c r="D356" s="11">
        <v>348</v>
      </c>
      <c r="E356" s="12">
        <v>27.1</v>
      </c>
      <c r="F356" s="7">
        <f t="shared" si="105"/>
        <v>0.15277777777777748</v>
      </c>
      <c r="G356" s="7">
        <f t="shared" si="106"/>
        <v>0.54999999999999893</v>
      </c>
      <c r="H356">
        <f t="shared" si="93"/>
        <v>1.9290123456790122E-2</v>
      </c>
      <c r="I356">
        <f t="shared" si="94"/>
        <v>1.975970936213978E-5</v>
      </c>
      <c r="J356">
        <f t="shared" si="95"/>
        <v>163.827</v>
      </c>
      <c r="K356">
        <f t="shared" si="96"/>
        <v>115.97222222222223</v>
      </c>
      <c r="L356">
        <f t="shared" si="107"/>
        <v>70190.030845783011</v>
      </c>
      <c r="M356">
        <f t="shared" si="97"/>
        <v>279.79924198193157</v>
      </c>
      <c r="N356">
        <f t="shared" si="98"/>
        <v>42.747106413906131</v>
      </c>
      <c r="O356">
        <f t="shared" si="99"/>
        <v>32.214506172839506</v>
      </c>
      <c r="Q356">
        <f t="shared" si="108"/>
        <v>5848.1632855366979</v>
      </c>
      <c r="R356">
        <f t="shared" si="100"/>
        <v>279.79924198193157</v>
      </c>
      <c r="S356">
        <f t="shared" si="101"/>
        <v>14875.993032039334</v>
      </c>
      <c r="T356">
        <f t="shared" si="102"/>
        <v>0</v>
      </c>
      <c r="U356">
        <f t="shared" si="103"/>
        <v>14875.993032039334</v>
      </c>
      <c r="V356">
        <f t="shared" si="109"/>
        <v>-995080.29195630376</v>
      </c>
      <c r="W356">
        <f t="shared" si="110"/>
        <v>20226028.890159629</v>
      </c>
      <c r="X356">
        <f t="shared" si="104"/>
        <v>-0.27641141333903813</v>
      </c>
      <c r="Y356">
        <f t="shared" si="104"/>
        <v>5.6183458530507613</v>
      </c>
    </row>
    <row r="357" spans="2:25" x14ac:dyDescent="0.25">
      <c r="B357" s="11" t="s">
        <v>26</v>
      </c>
      <c r="C357" s="11">
        <v>349</v>
      </c>
      <c r="D357" s="11">
        <v>349</v>
      </c>
      <c r="E357" s="12">
        <v>27.7</v>
      </c>
      <c r="F357" s="7">
        <f t="shared" si="105"/>
        <v>0.1388888888888889</v>
      </c>
      <c r="G357" s="7">
        <f t="shared" si="106"/>
        <v>0.5</v>
      </c>
      <c r="H357">
        <f t="shared" si="93"/>
        <v>0</v>
      </c>
      <c r="I357">
        <f t="shared" si="94"/>
        <v>1.9759709362140474E-5</v>
      </c>
      <c r="J357">
        <f t="shared" si="95"/>
        <v>163.827</v>
      </c>
      <c r="K357">
        <f t="shared" si="96"/>
        <v>0</v>
      </c>
      <c r="L357">
        <f t="shared" si="107"/>
        <v>70307.468976653836</v>
      </c>
      <c r="M357">
        <f t="shared" si="97"/>
        <v>163.82701975970937</v>
      </c>
      <c r="N357">
        <f t="shared" si="98"/>
        <v>22.753752744404082</v>
      </c>
      <c r="O357">
        <f t="shared" si="99"/>
        <v>0</v>
      </c>
      <c r="Q357">
        <f t="shared" si="108"/>
        <v>5848.1632855366979</v>
      </c>
      <c r="R357">
        <f t="shared" si="100"/>
        <v>163.82701975970937</v>
      </c>
      <c r="S357">
        <f t="shared" si="101"/>
        <v>7941.0597077970242</v>
      </c>
      <c r="T357">
        <f t="shared" si="102"/>
        <v>0</v>
      </c>
      <c r="U357">
        <f t="shared" si="103"/>
        <v>7941.0597077970242</v>
      </c>
      <c r="V357">
        <f t="shared" si="109"/>
        <v>-995080.29195630376</v>
      </c>
      <c r="W357">
        <f t="shared" si="110"/>
        <v>20233969.949867427</v>
      </c>
      <c r="X357">
        <f t="shared" si="104"/>
        <v>-0.27641141333903813</v>
      </c>
      <c r="Y357">
        <f t="shared" si="104"/>
        <v>5.6205517047342743</v>
      </c>
    </row>
    <row r="358" spans="2:25" x14ac:dyDescent="0.25">
      <c r="B358" s="11" t="s">
        <v>26</v>
      </c>
      <c r="C358" s="11">
        <v>350</v>
      </c>
      <c r="D358" s="11">
        <v>350</v>
      </c>
      <c r="E358" s="12">
        <v>28.1</v>
      </c>
      <c r="F358" s="7">
        <f t="shared" si="105"/>
        <v>6.9444444444444448E-2</v>
      </c>
      <c r="G358" s="7">
        <f t="shared" si="106"/>
        <v>0.25</v>
      </c>
      <c r="H358">
        <f t="shared" si="93"/>
        <v>-7.7160493827160221E-3</v>
      </c>
      <c r="I358">
        <f t="shared" si="94"/>
        <v>4.9399273405351186E-6</v>
      </c>
      <c r="J358">
        <f t="shared" si="95"/>
        <v>163.827</v>
      </c>
      <c r="K358">
        <f t="shared" si="96"/>
        <v>-46.388888888888722</v>
      </c>
      <c r="L358">
        <f t="shared" si="107"/>
        <v>70448.101576668734</v>
      </c>
      <c r="M358">
        <f t="shared" si="97"/>
        <v>117.43811605103862</v>
      </c>
      <c r="N358">
        <f t="shared" si="98"/>
        <v>8.1554247257665704</v>
      </c>
      <c r="O358">
        <f t="shared" si="99"/>
        <v>-12.885802469135756</v>
      </c>
      <c r="Q358">
        <f t="shared" si="108"/>
        <v>5848.2129992807922</v>
      </c>
      <c r="R358">
        <f t="shared" si="100"/>
        <v>117.43811605103863</v>
      </c>
      <c r="S358">
        <f t="shared" si="101"/>
        <v>2854.3986540182996</v>
      </c>
      <c r="T358">
        <f t="shared" si="102"/>
        <v>0</v>
      </c>
      <c r="U358">
        <f t="shared" si="103"/>
        <v>2854.3986540182996</v>
      </c>
      <c r="V358">
        <f t="shared" si="109"/>
        <v>-995080.29195630376</v>
      </c>
      <c r="W358">
        <f t="shared" si="110"/>
        <v>20236824.348521445</v>
      </c>
      <c r="X358">
        <f t="shared" si="104"/>
        <v>-0.27641141333903813</v>
      </c>
      <c r="Y358">
        <f t="shared" si="104"/>
        <v>5.62134459388359</v>
      </c>
    </row>
    <row r="359" spans="2:25" x14ac:dyDescent="0.25">
      <c r="B359" s="11" t="s">
        <v>26</v>
      </c>
      <c r="C359" s="11">
        <v>351</v>
      </c>
      <c r="D359" s="11">
        <v>351</v>
      </c>
      <c r="E359" s="12">
        <v>28.2</v>
      </c>
      <c r="F359" s="7">
        <f t="shared" si="105"/>
        <v>0</v>
      </c>
      <c r="G359" s="7">
        <f t="shared" si="106"/>
        <v>0</v>
      </c>
      <c r="H359">
        <f t="shared" si="93"/>
        <v>-7.7160493827161582E-3</v>
      </c>
      <c r="I359">
        <f t="shared" si="94"/>
        <v>1.9759709362140474E-5</v>
      </c>
      <c r="J359">
        <f t="shared" si="95"/>
        <v>163.827</v>
      </c>
      <c r="K359">
        <f t="shared" si="96"/>
        <v>-46.388888888889547</v>
      </c>
      <c r="L359">
        <f t="shared" si="107"/>
        <v>70658.317470497554</v>
      </c>
      <c r="M359">
        <f t="shared" si="97"/>
        <v>117.4381308708198</v>
      </c>
      <c r="N359">
        <f t="shared" si="98"/>
        <v>0</v>
      </c>
      <c r="O359">
        <f t="shared" si="99"/>
        <v>-12.885802469135985</v>
      </c>
      <c r="Q359">
        <f t="shared" si="108"/>
        <v>5848.2627130248866</v>
      </c>
      <c r="R359">
        <f t="shared" si="100"/>
        <v>117.43813087081983</v>
      </c>
      <c r="S359">
        <f t="shared" si="101"/>
        <v>0</v>
      </c>
      <c r="T359">
        <f t="shared" si="102"/>
        <v>0</v>
      </c>
      <c r="U359">
        <f t="shared" si="103"/>
        <v>0</v>
      </c>
      <c r="V359">
        <f t="shared" si="109"/>
        <v>-995080.29195630376</v>
      </c>
      <c r="W359">
        <f t="shared" si="110"/>
        <v>20236824.348521445</v>
      </c>
      <c r="X359">
        <f t="shared" si="104"/>
        <v>-0.27641141333903813</v>
      </c>
      <c r="Y359">
        <f t="shared" si="104"/>
        <v>5.62134459388359</v>
      </c>
    </row>
    <row r="360" spans="2:25" x14ac:dyDescent="0.25">
      <c r="B360" s="11" t="s">
        <v>26</v>
      </c>
      <c r="C360" s="11">
        <v>352</v>
      </c>
      <c r="D360" s="11">
        <v>352</v>
      </c>
      <c r="E360" s="12">
        <v>28.1</v>
      </c>
      <c r="F360" s="7">
        <f t="shared" si="105"/>
        <v>-2.7777777777777679E-2</v>
      </c>
      <c r="G360" s="7">
        <f t="shared" si="106"/>
        <v>-9.9999999999999645E-2</v>
      </c>
      <c r="H360">
        <f t="shared" si="93"/>
        <v>-3.8580246913580791E-3</v>
      </c>
      <c r="I360">
        <f t="shared" si="94"/>
        <v>4.4459346064815018E-5</v>
      </c>
      <c r="J360">
        <f t="shared" si="95"/>
        <v>163.827</v>
      </c>
      <c r="K360">
        <f t="shared" si="96"/>
        <v>-23.194444444444773</v>
      </c>
      <c r="L360">
        <f t="shared" si="107"/>
        <v>70891.728638678615</v>
      </c>
      <c r="M360">
        <f t="shared" si="97"/>
        <v>140.6326000149013</v>
      </c>
      <c r="N360">
        <f t="shared" si="98"/>
        <v>-3.9064611115250223</v>
      </c>
      <c r="O360">
        <f t="shared" si="99"/>
        <v>-6.4429012345679926</v>
      </c>
      <c r="Q360">
        <f t="shared" si="108"/>
        <v>5848.2751414609102</v>
      </c>
      <c r="R360">
        <f t="shared" si="100"/>
        <v>140.6326000149013</v>
      </c>
      <c r="S360">
        <f t="shared" si="101"/>
        <v>-1375.074311256808</v>
      </c>
      <c r="T360">
        <f t="shared" si="102"/>
        <v>-1375.074311256808</v>
      </c>
      <c r="U360" t="b">
        <f t="shared" si="103"/>
        <v>0</v>
      </c>
      <c r="V360">
        <f t="shared" si="109"/>
        <v>-996455.36626756052</v>
      </c>
      <c r="W360">
        <f t="shared" si="110"/>
        <v>20236824.348521445</v>
      </c>
      <c r="X360">
        <f t="shared" si="104"/>
        <v>-0.27679337873107041</v>
      </c>
      <c r="Y360">
        <f t="shared" si="104"/>
        <v>5.62134459388359</v>
      </c>
    </row>
    <row r="361" spans="2:25" x14ac:dyDescent="0.25">
      <c r="B361" s="11" t="s">
        <v>26</v>
      </c>
      <c r="C361" s="11">
        <v>353</v>
      </c>
      <c r="D361" s="11">
        <v>353</v>
      </c>
      <c r="E361" s="12">
        <v>28</v>
      </c>
      <c r="F361" s="7">
        <f t="shared" si="105"/>
        <v>-2.7777777777778172E-2</v>
      </c>
      <c r="G361" s="7">
        <f t="shared" si="106"/>
        <v>-0.10000000000000142</v>
      </c>
      <c r="H361">
        <f t="shared" si="93"/>
        <v>7.7160493827161582E-3</v>
      </c>
      <c r="I361">
        <f t="shared" si="94"/>
        <v>4.9399273405351186E-6</v>
      </c>
      <c r="J361">
        <f t="shared" si="95"/>
        <v>163.827</v>
      </c>
      <c r="K361">
        <f t="shared" si="96"/>
        <v>46.388888888889547</v>
      </c>
      <c r="L361">
        <f t="shared" si="107"/>
        <v>71032.365640168777</v>
      </c>
      <c r="M361">
        <f t="shared" si="97"/>
        <v>210.21589382881689</v>
      </c>
      <c r="N361">
        <f t="shared" si="98"/>
        <v>-5.8393303841338851</v>
      </c>
      <c r="O361">
        <f t="shared" si="99"/>
        <v>12.885802469135985</v>
      </c>
      <c r="Q361">
        <f t="shared" si="108"/>
        <v>5848.3248552050045</v>
      </c>
      <c r="R361">
        <f t="shared" si="100"/>
        <v>210.21589382881689</v>
      </c>
      <c r="S361">
        <f t="shared" si="101"/>
        <v>-2061.2836255992615</v>
      </c>
      <c r="T361">
        <f t="shared" si="102"/>
        <v>-2061.2836255992615</v>
      </c>
      <c r="U361" t="b">
        <f t="shared" si="103"/>
        <v>0</v>
      </c>
      <c r="V361">
        <f t="shared" si="109"/>
        <v>-998516.64989315975</v>
      </c>
      <c r="W361">
        <f t="shared" si="110"/>
        <v>20236824.348521445</v>
      </c>
      <c r="X361">
        <f t="shared" si="104"/>
        <v>-0.27736595797402214</v>
      </c>
      <c r="Y361">
        <f t="shared" si="104"/>
        <v>5.62134459388359</v>
      </c>
    </row>
    <row r="362" spans="2:25" x14ac:dyDescent="0.25">
      <c r="B362" s="11" t="s">
        <v>26</v>
      </c>
      <c r="C362" s="11">
        <v>354</v>
      </c>
      <c r="D362" s="11">
        <v>354</v>
      </c>
      <c r="E362" s="12">
        <v>27.9</v>
      </c>
      <c r="F362" s="7">
        <f t="shared" si="105"/>
        <v>-1.3888888888889086E-2</v>
      </c>
      <c r="G362" s="7">
        <f t="shared" si="106"/>
        <v>-5.0000000000000711E-2</v>
      </c>
      <c r="H362">
        <f t="shared" si="93"/>
        <v>1.1574074074074099E-2</v>
      </c>
      <c r="I362">
        <f t="shared" si="94"/>
        <v>8.3484772055041263E-4</v>
      </c>
      <c r="J362">
        <f t="shared" si="95"/>
        <v>163.827</v>
      </c>
      <c r="K362">
        <f t="shared" si="96"/>
        <v>69.583333333333485</v>
      </c>
      <c r="L362">
        <f t="shared" si="107"/>
        <v>70894.671625151532</v>
      </c>
      <c r="M362">
        <f t="shared" si="97"/>
        <v>233.41116818105405</v>
      </c>
      <c r="N362">
        <f t="shared" si="98"/>
        <v>-3.2418217802924634</v>
      </c>
      <c r="O362">
        <f t="shared" si="99"/>
        <v>19.328703703703745</v>
      </c>
      <c r="Q362">
        <f t="shared" si="108"/>
        <v>5848.4367111292158</v>
      </c>
      <c r="R362">
        <f t="shared" si="100"/>
        <v>233.41116818105402</v>
      </c>
      <c r="S362">
        <f t="shared" si="101"/>
        <v>-1147.604910223532</v>
      </c>
      <c r="T362">
        <f t="shared" si="102"/>
        <v>-1147.604910223532</v>
      </c>
      <c r="U362" t="b">
        <f t="shared" si="103"/>
        <v>0</v>
      </c>
      <c r="V362">
        <f t="shared" si="109"/>
        <v>-999664.25480338326</v>
      </c>
      <c r="W362">
        <f t="shared" si="110"/>
        <v>20236824.348521445</v>
      </c>
      <c r="X362">
        <f t="shared" si="104"/>
        <v>-0.2776847373707742</v>
      </c>
      <c r="Y362">
        <f t="shared" si="104"/>
        <v>5.62134459388359</v>
      </c>
    </row>
    <row r="363" spans="2:25" x14ac:dyDescent="0.25">
      <c r="B363" s="11" t="s">
        <v>26</v>
      </c>
      <c r="C363" s="11">
        <v>355</v>
      </c>
      <c r="D363" s="11">
        <v>355</v>
      </c>
      <c r="E363" s="12">
        <v>27.9</v>
      </c>
      <c r="F363" s="7">
        <f t="shared" si="105"/>
        <v>2.7777777777778172E-2</v>
      </c>
      <c r="G363" s="7">
        <f t="shared" si="106"/>
        <v>0.10000000000000142</v>
      </c>
      <c r="H363">
        <f t="shared" si="93"/>
        <v>-3.8580246913580791E-3</v>
      </c>
      <c r="I363">
        <f t="shared" si="94"/>
        <v>4.4459346064814808E-3</v>
      </c>
      <c r="J363">
        <f t="shared" si="95"/>
        <v>163.827</v>
      </c>
      <c r="K363">
        <f t="shared" si="96"/>
        <v>-23.194444444444773</v>
      </c>
      <c r="L363">
        <f t="shared" si="107"/>
        <v>70362.670039088378</v>
      </c>
      <c r="M363">
        <f t="shared" si="97"/>
        <v>140.63700149016171</v>
      </c>
      <c r="N363">
        <f t="shared" si="98"/>
        <v>3.9065833747267695</v>
      </c>
      <c r="O363">
        <f t="shared" si="99"/>
        <v>-6.4429012345679926</v>
      </c>
      <c r="Q363">
        <f t="shared" si="108"/>
        <v>5848.4491395652394</v>
      </c>
      <c r="R363">
        <f t="shared" si="100"/>
        <v>140.63700149016171</v>
      </c>
      <c r="S363">
        <f t="shared" si="101"/>
        <v>1386.8370980280031</v>
      </c>
      <c r="T363">
        <f t="shared" si="102"/>
        <v>0</v>
      </c>
      <c r="U363">
        <f t="shared" si="103"/>
        <v>1386.8370980280031</v>
      </c>
      <c r="V363">
        <f t="shared" si="109"/>
        <v>-999664.25480338326</v>
      </c>
      <c r="W363">
        <f t="shared" si="110"/>
        <v>20238211.185619473</v>
      </c>
      <c r="X363">
        <f t="shared" si="104"/>
        <v>-0.2776847373707742</v>
      </c>
      <c r="Y363">
        <f t="shared" si="104"/>
        <v>5.6217298267190055</v>
      </c>
    </row>
    <row r="364" spans="2:25" x14ac:dyDescent="0.25">
      <c r="B364" s="11" t="s">
        <v>26</v>
      </c>
      <c r="C364" s="11">
        <v>356</v>
      </c>
      <c r="D364" s="11">
        <v>356</v>
      </c>
      <c r="E364" s="12">
        <v>28.1</v>
      </c>
      <c r="F364" s="7">
        <f t="shared" si="105"/>
        <v>4.1666666666666761E-2</v>
      </c>
      <c r="G364" s="7">
        <f t="shared" si="106"/>
        <v>0.15000000000000036</v>
      </c>
      <c r="H364">
        <f t="shared" si="93"/>
        <v>-5.0154320987654349E-2</v>
      </c>
      <c r="I364">
        <f t="shared" si="94"/>
        <v>6.7627605291923822E-3</v>
      </c>
      <c r="J364">
        <f t="shared" si="95"/>
        <v>163.827</v>
      </c>
      <c r="K364">
        <f t="shared" si="96"/>
        <v>-301.52777777777794</v>
      </c>
      <c r="L364">
        <f t="shared" si="107"/>
        <v>69668.304773151889</v>
      </c>
      <c r="M364">
        <f t="shared" si="97"/>
        <v>-137.69401501724877</v>
      </c>
      <c r="N364">
        <f t="shared" si="98"/>
        <v>-5.7372506257187119</v>
      </c>
      <c r="O364">
        <f t="shared" si="99"/>
        <v>-83.757716049382765</v>
      </c>
      <c r="Q364">
        <f t="shared" si="108"/>
        <v>5850.5495452532059</v>
      </c>
      <c r="R364">
        <f t="shared" si="100"/>
        <v>-137.69401501724874</v>
      </c>
      <c r="S364">
        <f t="shared" si="101"/>
        <v>-2042.4612227558614</v>
      </c>
      <c r="T364">
        <f t="shared" si="102"/>
        <v>-2042.4612227558614</v>
      </c>
      <c r="U364" t="b">
        <f t="shared" si="103"/>
        <v>0</v>
      </c>
      <c r="V364">
        <f t="shared" si="109"/>
        <v>-1001706.7160261391</v>
      </c>
      <c r="W364">
        <f t="shared" si="110"/>
        <v>20238211.185619473</v>
      </c>
      <c r="X364">
        <f t="shared" si="104"/>
        <v>-0.27825208816430885</v>
      </c>
      <c r="Y364">
        <f t="shared" si="104"/>
        <v>5.6217298267190055</v>
      </c>
    </row>
    <row r="365" spans="2:25" x14ac:dyDescent="0.25">
      <c r="B365" s="11" t="s">
        <v>26</v>
      </c>
      <c r="C365" s="11">
        <v>357</v>
      </c>
      <c r="D365" s="11">
        <v>357</v>
      </c>
      <c r="E365" s="12">
        <v>28.2</v>
      </c>
      <c r="F365" s="7">
        <f t="shared" si="105"/>
        <v>-1.3888888888889086E-2</v>
      </c>
      <c r="G365" s="7">
        <f t="shared" si="106"/>
        <v>-5.0000000000000711E-2</v>
      </c>
      <c r="H365">
        <f t="shared" si="93"/>
        <v>-0.11574074074074073</v>
      </c>
      <c r="I365">
        <f t="shared" si="94"/>
        <v>4.7472701742541194E-3</v>
      </c>
      <c r="J365">
        <f t="shared" si="95"/>
        <v>163.827</v>
      </c>
      <c r="K365">
        <f t="shared" si="96"/>
        <v>-695.83333333333326</v>
      </c>
      <c r="L365">
        <f t="shared" si="107"/>
        <v>69113.10470672365</v>
      </c>
      <c r="M365">
        <f t="shared" si="97"/>
        <v>-532.00158606315904</v>
      </c>
      <c r="N365">
        <f t="shared" si="98"/>
        <v>7.3889109175439804</v>
      </c>
      <c r="O365">
        <f t="shared" si="99"/>
        <v>-193.28703703703701</v>
      </c>
      <c r="Q365">
        <f t="shared" si="108"/>
        <v>5861.7351376743309</v>
      </c>
      <c r="R365">
        <f t="shared" si="100"/>
        <v>-532.00158606315904</v>
      </c>
      <c r="S365">
        <f t="shared" si="101"/>
        <v>2637.8411975632011</v>
      </c>
      <c r="T365">
        <f t="shared" si="102"/>
        <v>0</v>
      </c>
      <c r="U365">
        <f t="shared" si="103"/>
        <v>2637.8411975632011</v>
      </c>
      <c r="V365">
        <f t="shared" si="109"/>
        <v>-1001706.7160261391</v>
      </c>
      <c r="W365">
        <f t="shared" si="110"/>
        <v>20240849.026817035</v>
      </c>
      <c r="X365">
        <f t="shared" si="104"/>
        <v>-0.27825208816430885</v>
      </c>
      <c r="Y365">
        <f t="shared" si="104"/>
        <v>5.622462560971182</v>
      </c>
    </row>
    <row r="366" spans="2:25" x14ac:dyDescent="0.25">
      <c r="B366" s="11" t="s">
        <v>26</v>
      </c>
      <c r="C366" s="11">
        <v>358</v>
      </c>
      <c r="D366" s="11">
        <v>358</v>
      </c>
      <c r="E366" s="12">
        <v>28</v>
      </c>
      <c r="F366" s="7">
        <f t="shared" si="105"/>
        <v>-0.18055555555555566</v>
      </c>
      <c r="G366" s="7">
        <f t="shared" si="106"/>
        <v>-0.65000000000000036</v>
      </c>
      <c r="H366">
        <f t="shared" si="93"/>
        <v>-0.14274691358024685</v>
      </c>
      <c r="I366">
        <f t="shared" si="94"/>
        <v>2.1785079571759215E-3</v>
      </c>
      <c r="J366">
        <f t="shared" si="95"/>
        <v>163.827</v>
      </c>
      <c r="K366">
        <f t="shared" si="96"/>
        <v>-858.19444444444423</v>
      </c>
      <c r="L366">
        <f t="shared" si="107"/>
        <v>68789.848452429156</v>
      </c>
      <c r="M366">
        <f t="shared" si="97"/>
        <v>-694.36526593648705</v>
      </c>
      <c r="N366">
        <f t="shared" si="98"/>
        <v>125.37150634964357</v>
      </c>
      <c r="O366">
        <f t="shared" si="99"/>
        <v>-238.38734567901224</v>
      </c>
      <c r="Q366">
        <f t="shared" si="108"/>
        <v>5878.7496665904637</v>
      </c>
      <c r="R366">
        <f t="shared" si="100"/>
        <v>-694.36526593648705</v>
      </c>
      <c r="S366">
        <f t="shared" si="101"/>
        <v>44882.999273172398</v>
      </c>
      <c r="T366">
        <f t="shared" si="102"/>
        <v>0</v>
      </c>
      <c r="U366">
        <f t="shared" si="103"/>
        <v>44882.999273172398</v>
      </c>
      <c r="V366">
        <f t="shared" si="109"/>
        <v>-1001706.7160261391</v>
      </c>
      <c r="W366">
        <f t="shared" si="110"/>
        <v>20285732.026090208</v>
      </c>
      <c r="X366">
        <f t="shared" si="104"/>
        <v>-0.27825208816430885</v>
      </c>
      <c r="Y366">
        <f t="shared" si="104"/>
        <v>5.6349300707432857</v>
      </c>
    </row>
    <row r="367" spans="2:25" x14ac:dyDescent="0.25">
      <c r="B367" s="11" t="s">
        <v>26</v>
      </c>
      <c r="C367" s="11">
        <v>359</v>
      </c>
      <c r="D367" s="11">
        <v>359</v>
      </c>
      <c r="E367" s="12">
        <v>26.9</v>
      </c>
      <c r="F367" s="7">
        <f t="shared" si="105"/>
        <v>-0.41666666666666663</v>
      </c>
      <c r="G367" s="7">
        <f t="shared" si="106"/>
        <v>-1.5</v>
      </c>
      <c r="H367">
        <f t="shared" si="93"/>
        <v>-0.11959876543209881</v>
      </c>
      <c r="I367">
        <f t="shared" si="94"/>
        <v>7.1134953703703638E-4</v>
      </c>
      <c r="J367">
        <f t="shared" si="95"/>
        <v>163.827</v>
      </c>
      <c r="K367">
        <f t="shared" si="96"/>
        <v>-719.02777777777806</v>
      </c>
      <c r="L367">
        <f t="shared" si="107"/>
        <v>68675.342124035757</v>
      </c>
      <c r="M367">
        <f t="shared" si="97"/>
        <v>-555.20006642824103</v>
      </c>
      <c r="N367">
        <f t="shared" si="98"/>
        <v>231.33336101176707</v>
      </c>
      <c r="O367">
        <f t="shared" si="99"/>
        <v>-199.72993827160502</v>
      </c>
      <c r="Q367">
        <f t="shared" si="108"/>
        <v>5890.6933936090199</v>
      </c>
      <c r="R367">
        <f t="shared" si="100"/>
        <v>-555.20006642824103</v>
      </c>
      <c r="S367">
        <f t="shared" si="101"/>
        <v>83048.676603224376</v>
      </c>
      <c r="T367">
        <f t="shared" si="102"/>
        <v>0</v>
      </c>
      <c r="U367">
        <f t="shared" si="103"/>
        <v>83048.676603224376</v>
      </c>
      <c r="V367">
        <f t="shared" si="109"/>
        <v>-1001706.7160261391</v>
      </c>
      <c r="W367">
        <f t="shared" si="110"/>
        <v>20368780.702693433</v>
      </c>
      <c r="X367">
        <f t="shared" si="104"/>
        <v>-0.27825208816430885</v>
      </c>
      <c r="Y367">
        <f t="shared" si="104"/>
        <v>5.6579991660327762</v>
      </c>
    </row>
    <row r="368" spans="2:25" x14ac:dyDescent="0.25">
      <c r="B368" s="11" t="s">
        <v>26</v>
      </c>
      <c r="C368" s="11">
        <v>360</v>
      </c>
      <c r="D368" s="11">
        <v>360</v>
      </c>
      <c r="E368" s="12">
        <v>25</v>
      </c>
      <c r="F368" s="7">
        <f t="shared" si="105"/>
        <v>-0.51388888888888873</v>
      </c>
      <c r="G368" s="7">
        <f t="shared" si="106"/>
        <v>-1.8499999999999996</v>
      </c>
      <c r="H368">
        <f t="shared" si="93"/>
        <v>-8.1018518518518434E-2</v>
      </c>
      <c r="I368">
        <f t="shared" si="94"/>
        <v>7.9038837448560515E-5</v>
      </c>
      <c r="J368">
        <f t="shared" si="95"/>
        <v>163.827</v>
      </c>
      <c r="K368">
        <f t="shared" si="96"/>
        <v>-487.0833333333328</v>
      </c>
      <c r="L368">
        <f t="shared" si="107"/>
        <v>68746.391469756156</v>
      </c>
      <c r="M368">
        <f t="shared" si="97"/>
        <v>-323.25625429449536</v>
      </c>
      <c r="N368">
        <f t="shared" si="98"/>
        <v>166.11779734578229</v>
      </c>
      <c r="O368">
        <f t="shared" si="99"/>
        <v>-135.30092592592578</v>
      </c>
      <c r="Q368">
        <f t="shared" si="108"/>
        <v>5896.1743338953711</v>
      </c>
      <c r="R368">
        <f t="shared" si="100"/>
        <v>-323.25625429449536</v>
      </c>
      <c r="S368">
        <f t="shared" si="101"/>
        <v>59802.407044481624</v>
      </c>
      <c r="T368">
        <f t="shared" si="102"/>
        <v>0</v>
      </c>
      <c r="U368">
        <f t="shared" si="103"/>
        <v>59802.407044481624</v>
      </c>
      <c r="V368">
        <f t="shared" si="109"/>
        <v>-1001706.7160261391</v>
      </c>
      <c r="W368">
        <f t="shared" si="110"/>
        <v>20428583.109737914</v>
      </c>
      <c r="X368">
        <f t="shared" si="104"/>
        <v>-0.27825208816430885</v>
      </c>
      <c r="Y368">
        <f t="shared" si="104"/>
        <v>5.6746109590567784</v>
      </c>
    </row>
    <row r="369" spans="2:25" x14ac:dyDescent="0.25">
      <c r="B369" s="11" t="s">
        <v>26</v>
      </c>
      <c r="C369" s="11">
        <v>361</v>
      </c>
      <c r="D369" s="11">
        <v>361</v>
      </c>
      <c r="E369" s="12">
        <v>23.2</v>
      </c>
      <c r="F369" s="7">
        <f t="shared" si="105"/>
        <v>-0.43055555555555575</v>
      </c>
      <c r="G369" s="7">
        <f t="shared" si="106"/>
        <v>-1.5500000000000007</v>
      </c>
      <c r="H369">
        <f t="shared" si="93"/>
        <v>-4.6296296296296273E-2</v>
      </c>
      <c r="I369">
        <f t="shared" si="94"/>
        <v>4.9399273405351186E-6</v>
      </c>
      <c r="J369">
        <f t="shared" si="95"/>
        <v>163.827</v>
      </c>
      <c r="K369">
        <f t="shared" si="96"/>
        <v>-278.3333333333332</v>
      </c>
      <c r="L369">
        <f t="shared" si="107"/>
        <v>68933.413749048326</v>
      </c>
      <c r="M369">
        <f t="shared" si="97"/>
        <v>-114.50632839340585</v>
      </c>
      <c r="N369">
        <f t="shared" si="98"/>
        <v>49.301335836049766</v>
      </c>
      <c r="O369">
        <f t="shared" si="99"/>
        <v>-77.314814814814781</v>
      </c>
      <c r="Q369">
        <f t="shared" si="108"/>
        <v>5897.9640286827507</v>
      </c>
      <c r="R369">
        <f t="shared" si="100"/>
        <v>-114.50632839340585</v>
      </c>
      <c r="S369">
        <f t="shared" si="101"/>
        <v>17797.782236813964</v>
      </c>
      <c r="T369">
        <f t="shared" si="102"/>
        <v>0</v>
      </c>
      <c r="U369">
        <f t="shared" si="103"/>
        <v>17797.782236813964</v>
      </c>
      <c r="V369">
        <f t="shared" si="109"/>
        <v>-1001706.7160261391</v>
      </c>
      <c r="W369">
        <f t="shared" si="110"/>
        <v>20446380.891974729</v>
      </c>
      <c r="X369">
        <f t="shared" si="104"/>
        <v>-0.27825208816430885</v>
      </c>
      <c r="Y369">
        <f t="shared" si="104"/>
        <v>5.6795547914109559</v>
      </c>
    </row>
    <row r="370" spans="2:25" x14ac:dyDescent="0.25">
      <c r="B370" s="11" t="s">
        <v>26</v>
      </c>
      <c r="C370" s="11">
        <v>362</v>
      </c>
      <c r="D370" s="11">
        <v>362</v>
      </c>
      <c r="E370" s="12">
        <v>21.9</v>
      </c>
      <c r="F370" s="7">
        <f t="shared" si="105"/>
        <v>-0.29166666666666635</v>
      </c>
      <c r="G370" s="7">
        <f t="shared" si="106"/>
        <v>-1.0499999999999989</v>
      </c>
      <c r="H370">
        <f t="shared" si="93"/>
        <v>-1.5432098765432181E-2</v>
      </c>
      <c r="I370">
        <f t="shared" si="94"/>
        <v>1.2349818351337446E-4</v>
      </c>
      <c r="J370">
        <f t="shared" si="95"/>
        <v>163.827</v>
      </c>
      <c r="K370">
        <f t="shared" si="96"/>
        <v>-92.777777777778269</v>
      </c>
      <c r="L370">
        <f t="shared" si="107"/>
        <v>69213.215584492107</v>
      </c>
      <c r="M370">
        <f t="shared" si="97"/>
        <v>71.049345720405242</v>
      </c>
      <c r="N370">
        <f t="shared" si="98"/>
        <v>-20.722725835118172</v>
      </c>
      <c r="O370">
        <f t="shared" si="99"/>
        <v>-25.771604938271743</v>
      </c>
      <c r="Q370">
        <f t="shared" si="108"/>
        <v>5898.1628836591262</v>
      </c>
      <c r="R370">
        <f t="shared" si="100"/>
        <v>71.049345720405242</v>
      </c>
      <c r="S370">
        <f t="shared" si="101"/>
        <v>-7501.6267523127781</v>
      </c>
      <c r="T370">
        <f t="shared" si="102"/>
        <v>-7501.6267523127781</v>
      </c>
      <c r="U370" t="b">
        <f t="shared" si="103"/>
        <v>0</v>
      </c>
      <c r="V370">
        <f t="shared" si="109"/>
        <v>-1009208.3427784519</v>
      </c>
      <c r="W370">
        <f t="shared" si="110"/>
        <v>20446380.891974729</v>
      </c>
      <c r="X370">
        <f t="shared" si="104"/>
        <v>-0.28033587504031277</v>
      </c>
      <c r="Y370">
        <f t="shared" si="104"/>
        <v>5.6795547914109559</v>
      </c>
    </row>
    <row r="371" spans="2:25" x14ac:dyDescent="0.25">
      <c r="B371" s="11" t="s">
        <v>26</v>
      </c>
      <c r="C371" s="11">
        <v>363</v>
      </c>
      <c r="D371" s="11">
        <v>363</v>
      </c>
      <c r="E371" s="12">
        <v>21.1</v>
      </c>
      <c r="F371" s="7">
        <f t="shared" si="105"/>
        <v>-0.16666666666666657</v>
      </c>
      <c r="G371" s="7">
        <f t="shared" si="106"/>
        <v>-0.59999999999999964</v>
      </c>
      <c r="H371">
        <f t="shared" si="93"/>
        <v>3.8580246913580791E-3</v>
      </c>
      <c r="I371">
        <f t="shared" si="94"/>
        <v>8.3484772055041263E-4</v>
      </c>
      <c r="J371">
        <f t="shared" si="95"/>
        <v>163.827</v>
      </c>
      <c r="K371">
        <f t="shared" si="96"/>
        <v>23.194444444444773</v>
      </c>
      <c r="L371">
        <f t="shared" si="107"/>
        <v>69678.57275319472</v>
      </c>
      <c r="M371">
        <f t="shared" si="97"/>
        <v>187.02227929216531</v>
      </c>
      <c r="N371">
        <f t="shared" si="98"/>
        <v>-31.170379882027532</v>
      </c>
      <c r="O371">
        <f t="shared" si="99"/>
        <v>6.4429012345679926</v>
      </c>
      <c r="Q371">
        <f t="shared" si="108"/>
        <v>5898.1753120951498</v>
      </c>
      <c r="R371">
        <f t="shared" si="100"/>
        <v>187.02227929216531</v>
      </c>
      <c r="S371">
        <f t="shared" si="101"/>
        <v>-11314.847897175994</v>
      </c>
      <c r="T371">
        <f t="shared" si="102"/>
        <v>-11314.847897175994</v>
      </c>
      <c r="U371" t="b">
        <f t="shared" si="103"/>
        <v>0</v>
      </c>
      <c r="V371">
        <f t="shared" si="109"/>
        <v>-1020523.1906756279</v>
      </c>
      <c r="W371">
        <f t="shared" si="110"/>
        <v>20446380.891974729</v>
      </c>
      <c r="X371">
        <f t="shared" si="104"/>
        <v>-0.28347889085949457</v>
      </c>
      <c r="Y371">
        <f t="shared" si="104"/>
        <v>5.6795547914109559</v>
      </c>
    </row>
    <row r="372" spans="2:25" x14ac:dyDescent="0.25">
      <c r="B372" s="11" t="s">
        <v>26</v>
      </c>
      <c r="C372" s="11">
        <v>364</v>
      </c>
      <c r="D372" s="11">
        <v>364</v>
      </c>
      <c r="E372" s="12">
        <v>20.7</v>
      </c>
      <c r="F372" s="7">
        <f t="shared" si="105"/>
        <v>-5.5555555555555851E-2</v>
      </c>
      <c r="G372" s="7">
        <f t="shared" si="106"/>
        <v>-0.20000000000000107</v>
      </c>
      <c r="H372">
        <f t="shared" si="93"/>
        <v>1.9290123456790122E-2</v>
      </c>
      <c r="I372">
        <f t="shared" si="94"/>
        <v>2.6132215631430055E-3</v>
      </c>
      <c r="J372">
        <f t="shared" si="95"/>
        <v>163.827</v>
      </c>
      <c r="K372">
        <f t="shared" si="96"/>
        <v>115.97222222222223</v>
      </c>
      <c r="L372">
        <f t="shared" si="107"/>
        <v>70375.872469409675</v>
      </c>
      <c r="M372">
        <f t="shared" si="97"/>
        <v>279.80183544378536</v>
      </c>
      <c r="N372">
        <f t="shared" si="98"/>
        <v>-15.544546413543713</v>
      </c>
      <c r="O372">
        <f t="shared" si="99"/>
        <v>32.214506172839506</v>
      </c>
      <c r="Q372">
        <f t="shared" si="108"/>
        <v>5898.4860229957367</v>
      </c>
      <c r="R372">
        <f t="shared" si="100"/>
        <v>279.80183544378536</v>
      </c>
      <c r="S372">
        <f t="shared" si="101"/>
        <v>-5658.2148945299114</v>
      </c>
      <c r="T372">
        <f t="shared" si="102"/>
        <v>-5658.2148945299114</v>
      </c>
      <c r="U372" t="b">
        <f t="shared" si="103"/>
        <v>0</v>
      </c>
      <c r="V372">
        <f t="shared" si="109"/>
        <v>-1026181.4055701578</v>
      </c>
      <c r="W372">
        <f t="shared" si="110"/>
        <v>20446380.891974729</v>
      </c>
      <c r="X372">
        <f t="shared" si="104"/>
        <v>-0.28505061847646729</v>
      </c>
      <c r="Y372">
        <f t="shared" si="104"/>
        <v>5.6795547914109559</v>
      </c>
    </row>
    <row r="373" spans="2:25" x14ac:dyDescent="0.25">
      <c r="B373" s="11" t="s">
        <v>26</v>
      </c>
      <c r="C373" s="11">
        <v>365</v>
      </c>
      <c r="D373" s="11">
        <v>365</v>
      </c>
      <c r="E373" s="12">
        <v>20.7</v>
      </c>
      <c r="F373" s="7">
        <f t="shared" si="105"/>
        <v>1.3888888888889086E-2</v>
      </c>
      <c r="G373" s="7">
        <f t="shared" si="106"/>
        <v>5.0000000000000711E-2</v>
      </c>
      <c r="H373">
        <f t="shared" si="93"/>
        <v>5.0154320987654349E-2</v>
      </c>
      <c r="I373">
        <f t="shared" si="94"/>
        <v>2.3909248328189288E-3</v>
      </c>
      <c r="J373">
        <f t="shared" si="95"/>
        <v>163.827</v>
      </c>
      <c r="K373">
        <f t="shared" si="96"/>
        <v>301.52777777777794</v>
      </c>
      <c r="L373">
        <f t="shared" si="107"/>
        <v>71049.977370685636</v>
      </c>
      <c r="M373">
        <f t="shared" si="97"/>
        <v>465.35716870261075</v>
      </c>
      <c r="N373">
        <f t="shared" si="98"/>
        <v>6.4632940097585747</v>
      </c>
      <c r="O373">
        <f t="shared" si="99"/>
        <v>83.757716049382765</v>
      </c>
      <c r="Q373">
        <f t="shared" si="108"/>
        <v>5900.5864286837032</v>
      </c>
      <c r="R373">
        <f t="shared" si="100"/>
        <v>465.35716870261075</v>
      </c>
      <c r="S373">
        <f t="shared" si="101"/>
        <v>2359.1023135618798</v>
      </c>
      <c r="T373">
        <f t="shared" si="102"/>
        <v>0</v>
      </c>
      <c r="U373">
        <f t="shared" si="103"/>
        <v>2359.1023135618798</v>
      </c>
      <c r="V373">
        <f t="shared" si="109"/>
        <v>-1026181.4055701578</v>
      </c>
      <c r="W373">
        <f t="shared" si="110"/>
        <v>20448739.994288292</v>
      </c>
      <c r="X373">
        <f t="shared" si="104"/>
        <v>-0.28505061847646729</v>
      </c>
      <c r="Y373">
        <f t="shared" si="104"/>
        <v>5.6802100981334132</v>
      </c>
    </row>
    <row r="374" spans="2:25" x14ac:dyDescent="0.25">
      <c r="B374" s="11" t="s">
        <v>26</v>
      </c>
      <c r="C374" s="11">
        <v>366</v>
      </c>
      <c r="D374" s="11">
        <v>366</v>
      </c>
      <c r="E374" s="12">
        <v>20.8</v>
      </c>
      <c r="F374" s="7">
        <f t="shared" si="105"/>
        <v>6.9444444444444448E-2</v>
      </c>
      <c r="G374" s="7">
        <f t="shared" si="106"/>
        <v>0.25</v>
      </c>
      <c r="H374">
        <f t="shared" si="93"/>
        <v>8.8734567901234587E-2</v>
      </c>
      <c r="I374">
        <f t="shared" si="94"/>
        <v>4.9399273405349785E-4</v>
      </c>
      <c r="J374">
        <f t="shared" si="95"/>
        <v>163.827</v>
      </c>
      <c r="K374">
        <f t="shared" si="96"/>
        <v>533.4722222222224</v>
      </c>
      <c r="L374">
        <f t="shared" si="107"/>
        <v>71445.753873615671</v>
      </c>
      <c r="M374">
        <f t="shared" si="97"/>
        <v>697.29971621495645</v>
      </c>
      <c r="N374">
        <f t="shared" si="98"/>
        <v>48.423591403816424</v>
      </c>
      <c r="O374">
        <f t="shared" si="99"/>
        <v>148.18672839506175</v>
      </c>
      <c r="Q374">
        <f t="shared" si="108"/>
        <v>5907.1610713401196</v>
      </c>
      <c r="R374">
        <f t="shared" si="100"/>
        <v>697.29971621495645</v>
      </c>
      <c r="S374">
        <f t="shared" si="101"/>
        <v>17723.034453796812</v>
      </c>
      <c r="T374">
        <f t="shared" si="102"/>
        <v>0</v>
      </c>
      <c r="U374">
        <f t="shared" si="103"/>
        <v>17723.034453796812</v>
      </c>
      <c r="V374">
        <f t="shared" si="109"/>
        <v>-1026181.4055701578</v>
      </c>
      <c r="W374">
        <f t="shared" si="110"/>
        <v>20466463.02874209</v>
      </c>
      <c r="X374">
        <f t="shared" si="104"/>
        <v>-0.28505061847646729</v>
      </c>
      <c r="Y374">
        <f t="shared" si="104"/>
        <v>5.6851331671979199</v>
      </c>
    </row>
    <row r="375" spans="2:25" x14ac:dyDescent="0.25">
      <c r="B375" s="11" t="s">
        <v>26</v>
      </c>
      <c r="C375" s="11">
        <v>367</v>
      </c>
      <c r="D375" s="11">
        <v>367</v>
      </c>
      <c r="E375" s="12">
        <v>21.2</v>
      </c>
      <c r="F375" s="7">
        <f t="shared" si="105"/>
        <v>0.18055555555555566</v>
      </c>
      <c r="G375" s="7">
        <f t="shared" si="106"/>
        <v>0.65000000000000036</v>
      </c>
      <c r="H375">
        <f t="shared" si="93"/>
        <v>8.4876543209876518E-2</v>
      </c>
      <c r="I375">
        <f t="shared" si="94"/>
        <v>1.2349818351337446E-4</v>
      </c>
      <c r="J375">
        <f t="shared" si="95"/>
        <v>163.827</v>
      </c>
      <c r="K375">
        <f t="shared" si="96"/>
        <v>510.27777777777766</v>
      </c>
      <c r="L375">
        <f t="shared" si="107"/>
        <v>71493.627032863078</v>
      </c>
      <c r="M375">
        <f t="shared" si="97"/>
        <v>674.1049012759612</v>
      </c>
      <c r="N375">
        <f t="shared" si="98"/>
        <v>121.71338495260417</v>
      </c>
      <c r="O375">
        <f t="shared" si="99"/>
        <v>141.74382716049379</v>
      </c>
      <c r="Q375">
        <f t="shared" si="108"/>
        <v>5913.1764343754803</v>
      </c>
      <c r="R375">
        <f t="shared" si="100"/>
        <v>674.1049012759612</v>
      </c>
      <c r="S375">
        <f t="shared" si="101"/>
        <v>44668.812277605728</v>
      </c>
      <c r="T375">
        <f t="shared" si="102"/>
        <v>0</v>
      </c>
      <c r="U375">
        <f t="shared" si="103"/>
        <v>44668.812277605728</v>
      </c>
      <c r="V375">
        <f t="shared" si="109"/>
        <v>-1026181.4055701578</v>
      </c>
      <c r="W375">
        <f t="shared" si="110"/>
        <v>20511131.841019694</v>
      </c>
      <c r="X375">
        <f t="shared" si="104"/>
        <v>-0.28505061847646729</v>
      </c>
      <c r="Y375">
        <f t="shared" si="104"/>
        <v>5.6975411805347687</v>
      </c>
    </row>
    <row r="376" spans="2:25" x14ac:dyDescent="0.25">
      <c r="B376" s="11" t="s">
        <v>26</v>
      </c>
      <c r="C376" s="11">
        <v>368</v>
      </c>
      <c r="D376" s="11">
        <v>368</v>
      </c>
      <c r="E376" s="12">
        <v>22.1</v>
      </c>
      <c r="F376" s="7">
        <f t="shared" si="105"/>
        <v>0.31944444444444453</v>
      </c>
      <c r="G376" s="7">
        <f t="shared" si="106"/>
        <v>1.1500000000000004</v>
      </c>
      <c r="H376">
        <f t="shared" si="93"/>
        <v>3.8580246913580245E-2</v>
      </c>
      <c r="I376">
        <f t="shared" si="94"/>
        <v>5.0584855967078166E-3</v>
      </c>
      <c r="J376">
        <f t="shared" si="95"/>
        <v>163.827</v>
      </c>
      <c r="K376">
        <f t="shared" si="96"/>
        <v>231.94444444444446</v>
      </c>
      <c r="L376">
        <f t="shared" si="107"/>
        <v>70915.255329634922</v>
      </c>
      <c r="M376">
        <f t="shared" si="97"/>
        <v>395.77650293004115</v>
      </c>
      <c r="N376">
        <f t="shared" si="98"/>
        <v>126.42860510265207</v>
      </c>
      <c r="O376">
        <f t="shared" si="99"/>
        <v>64.429012345679013</v>
      </c>
      <c r="Q376">
        <f t="shared" si="108"/>
        <v>5914.4192779778277</v>
      </c>
      <c r="R376">
        <f t="shared" si="100"/>
        <v>395.77650293004115</v>
      </c>
      <c r="S376">
        <f t="shared" si="101"/>
        <v>46525.726677775965</v>
      </c>
      <c r="T376">
        <f t="shared" si="102"/>
        <v>0</v>
      </c>
      <c r="U376">
        <f t="shared" si="103"/>
        <v>46525.726677775965</v>
      </c>
      <c r="V376">
        <f t="shared" si="109"/>
        <v>-1026181.4055701578</v>
      </c>
      <c r="W376">
        <f t="shared" si="110"/>
        <v>20557657.567697469</v>
      </c>
      <c r="X376">
        <f t="shared" si="104"/>
        <v>-0.28505061847646729</v>
      </c>
      <c r="Y376">
        <f t="shared" si="104"/>
        <v>5.7104650038398672</v>
      </c>
    </row>
    <row r="377" spans="2:25" x14ac:dyDescent="0.25">
      <c r="B377" s="11" t="s">
        <v>26</v>
      </c>
      <c r="C377" s="11">
        <v>369</v>
      </c>
      <c r="D377" s="11">
        <v>369</v>
      </c>
      <c r="E377" s="12">
        <v>23.5</v>
      </c>
      <c r="F377" s="7">
        <f t="shared" si="105"/>
        <v>0.30555555555555547</v>
      </c>
      <c r="G377" s="7">
        <f t="shared" si="106"/>
        <v>1.0999999999999996</v>
      </c>
      <c r="H377">
        <f t="shared" si="93"/>
        <v>-1.9290123456790122E-2</v>
      </c>
      <c r="I377">
        <f t="shared" si="94"/>
        <v>1.8381469634130666E-2</v>
      </c>
      <c r="J377">
        <f t="shared" si="95"/>
        <v>163.827</v>
      </c>
      <c r="K377">
        <f t="shared" si="96"/>
        <v>-115.97222222222223</v>
      </c>
      <c r="L377">
        <f t="shared" si="107"/>
        <v>69664.237836439381</v>
      </c>
      <c r="M377">
        <f t="shared" si="97"/>
        <v>47.873159247411905</v>
      </c>
      <c r="N377">
        <f t="shared" si="98"/>
        <v>14.627909770042523</v>
      </c>
      <c r="O377">
        <f t="shared" si="99"/>
        <v>-32.214506172839506</v>
      </c>
      <c r="Q377">
        <f t="shared" si="108"/>
        <v>5914.7299888784146</v>
      </c>
      <c r="R377">
        <f t="shared" si="100"/>
        <v>47.873159247411905</v>
      </c>
      <c r="S377">
        <f t="shared" si="101"/>
        <v>5397.6987051456908</v>
      </c>
      <c r="T377">
        <f t="shared" si="102"/>
        <v>0</v>
      </c>
      <c r="U377">
        <f t="shared" si="103"/>
        <v>5397.6987051456908</v>
      </c>
      <c r="V377">
        <f t="shared" si="109"/>
        <v>-1026181.4055701578</v>
      </c>
      <c r="W377">
        <f t="shared" si="110"/>
        <v>20563055.266402613</v>
      </c>
      <c r="X377">
        <f t="shared" si="104"/>
        <v>-0.28505061847646729</v>
      </c>
      <c r="Y377">
        <f t="shared" si="104"/>
        <v>5.7119643657907853</v>
      </c>
    </row>
    <row r="378" spans="2:25" x14ac:dyDescent="0.25">
      <c r="B378" s="11" t="s">
        <v>26</v>
      </c>
      <c r="C378" s="11">
        <v>370</v>
      </c>
      <c r="D378" s="11">
        <v>370</v>
      </c>
      <c r="E378" s="12">
        <v>24.3</v>
      </c>
      <c r="F378" s="7">
        <f t="shared" si="105"/>
        <v>0.1388888888888889</v>
      </c>
      <c r="G378" s="7">
        <f t="shared" si="106"/>
        <v>0.5</v>
      </c>
      <c r="H378">
        <f t="shared" si="93"/>
        <v>-0.12345679012345676</v>
      </c>
      <c r="I378">
        <f t="shared" si="94"/>
        <v>2.3518994068287044E-2</v>
      </c>
      <c r="J378">
        <f t="shared" si="95"/>
        <v>163.827</v>
      </c>
      <c r="K378">
        <f t="shared" si="96"/>
        <v>-742.22222222222194</v>
      </c>
      <c r="L378">
        <f t="shared" si="107"/>
        <v>68227.65688380455</v>
      </c>
      <c r="M378">
        <f t="shared" si="97"/>
        <v>-578.37170322815371</v>
      </c>
      <c r="N378">
        <f t="shared" si="98"/>
        <v>-80.329403226132456</v>
      </c>
      <c r="O378">
        <f t="shared" si="99"/>
        <v>-206.17283950617278</v>
      </c>
      <c r="Q378">
        <f t="shared" si="108"/>
        <v>5927.4567073664502</v>
      </c>
      <c r="R378">
        <f t="shared" si="100"/>
        <v>-578.37170322815359</v>
      </c>
      <c r="S378">
        <f t="shared" si="101"/>
        <v>-29721.87919366901</v>
      </c>
      <c r="T378">
        <f t="shared" si="102"/>
        <v>-29721.87919366901</v>
      </c>
      <c r="U378" t="b">
        <f t="shared" si="103"/>
        <v>0</v>
      </c>
      <c r="V378">
        <f t="shared" si="109"/>
        <v>-1055903.2847638268</v>
      </c>
      <c r="W378">
        <f t="shared" si="110"/>
        <v>20563055.266402613</v>
      </c>
      <c r="X378">
        <f t="shared" si="104"/>
        <v>-0.29330670263512626</v>
      </c>
      <c r="Y378">
        <f t="shared" si="104"/>
        <v>5.7119643657907853</v>
      </c>
    </row>
    <row r="379" spans="2:25" x14ac:dyDescent="0.25">
      <c r="B379" s="11" t="s">
        <v>26</v>
      </c>
      <c r="C379" s="11">
        <v>371</v>
      </c>
      <c r="D379" s="11">
        <v>371</v>
      </c>
      <c r="E379" s="12">
        <v>24.5</v>
      </c>
      <c r="F379" s="7">
        <f t="shared" si="105"/>
        <v>-6.9444444444444448E-2</v>
      </c>
      <c r="G379" s="7">
        <f t="shared" si="106"/>
        <v>-0.25</v>
      </c>
      <c r="H379">
        <f t="shared" si="93"/>
        <v>-0.23533950617283955</v>
      </c>
      <c r="I379">
        <f t="shared" si="94"/>
        <v>1.6617915573559662E-2</v>
      </c>
      <c r="J379">
        <f t="shared" si="95"/>
        <v>163.827</v>
      </c>
      <c r="K379">
        <f t="shared" si="96"/>
        <v>-1414.8611111111115</v>
      </c>
      <c r="L379">
        <f t="shared" si="107"/>
        <v>67046.210551961383</v>
      </c>
      <c r="M379">
        <f t="shared" si="97"/>
        <v>-1251.017493195538</v>
      </c>
      <c r="N379">
        <f t="shared" si="98"/>
        <v>86.876214805245695</v>
      </c>
      <c r="O379">
        <f t="shared" si="99"/>
        <v>-393.01697530864203</v>
      </c>
      <c r="Q379">
        <f t="shared" si="108"/>
        <v>5973.7029178097901</v>
      </c>
      <c r="R379">
        <f t="shared" si="100"/>
        <v>-1251.017493195538</v>
      </c>
      <c r="S379">
        <f t="shared" si="101"/>
        <v>32231.075692746152</v>
      </c>
      <c r="T379">
        <f t="shared" si="102"/>
        <v>0</v>
      </c>
      <c r="U379">
        <f t="shared" si="103"/>
        <v>32231.075692746152</v>
      </c>
      <c r="V379">
        <f t="shared" si="109"/>
        <v>-1055903.2847638268</v>
      </c>
      <c r="W379">
        <f t="shared" si="110"/>
        <v>20595286.34209536</v>
      </c>
      <c r="X379">
        <f t="shared" si="104"/>
        <v>-0.29330670263512626</v>
      </c>
      <c r="Y379">
        <f t="shared" si="104"/>
        <v>5.7209174495345643</v>
      </c>
    </row>
    <row r="380" spans="2:25" x14ac:dyDescent="0.25">
      <c r="B380" s="11" t="s">
        <v>26</v>
      </c>
      <c r="C380" s="11">
        <v>372</v>
      </c>
      <c r="D380" s="11">
        <v>372</v>
      </c>
      <c r="E380" s="12">
        <v>23.8</v>
      </c>
      <c r="F380" s="7">
        <f t="shared" si="105"/>
        <v>-0.44444444444444431</v>
      </c>
      <c r="G380" s="7">
        <f t="shared" si="106"/>
        <v>-1.5999999999999996</v>
      </c>
      <c r="H380">
        <f t="shared" si="93"/>
        <v>-0.26620370370370372</v>
      </c>
      <c r="I380">
        <f t="shared" si="94"/>
        <v>8.7140318287037069E-3</v>
      </c>
      <c r="J380">
        <f t="shared" si="95"/>
        <v>163.827</v>
      </c>
      <c r="K380">
        <f t="shared" si="96"/>
        <v>-1600.4166666666667</v>
      </c>
      <c r="L380">
        <f t="shared" si="107"/>
        <v>66235.873276219543</v>
      </c>
      <c r="M380">
        <f t="shared" si="97"/>
        <v>-1436.580952634838</v>
      </c>
      <c r="N380">
        <f t="shared" si="98"/>
        <v>638.48042339326116</v>
      </c>
      <c r="O380">
        <f t="shared" si="99"/>
        <v>-444.56018518518522</v>
      </c>
      <c r="Q380">
        <f t="shared" si="108"/>
        <v>6032.8747017175401</v>
      </c>
      <c r="R380">
        <f t="shared" si="100"/>
        <v>-1436.580952634838</v>
      </c>
      <c r="S380">
        <f t="shared" si="101"/>
        <v>237514.71750229315</v>
      </c>
      <c r="T380">
        <f t="shared" si="102"/>
        <v>0</v>
      </c>
      <c r="U380">
        <f t="shared" si="103"/>
        <v>237514.71750229315</v>
      </c>
      <c r="V380">
        <f t="shared" si="109"/>
        <v>-1055903.2847638268</v>
      </c>
      <c r="W380">
        <f t="shared" si="110"/>
        <v>20832801.059597652</v>
      </c>
      <c r="X380">
        <f t="shared" si="104"/>
        <v>-0.29330670263512626</v>
      </c>
      <c r="Y380">
        <f t="shared" si="104"/>
        <v>5.7868938127329166</v>
      </c>
    </row>
    <row r="381" spans="2:25" x14ac:dyDescent="0.25">
      <c r="B381" s="11" t="s">
        <v>26</v>
      </c>
      <c r="C381" s="11">
        <v>373</v>
      </c>
      <c r="D381" s="11">
        <v>373</v>
      </c>
      <c r="E381" s="12">
        <v>21.3</v>
      </c>
      <c r="F381" s="7">
        <f t="shared" si="105"/>
        <v>-0.84722222222222243</v>
      </c>
      <c r="G381" s="7">
        <f t="shared" si="106"/>
        <v>-3.0500000000000007</v>
      </c>
      <c r="H381">
        <f t="shared" si="93"/>
        <v>-0.22376543209876537</v>
      </c>
      <c r="I381">
        <f t="shared" si="94"/>
        <v>4.4459346064814808E-3</v>
      </c>
      <c r="J381">
        <f t="shared" si="95"/>
        <v>163.827</v>
      </c>
      <c r="K381">
        <f t="shared" si="96"/>
        <v>-1345.2777777777774</v>
      </c>
      <c r="L381">
        <f t="shared" si="107"/>
        <v>65703.868370525204</v>
      </c>
      <c r="M381">
        <f t="shared" si="97"/>
        <v>-1181.4463318431708</v>
      </c>
      <c r="N381">
        <f t="shared" si="98"/>
        <v>1000.9475867004644</v>
      </c>
      <c r="O381">
        <f t="shared" si="99"/>
        <v>-373.68827160493817</v>
      </c>
      <c r="Q381">
        <f t="shared" si="108"/>
        <v>6074.6839605004998</v>
      </c>
      <c r="R381">
        <f t="shared" si="100"/>
        <v>-1181.4463318431708</v>
      </c>
      <c r="S381">
        <f t="shared" si="101"/>
        <v>373353.44983927323</v>
      </c>
      <c r="T381">
        <f t="shared" si="102"/>
        <v>0</v>
      </c>
      <c r="U381">
        <f t="shared" si="103"/>
        <v>373353.44983927323</v>
      </c>
      <c r="V381">
        <f t="shared" si="109"/>
        <v>-1055903.2847638268</v>
      </c>
      <c r="W381">
        <f t="shared" si="110"/>
        <v>21206154.509436924</v>
      </c>
      <c r="X381">
        <f t="shared" si="104"/>
        <v>-0.29330670263512626</v>
      </c>
      <c r="Y381">
        <f t="shared" si="104"/>
        <v>5.8906031873223696</v>
      </c>
    </row>
    <row r="382" spans="2:25" x14ac:dyDescent="0.25">
      <c r="B382" s="11" t="s">
        <v>26</v>
      </c>
      <c r="C382" s="11">
        <v>374</v>
      </c>
      <c r="D382" s="11">
        <v>374</v>
      </c>
      <c r="E382" s="12">
        <v>17.7</v>
      </c>
      <c r="F382" s="7">
        <f t="shared" si="105"/>
        <v>-0.95833333333333337</v>
      </c>
      <c r="G382" s="7">
        <f t="shared" si="106"/>
        <v>-3.45</v>
      </c>
      <c r="H382">
        <f t="shared" si="93"/>
        <v>-0.16203703703703706</v>
      </c>
      <c r="I382">
        <f t="shared" si="94"/>
        <v>2.3909248328189288E-3</v>
      </c>
      <c r="J382">
        <f t="shared" si="95"/>
        <v>163.827</v>
      </c>
      <c r="K382">
        <f t="shared" si="96"/>
        <v>-974.16666666666697</v>
      </c>
      <c r="L382">
        <f t="shared" si="107"/>
        <v>65357.419376061196</v>
      </c>
      <c r="M382">
        <f t="shared" si="97"/>
        <v>-810.33727574183411</v>
      </c>
      <c r="N382">
        <f t="shared" si="98"/>
        <v>776.57322258592433</v>
      </c>
      <c r="O382">
        <f t="shared" si="99"/>
        <v>-270.6018518518519</v>
      </c>
      <c r="Q382">
        <f t="shared" si="108"/>
        <v>6096.6077216459043</v>
      </c>
      <c r="R382">
        <f t="shared" si="100"/>
        <v>-810.33727574183422</v>
      </c>
      <c r="S382">
        <f t="shared" si="101"/>
        <v>290438.38524713571</v>
      </c>
      <c r="T382">
        <f t="shared" si="102"/>
        <v>0</v>
      </c>
      <c r="U382">
        <f t="shared" si="103"/>
        <v>290438.38524713571</v>
      </c>
      <c r="V382">
        <f t="shared" si="109"/>
        <v>-1055903.2847638268</v>
      </c>
      <c r="W382">
        <f t="shared" si="110"/>
        <v>21496592.894684061</v>
      </c>
      <c r="X382">
        <f t="shared" si="104"/>
        <v>-0.29330670263512626</v>
      </c>
      <c r="Y382">
        <f t="shared" si="104"/>
        <v>5.9712805810995491</v>
      </c>
    </row>
    <row r="383" spans="2:25" x14ac:dyDescent="0.25">
      <c r="B383" s="11" t="s">
        <v>26</v>
      </c>
      <c r="C383" s="11">
        <v>375</v>
      </c>
      <c r="D383" s="11">
        <v>375</v>
      </c>
      <c r="E383" s="12">
        <v>14.4</v>
      </c>
      <c r="F383" s="7">
        <f t="shared" si="105"/>
        <v>-0.80555555555555536</v>
      </c>
      <c r="G383" s="7">
        <f t="shared" si="106"/>
        <v>-2.8999999999999995</v>
      </c>
      <c r="H383">
        <f t="shared" si="93"/>
        <v>-0.11574074074074073</v>
      </c>
      <c r="I383">
        <f t="shared" si="94"/>
        <v>1.4276390014146092E-3</v>
      </c>
      <c r="J383">
        <f t="shared" si="95"/>
        <v>163.827</v>
      </c>
      <c r="K383">
        <f t="shared" si="96"/>
        <v>-695.83333333333326</v>
      </c>
      <c r="L383">
        <f t="shared" si="107"/>
        <v>65126.943433727203</v>
      </c>
      <c r="M383">
        <f t="shared" si="97"/>
        <v>-532.0049056943318</v>
      </c>
      <c r="N383">
        <f t="shared" si="98"/>
        <v>428.5595073648783</v>
      </c>
      <c r="O383">
        <f t="shared" si="99"/>
        <v>-193.28703703703701</v>
      </c>
      <c r="Q383">
        <f t="shared" si="108"/>
        <v>6107.7933140670293</v>
      </c>
      <c r="R383">
        <f t="shared" si="100"/>
        <v>-532.00490569433191</v>
      </c>
      <c r="S383">
        <f t="shared" si="101"/>
        <v>160709.81526182935</v>
      </c>
      <c r="T383">
        <f t="shared" si="102"/>
        <v>0</v>
      </c>
      <c r="U383">
        <f t="shared" si="103"/>
        <v>160709.81526182935</v>
      </c>
      <c r="V383">
        <f t="shared" si="109"/>
        <v>-1055903.2847638268</v>
      </c>
      <c r="W383">
        <f t="shared" si="110"/>
        <v>21657302.709945891</v>
      </c>
      <c r="X383">
        <f t="shared" si="104"/>
        <v>-0.29330670263512626</v>
      </c>
      <c r="Y383">
        <f t="shared" si="104"/>
        <v>6.0159222321633496</v>
      </c>
    </row>
    <row r="384" spans="2:25" x14ac:dyDescent="0.25">
      <c r="B384" s="11" t="s">
        <v>26</v>
      </c>
      <c r="C384" s="11">
        <v>376</v>
      </c>
      <c r="D384" s="11">
        <v>376</v>
      </c>
      <c r="E384" s="12">
        <v>11.9</v>
      </c>
      <c r="F384" s="7">
        <f t="shared" si="105"/>
        <v>-0.58333333333333348</v>
      </c>
      <c r="G384" s="7">
        <f t="shared" si="106"/>
        <v>-2.1000000000000005</v>
      </c>
      <c r="H384">
        <f t="shared" si="93"/>
        <v>-8.4876543209876518E-2</v>
      </c>
      <c r="I384">
        <f t="shared" si="94"/>
        <v>1.7833137699331287E-3</v>
      </c>
      <c r="J384">
        <f t="shared" si="95"/>
        <v>163.827</v>
      </c>
      <c r="K384">
        <f t="shared" si="96"/>
        <v>-510.27777777777766</v>
      </c>
      <c r="L384">
        <f t="shared" si="107"/>
        <v>64850.078834680906</v>
      </c>
      <c r="M384">
        <f t="shared" si="97"/>
        <v>-346.44899446400774</v>
      </c>
      <c r="N384">
        <f t="shared" si="98"/>
        <v>202.09524677067122</v>
      </c>
      <c r="O384">
        <f t="shared" si="99"/>
        <v>-141.74382716049379</v>
      </c>
      <c r="Q384">
        <f t="shared" si="108"/>
        <v>6113.80867710239</v>
      </c>
      <c r="R384">
        <f t="shared" si="100"/>
        <v>-346.44899446400774</v>
      </c>
      <c r="S384">
        <f t="shared" si="101"/>
        <v>75987.812785772374</v>
      </c>
      <c r="T384">
        <f t="shared" si="102"/>
        <v>0</v>
      </c>
      <c r="U384">
        <f t="shared" si="103"/>
        <v>75987.812785772374</v>
      </c>
      <c r="V384">
        <f t="shared" si="109"/>
        <v>-1055903.2847638268</v>
      </c>
      <c r="W384">
        <f t="shared" si="110"/>
        <v>21733290.522731662</v>
      </c>
      <c r="X384">
        <f t="shared" si="104"/>
        <v>-0.29330670263512626</v>
      </c>
      <c r="Y384">
        <f t="shared" si="104"/>
        <v>6.0370299748233549</v>
      </c>
    </row>
    <row r="385" spans="2:25" x14ac:dyDescent="0.25">
      <c r="B385" s="11" t="s">
        <v>26</v>
      </c>
      <c r="C385" s="11">
        <v>377</v>
      </c>
      <c r="D385" s="11">
        <v>377</v>
      </c>
      <c r="E385" s="12">
        <v>10.199999999999999</v>
      </c>
      <c r="F385" s="7">
        <f t="shared" si="105"/>
        <v>-0.41666666666666663</v>
      </c>
      <c r="G385" s="7">
        <f t="shared" si="106"/>
        <v>-1.5</v>
      </c>
      <c r="H385">
        <f t="shared" si="93"/>
        <v>-6.558641975308642E-2</v>
      </c>
      <c r="I385">
        <f t="shared" si="94"/>
        <v>2.6132215631430038E-3</v>
      </c>
      <c r="J385">
        <f t="shared" si="95"/>
        <v>163.827</v>
      </c>
      <c r="K385">
        <f t="shared" si="96"/>
        <v>-394.3055555555556</v>
      </c>
      <c r="L385">
        <f t="shared" si="107"/>
        <v>64480.436951849566</v>
      </c>
      <c r="M385">
        <f t="shared" si="97"/>
        <v>-230.47594233399246</v>
      </c>
      <c r="N385">
        <f t="shared" si="98"/>
        <v>96.031642639163522</v>
      </c>
      <c r="O385">
        <f t="shared" si="99"/>
        <v>-109.52932098765432</v>
      </c>
      <c r="Q385">
        <f t="shared" si="108"/>
        <v>6117.4004951131737</v>
      </c>
      <c r="R385">
        <f t="shared" si="100"/>
        <v>-230.47594233399246</v>
      </c>
      <c r="S385">
        <f t="shared" si="101"/>
        <v>36203.929274964648</v>
      </c>
      <c r="T385">
        <f t="shared" si="102"/>
        <v>0</v>
      </c>
      <c r="U385">
        <f t="shared" si="103"/>
        <v>36203.929274964648</v>
      </c>
      <c r="V385">
        <f t="shared" si="109"/>
        <v>-1055903.2847638268</v>
      </c>
      <c r="W385">
        <f t="shared" si="110"/>
        <v>21769494.452006627</v>
      </c>
      <c r="X385">
        <f t="shared" si="104"/>
        <v>-0.29330670263512626</v>
      </c>
      <c r="Y385">
        <f t="shared" si="104"/>
        <v>6.0470866298894963</v>
      </c>
    </row>
    <row r="386" spans="2:25" x14ac:dyDescent="0.25">
      <c r="B386" s="11" t="s">
        <v>26</v>
      </c>
      <c r="C386" s="11">
        <v>378</v>
      </c>
      <c r="D386" s="11">
        <v>378</v>
      </c>
      <c r="E386" s="12">
        <v>8.9</v>
      </c>
      <c r="F386" s="7">
        <f t="shared" si="105"/>
        <v>-0.30555555555555547</v>
      </c>
      <c r="G386" s="7">
        <f t="shared" si="106"/>
        <v>-1.0999999999999996</v>
      </c>
      <c r="H386">
        <f t="shared" si="93"/>
        <v>-7.3302469135802489E-2</v>
      </c>
      <c r="I386">
        <f t="shared" si="94"/>
        <v>2.8453981481481472E-3</v>
      </c>
      <c r="J386">
        <f t="shared" si="95"/>
        <v>163.827</v>
      </c>
      <c r="K386">
        <f t="shared" si="96"/>
        <v>-440.69444444444457</v>
      </c>
      <c r="L386">
        <f t="shared" si="107"/>
        <v>64087.601158085934</v>
      </c>
      <c r="M386">
        <f t="shared" si="97"/>
        <v>-276.86459904629641</v>
      </c>
      <c r="N386">
        <f t="shared" si="98"/>
        <v>84.597516375257214</v>
      </c>
      <c r="O386">
        <f t="shared" si="99"/>
        <v>-122.41512345679016</v>
      </c>
      <c r="Q386">
        <f t="shared" si="108"/>
        <v>6121.8871605176473</v>
      </c>
      <c r="R386">
        <f t="shared" si="100"/>
        <v>-276.86459904629646</v>
      </c>
      <c r="S386">
        <f t="shared" si="101"/>
        <v>31977.861189847226</v>
      </c>
      <c r="T386">
        <f t="shared" si="102"/>
        <v>0</v>
      </c>
      <c r="U386">
        <f t="shared" si="103"/>
        <v>31977.861189847226</v>
      </c>
      <c r="V386">
        <f t="shared" si="109"/>
        <v>-1055903.2847638268</v>
      </c>
      <c r="W386">
        <f t="shared" si="110"/>
        <v>21801472.313196473</v>
      </c>
      <c r="X386">
        <f t="shared" si="104"/>
        <v>-0.29330670263512626</v>
      </c>
      <c r="Y386">
        <f t="shared" si="104"/>
        <v>6.0559693762150895</v>
      </c>
    </row>
    <row r="387" spans="2:25" x14ac:dyDescent="0.25">
      <c r="B387" s="11" t="s">
        <v>26</v>
      </c>
      <c r="C387" s="11">
        <v>379</v>
      </c>
      <c r="D387" s="11">
        <v>379</v>
      </c>
      <c r="E387" s="12">
        <v>8</v>
      </c>
      <c r="F387" s="7">
        <f t="shared" si="105"/>
        <v>-0.23611111111111113</v>
      </c>
      <c r="G387" s="7">
        <f t="shared" si="106"/>
        <v>-0.85000000000000009</v>
      </c>
      <c r="H387">
        <f t="shared" si="93"/>
        <v>-8.873456790123456E-2</v>
      </c>
      <c r="I387">
        <f t="shared" si="94"/>
        <v>3.3393908822016475E-3</v>
      </c>
      <c r="J387">
        <f t="shared" si="95"/>
        <v>163.827</v>
      </c>
      <c r="K387">
        <f t="shared" si="96"/>
        <v>-533.47222222222217</v>
      </c>
      <c r="L387">
        <f t="shared" si="107"/>
        <v>63648.375215751941</v>
      </c>
      <c r="M387">
        <f t="shared" si="97"/>
        <v>-369.64188283134001</v>
      </c>
      <c r="N387">
        <f t="shared" si="98"/>
        <v>87.276555668510838</v>
      </c>
      <c r="O387">
        <f t="shared" si="99"/>
        <v>-148.18672839506172</v>
      </c>
      <c r="Q387">
        <f t="shared" si="108"/>
        <v>6128.4618031740638</v>
      </c>
      <c r="R387">
        <f t="shared" si="100"/>
        <v>-369.64188283134001</v>
      </c>
      <c r="S387">
        <f t="shared" si="101"/>
        <v>33077.814598365607</v>
      </c>
      <c r="T387">
        <f t="shared" si="102"/>
        <v>0</v>
      </c>
      <c r="U387">
        <f t="shared" si="103"/>
        <v>33077.814598365607</v>
      </c>
      <c r="V387">
        <f t="shared" si="109"/>
        <v>-1055903.2847638268</v>
      </c>
      <c r="W387">
        <f t="shared" si="110"/>
        <v>21834550.127794839</v>
      </c>
      <c r="X387">
        <f t="shared" si="104"/>
        <v>-0.29330670263512626</v>
      </c>
      <c r="Y387">
        <f t="shared" si="104"/>
        <v>6.065157665398595</v>
      </c>
    </row>
    <row r="388" spans="2:25" x14ac:dyDescent="0.25">
      <c r="B388" s="11" t="s">
        <v>26</v>
      </c>
      <c r="C388" s="11">
        <v>380</v>
      </c>
      <c r="D388" s="11">
        <v>380</v>
      </c>
      <c r="E388" s="12">
        <v>7.2</v>
      </c>
      <c r="F388" s="7">
        <f t="shared" si="105"/>
        <v>-0.26388888888888895</v>
      </c>
      <c r="G388" s="7">
        <f t="shared" si="106"/>
        <v>-0.95000000000000018</v>
      </c>
      <c r="H388">
        <f t="shared" si="93"/>
        <v>-9.2592592592592574E-2</v>
      </c>
      <c r="I388">
        <f t="shared" si="94"/>
        <v>3.8729030349794239E-3</v>
      </c>
      <c r="J388">
        <f t="shared" si="95"/>
        <v>163.827</v>
      </c>
      <c r="K388">
        <f t="shared" si="96"/>
        <v>-556.66666666666652</v>
      </c>
      <c r="L388">
        <f t="shared" si="107"/>
        <v>63162.758171441608</v>
      </c>
      <c r="M388">
        <f t="shared" si="97"/>
        <v>-392.8357937636315</v>
      </c>
      <c r="N388">
        <f t="shared" si="98"/>
        <v>103.66500113206945</v>
      </c>
      <c r="O388">
        <f t="shared" si="99"/>
        <v>-154.62962962962959</v>
      </c>
      <c r="Q388">
        <f t="shared" si="108"/>
        <v>6135.6205823235841</v>
      </c>
      <c r="R388">
        <f t="shared" si="100"/>
        <v>-392.8357937636315</v>
      </c>
      <c r="S388">
        <f t="shared" si="101"/>
        <v>39392.700430186393</v>
      </c>
      <c r="T388">
        <f t="shared" si="102"/>
        <v>0</v>
      </c>
      <c r="U388">
        <f t="shared" si="103"/>
        <v>39392.700430186393</v>
      </c>
      <c r="V388">
        <f t="shared" si="109"/>
        <v>-1055903.2847638268</v>
      </c>
      <c r="W388">
        <f t="shared" si="110"/>
        <v>21873942.828225024</v>
      </c>
      <c r="X388">
        <f t="shared" si="104"/>
        <v>-0.29330670263512626</v>
      </c>
      <c r="Y388">
        <f t="shared" si="104"/>
        <v>6.0761000909386906</v>
      </c>
    </row>
    <row r="389" spans="2:25" x14ac:dyDescent="0.25">
      <c r="B389" s="11" t="s">
        <v>26</v>
      </c>
      <c r="C389" s="11">
        <v>381</v>
      </c>
      <c r="D389" s="11">
        <v>381</v>
      </c>
      <c r="E389" s="12">
        <v>6.1</v>
      </c>
      <c r="F389" s="7">
        <f t="shared" si="105"/>
        <v>-0.31944444444444442</v>
      </c>
      <c r="G389" s="7">
        <f t="shared" si="106"/>
        <v>-1.1499999999999999</v>
      </c>
      <c r="H389">
        <f t="shared" si="93"/>
        <v>-0.10030864197530866</v>
      </c>
      <c r="I389">
        <f t="shared" si="94"/>
        <v>2.6132215631430038E-3</v>
      </c>
      <c r="J389">
        <f t="shared" si="95"/>
        <v>163.827</v>
      </c>
      <c r="K389">
        <f t="shared" si="96"/>
        <v>-603.05555555555566</v>
      </c>
      <c r="L389">
        <f t="shared" si="107"/>
        <v>62793.112949219387</v>
      </c>
      <c r="M389">
        <f t="shared" si="97"/>
        <v>-439.22594233399252</v>
      </c>
      <c r="N389">
        <f t="shared" si="98"/>
        <v>140.30828713446982</v>
      </c>
      <c r="O389">
        <f t="shared" si="99"/>
        <v>-167.51543209876544</v>
      </c>
      <c r="Q389">
        <f t="shared" si="108"/>
        <v>6144.022205075451</v>
      </c>
      <c r="R389">
        <f t="shared" si="100"/>
        <v>-439.22594233399252</v>
      </c>
      <c r="S389">
        <f t="shared" si="101"/>
        <v>53457.457398233004</v>
      </c>
      <c r="T389">
        <f t="shared" si="102"/>
        <v>0</v>
      </c>
      <c r="U389">
        <f t="shared" si="103"/>
        <v>53457.457398233004</v>
      </c>
      <c r="V389">
        <f t="shared" si="109"/>
        <v>-1055903.2847638268</v>
      </c>
      <c r="W389">
        <f t="shared" si="110"/>
        <v>21927400.285623256</v>
      </c>
      <c r="X389">
        <f t="shared" si="104"/>
        <v>-0.29330670263512626</v>
      </c>
      <c r="Y389">
        <f t="shared" si="104"/>
        <v>6.0909493965398562</v>
      </c>
    </row>
    <row r="390" spans="2:25" x14ac:dyDescent="0.25">
      <c r="B390" s="11" t="s">
        <v>26</v>
      </c>
      <c r="C390" s="11">
        <v>382</v>
      </c>
      <c r="D390" s="11">
        <v>382</v>
      </c>
      <c r="E390" s="12">
        <v>4.9000000000000004</v>
      </c>
      <c r="F390" s="7">
        <f t="shared" si="105"/>
        <v>-0.33333333333333326</v>
      </c>
      <c r="G390" s="7">
        <f t="shared" si="106"/>
        <v>-1.1999999999999997</v>
      </c>
      <c r="H390">
        <f t="shared" si="93"/>
        <v>-0.10802469135802469</v>
      </c>
      <c r="I390">
        <f t="shared" si="94"/>
        <v>4.001341145833334E-4</v>
      </c>
      <c r="J390">
        <f t="shared" si="95"/>
        <v>163.827</v>
      </c>
      <c r="K390">
        <f t="shared" si="96"/>
        <v>-649.44444444444446</v>
      </c>
      <c r="L390">
        <f t="shared" si="107"/>
        <v>62748.189949219384</v>
      </c>
      <c r="M390">
        <f t="shared" si="97"/>
        <v>-485.6170443103299</v>
      </c>
      <c r="N390">
        <f t="shared" si="98"/>
        <v>161.87234810344327</v>
      </c>
      <c r="O390">
        <f t="shared" si="99"/>
        <v>-180.40123456790121</v>
      </c>
      <c r="Q390">
        <f t="shared" si="108"/>
        <v>6153.766098917853</v>
      </c>
      <c r="R390">
        <f t="shared" si="100"/>
        <v>-485.6170443103299</v>
      </c>
      <c r="S390">
        <f t="shared" si="101"/>
        <v>61835.236975515327</v>
      </c>
      <c r="T390">
        <f t="shared" si="102"/>
        <v>0</v>
      </c>
      <c r="U390">
        <f t="shared" si="103"/>
        <v>61835.236975515327</v>
      </c>
      <c r="V390">
        <f t="shared" si="109"/>
        <v>-1055903.2847638268</v>
      </c>
      <c r="W390">
        <f t="shared" si="110"/>
        <v>21989235.522598773</v>
      </c>
      <c r="X390">
        <f t="shared" si="104"/>
        <v>-0.29330670263512626</v>
      </c>
      <c r="Y390">
        <f t="shared" si="104"/>
        <v>6.1081258649964418</v>
      </c>
    </row>
    <row r="391" spans="2:25" x14ac:dyDescent="0.25">
      <c r="B391" s="11" t="s">
        <v>26</v>
      </c>
      <c r="C391" s="11">
        <v>383</v>
      </c>
      <c r="D391" s="11">
        <v>383</v>
      </c>
      <c r="E391" s="12">
        <v>3.7</v>
      </c>
      <c r="F391" s="7">
        <f t="shared" si="105"/>
        <v>-0.36111111111111116</v>
      </c>
      <c r="G391" s="7">
        <f t="shared" si="106"/>
        <v>-1.3000000000000003</v>
      </c>
      <c r="H391">
        <f t="shared" si="93"/>
        <v>-8.873456790123456E-2</v>
      </c>
      <c r="I391">
        <f t="shared" si="94"/>
        <v>0</v>
      </c>
      <c r="J391">
        <f t="shared" si="95"/>
        <v>163.827</v>
      </c>
      <c r="K391">
        <f t="shared" si="96"/>
        <v>-533.47222222222217</v>
      </c>
      <c r="L391">
        <f t="shared" si="107"/>
        <v>62912.016949219382</v>
      </c>
      <c r="M391">
        <f t="shared" si="97"/>
        <v>-369.64522222222217</v>
      </c>
      <c r="N391">
        <f t="shared" si="98"/>
        <v>133.48299691358025</v>
      </c>
      <c r="O391">
        <f t="shared" si="99"/>
        <v>-148.18672839506172</v>
      </c>
      <c r="Q391">
        <f t="shared" si="108"/>
        <v>6160.3407415742695</v>
      </c>
      <c r="R391">
        <f t="shared" si="100"/>
        <v>-369.64522222222217</v>
      </c>
      <c r="S391">
        <f t="shared" si="101"/>
        <v>51123.987817901238</v>
      </c>
      <c r="T391">
        <f t="shared" si="102"/>
        <v>0</v>
      </c>
      <c r="U391">
        <f t="shared" si="103"/>
        <v>51123.987817901238</v>
      </c>
      <c r="V391">
        <f t="shared" si="109"/>
        <v>-1055903.2847638268</v>
      </c>
      <c r="W391">
        <f t="shared" si="110"/>
        <v>22040359.510416675</v>
      </c>
      <c r="X391">
        <f t="shared" si="104"/>
        <v>-0.29330670263512626</v>
      </c>
      <c r="Y391">
        <f t="shared" si="104"/>
        <v>6.1223269840845234</v>
      </c>
    </row>
    <row r="392" spans="2:25" x14ac:dyDescent="0.25">
      <c r="B392" s="11" t="s">
        <v>26</v>
      </c>
      <c r="C392" s="11">
        <v>384</v>
      </c>
      <c r="D392" s="11">
        <v>384</v>
      </c>
      <c r="E392" s="12">
        <v>2.2999999999999998</v>
      </c>
      <c r="F392" s="7">
        <f t="shared" si="105"/>
        <v>-0.3888888888888889</v>
      </c>
      <c r="G392" s="7">
        <f t="shared" si="106"/>
        <v>-1.4000000000000001</v>
      </c>
      <c r="H392">
        <f t="shared" si="93"/>
        <v>-3.4722222222222224E-2</v>
      </c>
      <c r="I392">
        <f t="shared" si="94"/>
        <v>0</v>
      </c>
      <c r="J392">
        <f t="shared" si="95"/>
        <v>163.827</v>
      </c>
      <c r="K392">
        <f t="shared" si="96"/>
        <v>-208.75</v>
      </c>
      <c r="L392">
        <f t="shared" si="107"/>
        <v>63075.843949219379</v>
      </c>
      <c r="M392">
        <f t="shared" si="97"/>
        <v>-44.923000000000002</v>
      </c>
      <c r="N392">
        <f t="shared" si="98"/>
        <v>17.470055555555557</v>
      </c>
      <c r="O392">
        <f t="shared" si="99"/>
        <v>-57.986111111111114</v>
      </c>
      <c r="Q392">
        <f t="shared" si="108"/>
        <v>6161.3474448921706</v>
      </c>
      <c r="R392">
        <f t="shared" si="100"/>
        <v>-44.923000000000002</v>
      </c>
      <c r="S392">
        <f t="shared" si="101"/>
        <v>6708.5013333333336</v>
      </c>
      <c r="T392">
        <f t="shared" si="102"/>
        <v>0</v>
      </c>
      <c r="U392">
        <f t="shared" si="103"/>
        <v>6708.5013333333336</v>
      </c>
      <c r="V392">
        <f t="shared" si="109"/>
        <v>-1055903.2847638268</v>
      </c>
      <c r="W392">
        <f t="shared" si="110"/>
        <v>22047068.011750009</v>
      </c>
      <c r="X392">
        <f t="shared" si="104"/>
        <v>-0.29330670263512626</v>
      </c>
      <c r="Y392">
        <f t="shared" si="104"/>
        <v>6.1241904581678934</v>
      </c>
    </row>
    <row r="393" spans="2:25" x14ac:dyDescent="0.25">
      <c r="B393" s="11" t="s">
        <v>26</v>
      </c>
      <c r="C393" s="11">
        <v>385</v>
      </c>
      <c r="D393" s="11">
        <v>385</v>
      </c>
      <c r="E393" s="12">
        <v>0.9</v>
      </c>
      <c r="F393" s="7">
        <f t="shared" si="105"/>
        <v>-0.31944444444444442</v>
      </c>
      <c r="G393" s="7">
        <f t="shared" si="106"/>
        <v>-1.1499999999999999</v>
      </c>
      <c r="H393">
        <f t="shared" ref="H393:H456" si="111">F395/3.6</f>
        <v>0</v>
      </c>
      <c r="I393">
        <f t="shared" ref="I393:I456" si="112">0.5*$G$2*$C$2*$D$2*H395^2</f>
        <v>0</v>
      </c>
      <c r="J393">
        <f t="shared" ref="J393:J456" si="113">$J$2*$B$2*$F$2</f>
        <v>163.827</v>
      </c>
      <c r="K393">
        <f t="shared" ref="K393:K456" si="114">$B$2*F395</f>
        <v>0</v>
      </c>
      <c r="L393">
        <f t="shared" si="107"/>
        <v>63239.67107271756</v>
      </c>
      <c r="M393">
        <f t="shared" ref="M393:M456" si="115">K393+I393+J393</f>
        <v>163.827</v>
      </c>
      <c r="N393">
        <f t="shared" ref="N393:N456" si="116">+M393*F393</f>
        <v>-52.333624999999998</v>
      </c>
      <c r="O393">
        <f t="shared" ref="O393:O456" si="117">$B$2*H393</f>
        <v>0</v>
      </c>
      <c r="Q393">
        <f t="shared" si="108"/>
        <v>6161.3474448921706</v>
      </c>
      <c r="R393">
        <f t="shared" ref="R393:R456" si="118">SUM(I393:K393)</f>
        <v>163.827</v>
      </c>
      <c r="S393">
        <f t="shared" ref="S393:S456" si="119">SUM(N393*C393)</f>
        <v>-20148.445625</v>
      </c>
      <c r="T393">
        <f t="shared" ref="T393:T456" si="120">IF(S393&lt;0,S393,)</f>
        <v>-20148.445625</v>
      </c>
      <c r="U393" t="b">
        <f t="shared" ref="U393:U456" si="121">IF(S393&gt;=0,S393)</f>
        <v>0</v>
      </c>
      <c r="V393">
        <f t="shared" si="109"/>
        <v>-1076051.7303888267</v>
      </c>
      <c r="W393">
        <f t="shared" si="110"/>
        <v>22047068.011750009</v>
      </c>
      <c r="X393">
        <f t="shared" ref="X393:Y456" si="122">V393*0.000000277778</f>
        <v>-0.29890349756394746</v>
      </c>
      <c r="Y393">
        <f t="shared" si="122"/>
        <v>6.1241904581678934</v>
      </c>
    </row>
    <row r="394" spans="2:25" x14ac:dyDescent="0.25">
      <c r="B394" s="11" t="s">
        <v>26</v>
      </c>
      <c r="C394" s="11">
        <v>386</v>
      </c>
      <c r="D394" s="11">
        <v>386</v>
      </c>
      <c r="E394" s="12">
        <v>0</v>
      </c>
      <c r="F394" s="7">
        <f t="shared" ref="F394:F457" si="123">($E395-$E393)/2/3.6</f>
        <v>-0.125</v>
      </c>
      <c r="G394" s="7">
        <f t="shared" ref="G394:G457" si="124">($E395-$E393)/2</f>
        <v>-0.45</v>
      </c>
      <c r="H394">
        <f t="shared" si="111"/>
        <v>0</v>
      </c>
      <c r="I394">
        <f t="shared" si="112"/>
        <v>0</v>
      </c>
      <c r="J394">
        <f t="shared" si="113"/>
        <v>163.827</v>
      </c>
      <c r="K394">
        <f t="shared" si="114"/>
        <v>0</v>
      </c>
      <c r="L394">
        <f t="shared" ref="L394:L457" si="125">($I396+$J396+$K396)+L393</f>
        <v>63403.500251225516</v>
      </c>
      <c r="M394">
        <f t="shared" si="115"/>
        <v>163.827</v>
      </c>
      <c r="N394">
        <f t="shared" si="116"/>
        <v>-20.478375</v>
      </c>
      <c r="O394">
        <f t="shared" si="117"/>
        <v>0</v>
      </c>
      <c r="Q394">
        <f t="shared" ref="Q394:Q457" si="126">(0.5*$B$2*H394^2)+Q393</f>
        <v>6161.3474448921706</v>
      </c>
      <c r="R394">
        <f t="shared" si="118"/>
        <v>163.827</v>
      </c>
      <c r="S394">
        <f t="shared" si="119"/>
        <v>-7904.6527500000002</v>
      </c>
      <c r="T394">
        <f t="shared" si="120"/>
        <v>-7904.6527500000002</v>
      </c>
      <c r="U394" t="b">
        <f t="shared" si="121"/>
        <v>0</v>
      </c>
      <c r="V394">
        <f t="shared" si="109"/>
        <v>-1083956.3831388266</v>
      </c>
      <c r="W394">
        <f t="shared" si="110"/>
        <v>22047068.011750009</v>
      </c>
      <c r="X394">
        <f t="shared" si="122"/>
        <v>-0.30109923619553697</v>
      </c>
      <c r="Y394">
        <f t="shared" si="122"/>
        <v>6.1241904581678934</v>
      </c>
    </row>
    <row r="395" spans="2:25" x14ac:dyDescent="0.25">
      <c r="B395" s="11" t="s">
        <v>26</v>
      </c>
      <c r="C395" s="11">
        <v>387</v>
      </c>
      <c r="D395" s="11">
        <v>387</v>
      </c>
      <c r="E395" s="12">
        <v>0</v>
      </c>
      <c r="F395" s="7">
        <f t="shared" si="123"/>
        <v>0</v>
      </c>
      <c r="G395" s="7">
        <f t="shared" si="124"/>
        <v>0</v>
      </c>
      <c r="H395">
        <f t="shared" si="111"/>
        <v>0</v>
      </c>
      <c r="I395">
        <f t="shared" si="112"/>
        <v>1.2349818351337446E-4</v>
      </c>
      <c r="J395">
        <f t="shared" si="113"/>
        <v>163.827</v>
      </c>
      <c r="K395">
        <f t="shared" si="114"/>
        <v>0</v>
      </c>
      <c r="L395">
        <f t="shared" si="125"/>
        <v>63683.308607373394</v>
      </c>
      <c r="M395">
        <f t="shared" si="115"/>
        <v>163.82712349818351</v>
      </c>
      <c r="N395">
        <f t="shared" si="116"/>
        <v>0</v>
      </c>
      <c r="O395">
        <f t="shared" si="117"/>
        <v>0</v>
      </c>
      <c r="Q395">
        <f t="shared" si="126"/>
        <v>6161.3474448921706</v>
      </c>
      <c r="R395">
        <f t="shared" si="118"/>
        <v>163.82712349818351</v>
      </c>
      <c r="S395">
        <f t="shared" si="119"/>
        <v>0</v>
      </c>
      <c r="T395">
        <f t="shared" si="120"/>
        <v>0</v>
      </c>
      <c r="U395">
        <f t="shared" si="121"/>
        <v>0</v>
      </c>
      <c r="V395">
        <f t="shared" si="109"/>
        <v>-1083956.3831388266</v>
      </c>
      <c r="W395">
        <f t="shared" si="110"/>
        <v>22047068.011750009</v>
      </c>
      <c r="X395">
        <f t="shared" si="122"/>
        <v>-0.30109923619553697</v>
      </c>
      <c r="Y395">
        <f t="shared" si="122"/>
        <v>6.1241904581678934</v>
      </c>
    </row>
    <row r="396" spans="2:25" x14ac:dyDescent="0.25">
      <c r="B396" s="11" t="s">
        <v>26</v>
      </c>
      <c r="C396" s="11">
        <v>388</v>
      </c>
      <c r="D396" s="11">
        <v>388</v>
      </c>
      <c r="E396" s="12">
        <v>0</v>
      </c>
      <c r="F396" s="7">
        <f t="shared" si="123"/>
        <v>0</v>
      </c>
      <c r="G396" s="7">
        <f t="shared" si="124"/>
        <v>0</v>
      </c>
      <c r="H396">
        <f t="shared" si="111"/>
        <v>0</v>
      </c>
      <c r="I396">
        <f t="shared" si="112"/>
        <v>2.1785079571759259E-3</v>
      </c>
      <c r="J396">
        <f t="shared" si="113"/>
        <v>163.827</v>
      </c>
      <c r="K396">
        <f t="shared" si="114"/>
        <v>0</v>
      </c>
      <c r="L396">
        <f t="shared" si="125"/>
        <v>64334.237929787421</v>
      </c>
      <c r="M396">
        <f t="shared" si="115"/>
        <v>163.82917850795718</v>
      </c>
      <c r="N396">
        <f t="shared" si="116"/>
        <v>0</v>
      </c>
      <c r="O396">
        <f t="shared" si="117"/>
        <v>0</v>
      </c>
      <c r="Q396">
        <f t="shared" si="126"/>
        <v>6161.3474448921706</v>
      </c>
      <c r="R396">
        <f t="shared" si="118"/>
        <v>163.82917850795718</v>
      </c>
      <c r="S396">
        <f t="shared" si="119"/>
        <v>0</v>
      </c>
      <c r="T396">
        <f t="shared" si="120"/>
        <v>0</v>
      </c>
      <c r="U396">
        <f t="shared" si="121"/>
        <v>0</v>
      </c>
      <c r="V396">
        <f t="shared" si="109"/>
        <v>-1083956.3831388266</v>
      </c>
      <c r="W396">
        <f t="shared" si="110"/>
        <v>22047068.011750009</v>
      </c>
      <c r="X396">
        <f t="shared" si="122"/>
        <v>-0.30109923619553697</v>
      </c>
      <c r="Y396">
        <f t="shared" si="122"/>
        <v>6.1241904581678934</v>
      </c>
    </row>
    <row r="397" spans="2:25" x14ac:dyDescent="0.25">
      <c r="B397" s="11" t="s">
        <v>26</v>
      </c>
      <c r="C397" s="11">
        <v>389</v>
      </c>
      <c r="D397" s="11">
        <v>389</v>
      </c>
      <c r="E397" s="12">
        <v>0</v>
      </c>
      <c r="F397" s="7">
        <f t="shared" si="123"/>
        <v>0</v>
      </c>
      <c r="G397" s="7">
        <f t="shared" si="124"/>
        <v>0</v>
      </c>
      <c r="H397">
        <f t="shared" si="111"/>
        <v>1.9290123456790122E-2</v>
      </c>
      <c r="I397">
        <f t="shared" si="112"/>
        <v>9.1339256526491771E-3</v>
      </c>
      <c r="J397">
        <f t="shared" si="113"/>
        <v>163.827</v>
      </c>
      <c r="K397">
        <f t="shared" si="114"/>
        <v>115.97222222222223</v>
      </c>
      <c r="L397">
        <f t="shared" si="125"/>
        <v>65495.453827989826</v>
      </c>
      <c r="M397">
        <f t="shared" si="115"/>
        <v>279.80835614787486</v>
      </c>
      <c r="N397">
        <f t="shared" si="116"/>
        <v>0</v>
      </c>
      <c r="O397">
        <f t="shared" si="117"/>
        <v>32.214506172839506</v>
      </c>
      <c r="Q397">
        <f t="shared" si="126"/>
        <v>6161.6581557927575</v>
      </c>
      <c r="R397">
        <f t="shared" si="118"/>
        <v>279.80835614787486</v>
      </c>
      <c r="S397">
        <f t="shared" si="119"/>
        <v>0</v>
      </c>
      <c r="T397">
        <f t="shared" si="120"/>
        <v>0</v>
      </c>
      <c r="U397">
        <f t="shared" si="121"/>
        <v>0</v>
      </c>
      <c r="V397">
        <f t="shared" si="109"/>
        <v>-1083956.3831388266</v>
      </c>
      <c r="W397">
        <f t="shared" si="110"/>
        <v>22047068.011750009</v>
      </c>
      <c r="X397">
        <f t="shared" si="122"/>
        <v>-0.30109923619553697</v>
      </c>
      <c r="Y397">
        <f t="shared" si="122"/>
        <v>6.1241904581678934</v>
      </c>
    </row>
    <row r="398" spans="2:25" x14ac:dyDescent="0.25">
      <c r="B398" s="11" t="s">
        <v>26</v>
      </c>
      <c r="C398" s="11">
        <v>390</v>
      </c>
      <c r="D398" s="11">
        <v>390</v>
      </c>
      <c r="E398" s="12">
        <v>0</v>
      </c>
      <c r="F398" s="7">
        <f t="shared" si="123"/>
        <v>0</v>
      </c>
      <c r="G398" s="7">
        <f t="shared" si="124"/>
        <v>0</v>
      </c>
      <c r="H398">
        <f t="shared" si="111"/>
        <v>8.1018518518518517E-2</v>
      </c>
      <c r="I398">
        <f t="shared" si="112"/>
        <v>1.8989080697016467E-2</v>
      </c>
      <c r="J398">
        <f t="shared" si="113"/>
        <v>163.827</v>
      </c>
      <c r="K398">
        <f t="shared" si="114"/>
        <v>487.08333333333337</v>
      </c>
      <c r="L398">
        <f t="shared" si="125"/>
        <v>67097.370414704827</v>
      </c>
      <c r="M398">
        <f t="shared" si="115"/>
        <v>650.92932241403037</v>
      </c>
      <c r="N398">
        <f t="shared" si="116"/>
        <v>0</v>
      </c>
      <c r="O398">
        <f t="shared" si="117"/>
        <v>135.30092592592592</v>
      </c>
      <c r="Q398">
        <f t="shared" si="126"/>
        <v>6167.1390960791086</v>
      </c>
      <c r="R398">
        <f t="shared" si="118"/>
        <v>650.92932241403037</v>
      </c>
      <c r="S398">
        <f t="shared" si="119"/>
        <v>0</v>
      </c>
      <c r="T398">
        <f t="shared" si="120"/>
        <v>0</v>
      </c>
      <c r="U398">
        <f t="shared" si="121"/>
        <v>0</v>
      </c>
      <c r="V398">
        <f t="shared" si="109"/>
        <v>-1083956.3831388266</v>
      </c>
      <c r="W398">
        <f t="shared" si="110"/>
        <v>22047068.011750009</v>
      </c>
      <c r="X398">
        <f t="shared" si="122"/>
        <v>-0.30109923619553697</v>
      </c>
      <c r="Y398">
        <f t="shared" si="122"/>
        <v>6.1241904581678934</v>
      </c>
    </row>
    <row r="399" spans="2:25" x14ac:dyDescent="0.25">
      <c r="B399" s="11" t="s">
        <v>26</v>
      </c>
      <c r="C399" s="11">
        <v>391</v>
      </c>
      <c r="D399" s="11">
        <v>391</v>
      </c>
      <c r="E399" s="12">
        <v>0</v>
      </c>
      <c r="F399" s="7">
        <f t="shared" si="123"/>
        <v>6.9444444444444448E-2</v>
      </c>
      <c r="G399" s="7">
        <f t="shared" si="124"/>
        <v>0.25</v>
      </c>
      <c r="H399">
        <f t="shared" si="111"/>
        <v>0.16589506172839505</v>
      </c>
      <c r="I399">
        <f t="shared" si="112"/>
        <v>2.7787091290509266E-2</v>
      </c>
      <c r="J399">
        <f t="shared" si="113"/>
        <v>163.827</v>
      </c>
      <c r="K399">
        <f t="shared" si="114"/>
        <v>997.36111111111109</v>
      </c>
      <c r="L399">
        <f t="shared" si="125"/>
        <v>69000.817283740776</v>
      </c>
      <c r="M399">
        <f t="shared" si="115"/>
        <v>1161.2158982024016</v>
      </c>
      <c r="N399">
        <f t="shared" si="116"/>
        <v>80.639992930722343</v>
      </c>
      <c r="O399">
        <f t="shared" si="117"/>
        <v>277.04475308641975</v>
      </c>
      <c r="Q399">
        <f t="shared" si="126"/>
        <v>6190.1192742865087</v>
      </c>
      <c r="R399">
        <f t="shared" si="118"/>
        <v>1161.2158982024016</v>
      </c>
      <c r="S399">
        <f t="shared" si="119"/>
        <v>31530.237235912435</v>
      </c>
      <c r="T399">
        <f t="shared" si="120"/>
        <v>0</v>
      </c>
      <c r="U399">
        <f t="shared" si="121"/>
        <v>31530.237235912435</v>
      </c>
      <c r="V399">
        <f t="shared" si="109"/>
        <v>-1083956.3831388266</v>
      </c>
      <c r="W399">
        <f t="shared" si="110"/>
        <v>22078598.24898592</v>
      </c>
      <c r="X399">
        <f t="shared" si="122"/>
        <v>-0.30109923619553697</v>
      </c>
      <c r="Y399">
        <f t="shared" si="122"/>
        <v>6.1329488644068109</v>
      </c>
    </row>
    <row r="400" spans="2:25" x14ac:dyDescent="0.25">
      <c r="B400" s="11" t="s">
        <v>26</v>
      </c>
      <c r="C400" s="11">
        <v>392</v>
      </c>
      <c r="D400" s="11">
        <v>392</v>
      </c>
      <c r="E400" s="12">
        <v>0.5</v>
      </c>
      <c r="F400" s="7">
        <f t="shared" si="123"/>
        <v>0.29166666666666669</v>
      </c>
      <c r="G400" s="7">
        <f t="shared" si="124"/>
        <v>1.05</v>
      </c>
      <c r="H400">
        <f t="shared" si="111"/>
        <v>0.23919753086419757</v>
      </c>
      <c r="I400">
        <f t="shared" si="112"/>
        <v>3.4031159448945483E-2</v>
      </c>
      <c r="J400">
        <f t="shared" si="113"/>
        <v>163.827</v>
      </c>
      <c r="K400">
        <f t="shared" si="114"/>
        <v>1438.0555555555559</v>
      </c>
      <c r="L400">
        <f t="shared" si="125"/>
        <v>71089.81170564999</v>
      </c>
      <c r="M400">
        <f t="shared" si="115"/>
        <v>1601.9165867150048</v>
      </c>
      <c r="N400">
        <f t="shared" si="116"/>
        <v>467.22567112520977</v>
      </c>
      <c r="O400">
        <f t="shared" si="117"/>
        <v>399.45987654320993</v>
      </c>
      <c r="Q400">
        <f t="shared" si="126"/>
        <v>6237.8941823607356</v>
      </c>
      <c r="R400">
        <f t="shared" si="118"/>
        <v>1601.9165867150048</v>
      </c>
      <c r="S400">
        <f t="shared" si="119"/>
        <v>183152.46308108224</v>
      </c>
      <c r="T400">
        <f t="shared" si="120"/>
        <v>0</v>
      </c>
      <c r="U400">
        <f t="shared" si="121"/>
        <v>183152.46308108224</v>
      </c>
      <c r="V400">
        <f t="shared" si="109"/>
        <v>-1083956.3831388266</v>
      </c>
      <c r="W400">
        <f t="shared" si="110"/>
        <v>22261750.712067001</v>
      </c>
      <c r="X400">
        <f t="shared" si="122"/>
        <v>-0.30109923619553697</v>
      </c>
      <c r="Y400">
        <f t="shared" si="122"/>
        <v>6.1838245892965471</v>
      </c>
    </row>
    <row r="401" spans="2:25" x14ac:dyDescent="0.25">
      <c r="B401" s="11" t="s">
        <v>26</v>
      </c>
      <c r="C401" s="11">
        <v>393</v>
      </c>
      <c r="D401" s="11">
        <v>393</v>
      </c>
      <c r="E401" s="12">
        <v>2.1</v>
      </c>
      <c r="F401" s="7">
        <f t="shared" si="123"/>
        <v>0.59722222222222221</v>
      </c>
      <c r="G401" s="7">
        <f t="shared" si="124"/>
        <v>2.15</v>
      </c>
      <c r="H401">
        <f t="shared" si="111"/>
        <v>0.28935185185185186</v>
      </c>
      <c r="I401">
        <f t="shared" si="112"/>
        <v>3.6535702610596694E-2</v>
      </c>
      <c r="J401">
        <f t="shared" si="113"/>
        <v>163.827</v>
      </c>
      <c r="K401">
        <f t="shared" si="114"/>
        <v>1739.5833333333335</v>
      </c>
      <c r="L401">
        <f t="shared" si="125"/>
        <v>73248.371840171705</v>
      </c>
      <c r="M401">
        <f t="shared" si="115"/>
        <v>1903.446869035944</v>
      </c>
      <c r="N401">
        <f t="shared" si="116"/>
        <v>1136.7807690075776</v>
      </c>
      <c r="O401">
        <f t="shared" si="117"/>
        <v>483.21759259259261</v>
      </c>
      <c r="Q401">
        <f t="shared" si="126"/>
        <v>6307.8041349927662</v>
      </c>
      <c r="R401">
        <f t="shared" si="118"/>
        <v>1903.446869035944</v>
      </c>
      <c r="S401">
        <f t="shared" si="119"/>
        <v>446754.84221997799</v>
      </c>
      <c r="T401">
        <f t="shared" si="120"/>
        <v>0</v>
      </c>
      <c r="U401">
        <f t="shared" si="121"/>
        <v>446754.84221997799</v>
      </c>
      <c r="V401">
        <f t="shared" si="109"/>
        <v>-1083956.3831388266</v>
      </c>
      <c r="W401">
        <f t="shared" si="110"/>
        <v>22708505.554286979</v>
      </c>
      <c r="X401">
        <f t="shared" si="122"/>
        <v>-0.30109923619553697</v>
      </c>
      <c r="Y401">
        <f t="shared" si="122"/>
        <v>6.3079232558587286</v>
      </c>
    </row>
    <row r="402" spans="2:25" x14ac:dyDescent="0.25">
      <c r="B402" s="11" t="s">
        <v>26</v>
      </c>
      <c r="C402" s="11">
        <v>394</v>
      </c>
      <c r="D402" s="11">
        <v>394</v>
      </c>
      <c r="E402" s="12">
        <v>4.8</v>
      </c>
      <c r="F402" s="7">
        <f t="shared" si="123"/>
        <v>0.86111111111111127</v>
      </c>
      <c r="G402" s="7">
        <f t="shared" si="124"/>
        <v>3.1000000000000005</v>
      </c>
      <c r="H402">
        <f t="shared" si="111"/>
        <v>0.32021604938271608</v>
      </c>
      <c r="I402">
        <f t="shared" si="112"/>
        <v>2.8533020318930017E-2</v>
      </c>
      <c r="J402">
        <f t="shared" si="113"/>
        <v>163.827</v>
      </c>
      <c r="K402">
        <f t="shared" si="114"/>
        <v>1925.1388888888891</v>
      </c>
      <c r="L402">
        <f t="shared" si="125"/>
        <v>75174.977586175242</v>
      </c>
      <c r="M402">
        <f t="shared" si="115"/>
        <v>2088.9944219092081</v>
      </c>
      <c r="N402">
        <f t="shared" si="116"/>
        <v>1798.8563077551516</v>
      </c>
      <c r="O402">
        <f t="shared" si="117"/>
        <v>534.76080246913591</v>
      </c>
      <c r="Q402">
        <f t="shared" si="126"/>
        <v>6393.4236307584652</v>
      </c>
      <c r="R402">
        <f t="shared" si="118"/>
        <v>2088.9944219092081</v>
      </c>
      <c r="S402">
        <f t="shared" si="119"/>
        <v>708749.38525552978</v>
      </c>
      <c r="T402">
        <f t="shared" si="120"/>
        <v>0</v>
      </c>
      <c r="U402">
        <f t="shared" si="121"/>
        <v>708749.38525552978</v>
      </c>
      <c r="V402">
        <f t="shared" si="109"/>
        <v>-1083956.3831388266</v>
      </c>
      <c r="W402">
        <f t="shared" si="110"/>
        <v>23417254.93954251</v>
      </c>
      <c r="X402">
        <f t="shared" si="122"/>
        <v>-0.30109923619553697</v>
      </c>
      <c r="Y402">
        <f t="shared" si="122"/>
        <v>6.5047982425962392</v>
      </c>
    </row>
    <row r="403" spans="2:25" x14ac:dyDescent="0.25">
      <c r="B403" s="11" t="s">
        <v>26</v>
      </c>
      <c r="C403" s="11">
        <v>395</v>
      </c>
      <c r="D403" s="11">
        <v>395</v>
      </c>
      <c r="E403" s="12">
        <v>8.3000000000000007</v>
      </c>
      <c r="F403" s="7">
        <f t="shared" si="123"/>
        <v>1.0416666666666667</v>
      </c>
      <c r="G403" s="7">
        <f t="shared" si="124"/>
        <v>3.7500000000000004</v>
      </c>
      <c r="H403">
        <f t="shared" si="111"/>
        <v>0.33179012345679004</v>
      </c>
      <c r="I403">
        <f t="shared" si="112"/>
        <v>1.091229949524178E-2</v>
      </c>
      <c r="J403">
        <f t="shared" si="113"/>
        <v>163.827</v>
      </c>
      <c r="K403">
        <f t="shared" si="114"/>
        <v>1994.7222222222217</v>
      </c>
      <c r="L403">
        <f t="shared" si="125"/>
        <v>76428.943717120565</v>
      </c>
      <c r="M403">
        <f t="shared" si="115"/>
        <v>2158.5601345217169</v>
      </c>
      <c r="N403">
        <f t="shared" si="116"/>
        <v>2248.5001401267887</v>
      </c>
      <c r="O403">
        <f t="shared" si="117"/>
        <v>554.08950617283938</v>
      </c>
      <c r="Q403">
        <f t="shared" si="126"/>
        <v>6485.3443435880645</v>
      </c>
      <c r="R403">
        <f t="shared" si="118"/>
        <v>2158.5601345217169</v>
      </c>
      <c r="S403">
        <f t="shared" si="119"/>
        <v>888157.55535008153</v>
      </c>
      <c r="T403">
        <f t="shared" si="120"/>
        <v>0</v>
      </c>
      <c r="U403">
        <f t="shared" si="121"/>
        <v>888157.55535008153</v>
      </c>
      <c r="V403">
        <f t="shared" si="109"/>
        <v>-1083956.3831388266</v>
      </c>
      <c r="W403">
        <f t="shared" si="110"/>
        <v>24305412.49489259</v>
      </c>
      <c r="X403">
        <f t="shared" si="122"/>
        <v>-0.30109923619553697</v>
      </c>
      <c r="Y403">
        <f t="shared" si="122"/>
        <v>6.7515088720062737</v>
      </c>
    </row>
    <row r="404" spans="2:25" x14ac:dyDescent="0.25">
      <c r="B404" s="11" t="s">
        <v>26</v>
      </c>
      <c r="C404" s="11">
        <v>396</v>
      </c>
      <c r="D404" s="11">
        <v>396</v>
      </c>
      <c r="E404" s="12">
        <v>12.3</v>
      </c>
      <c r="F404" s="7">
        <f t="shared" si="123"/>
        <v>1.1527777777777779</v>
      </c>
      <c r="G404" s="7">
        <f t="shared" si="124"/>
        <v>4.1500000000000004</v>
      </c>
      <c r="H404">
        <f t="shared" si="111"/>
        <v>0.29320987654320974</v>
      </c>
      <c r="I404">
        <f t="shared" si="112"/>
        <v>9.6822575874485868E-4</v>
      </c>
      <c r="J404">
        <f t="shared" si="113"/>
        <v>163.827</v>
      </c>
      <c r="K404">
        <f t="shared" si="114"/>
        <v>1762.7777777777771</v>
      </c>
      <c r="L404">
        <f t="shared" si="125"/>
        <v>76917.495552564345</v>
      </c>
      <c r="M404">
        <f t="shared" si="115"/>
        <v>1926.6057460035358</v>
      </c>
      <c r="N404">
        <f t="shared" si="116"/>
        <v>2220.9482905318541</v>
      </c>
      <c r="O404">
        <f t="shared" si="117"/>
        <v>489.66049382716028</v>
      </c>
      <c r="Q404">
        <f t="shared" si="126"/>
        <v>6557.1309900596389</v>
      </c>
      <c r="R404">
        <f t="shared" si="118"/>
        <v>1926.6057460035358</v>
      </c>
      <c r="S404">
        <f t="shared" si="119"/>
        <v>879495.52305061428</v>
      </c>
      <c r="T404">
        <f t="shared" si="120"/>
        <v>0</v>
      </c>
      <c r="U404">
        <f t="shared" si="121"/>
        <v>879495.52305061428</v>
      </c>
      <c r="V404">
        <f t="shared" ref="V404:V467" si="127">$T404+$V403</f>
        <v>-1083956.3831388266</v>
      </c>
      <c r="W404">
        <f t="shared" ref="W404:W467" si="128">U404+W403</f>
        <v>25184908.017943203</v>
      </c>
      <c r="X404">
        <f t="shared" si="122"/>
        <v>-0.30109923619553697</v>
      </c>
      <c r="Y404">
        <f t="shared" si="122"/>
        <v>6.9958133794082267</v>
      </c>
    </row>
    <row r="405" spans="2:25" x14ac:dyDescent="0.25">
      <c r="B405" s="11" t="s">
        <v>26</v>
      </c>
      <c r="C405" s="11">
        <v>397</v>
      </c>
      <c r="D405" s="11">
        <v>397</v>
      </c>
      <c r="E405" s="12">
        <v>16.600000000000001</v>
      </c>
      <c r="F405" s="7">
        <f t="shared" si="123"/>
        <v>1.1944444444444442</v>
      </c>
      <c r="G405" s="7">
        <f t="shared" si="124"/>
        <v>4.2999999999999989</v>
      </c>
      <c r="H405">
        <f t="shared" si="111"/>
        <v>0.18132716049382724</v>
      </c>
      <c r="I405">
        <f t="shared" si="112"/>
        <v>2.4205643968621592E-4</v>
      </c>
      <c r="J405">
        <f t="shared" si="113"/>
        <v>163.827</v>
      </c>
      <c r="K405">
        <f t="shared" si="114"/>
        <v>1090.1388888888894</v>
      </c>
      <c r="L405">
        <f t="shared" si="125"/>
        <v>76918.966821034104</v>
      </c>
      <c r="M405">
        <f t="shared" si="115"/>
        <v>1253.966130945329</v>
      </c>
      <c r="N405">
        <f t="shared" si="116"/>
        <v>1497.7928786291427</v>
      </c>
      <c r="O405">
        <f t="shared" si="117"/>
        <v>302.81635802469151</v>
      </c>
      <c r="Q405">
        <f t="shared" si="126"/>
        <v>6584.5854052354889</v>
      </c>
      <c r="R405">
        <f t="shared" si="118"/>
        <v>1253.966130945329</v>
      </c>
      <c r="S405">
        <f t="shared" si="119"/>
        <v>594623.77281576965</v>
      </c>
      <c r="T405">
        <f t="shared" si="120"/>
        <v>0</v>
      </c>
      <c r="U405">
        <f t="shared" si="121"/>
        <v>594623.77281576965</v>
      </c>
      <c r="V405">
        <f t="shared" si="127"/>
        <v>-1083956.3831388266</v>
      </c>
      <c r="W405">
        <f t="shared" si="128"/>
        <v>25779531.790758975</v>
      </c>
      <c r="X405">
        <f t="shared" si="122"/>
        <v>-0.30109923619553697</v>
      </c>
      <c r="Y405">
        <f t="shared" si="122"/>
        <v>7.1609867817734463</v>
      </c>
    </row>
    <row r="406" spans="2:25" x14ac:dyDescent="0.25">
      <c r="B406" s="11" t="s">
        <v>26</v>
      </c>
      <c r="C406" s="11">
        <v>398</v>
      </c>
      <c r="D406" s="11">
        <v>398</v>
      </c>
      <c r="E406" s="12">
        <v>20.9</v>
      </c>
      <c r="F406" s="7">
        <f t="shared" si="123"/>
        <v>1.0555555555555551</v>
      </c>
      <c r="G406" s="7">
        <f t="shared" si="124"/>
        <v>3.7999999999999989</v>
      </c>
      <c r="H406">
        <f t="shared" si="111"/>
        <v>5.4012345679012419E-2</v>
      </c>
      <c r="I406">
        <f t="shared" si="112"/>
        <v>2.6132215631430055E-3</v>
      </c>
      <c r="J406">
        <f t="shared" si="113"/>
        <v>163.827</v>
      </c>
      <c r="K406">
        <f t="shared" si="114"/>
        <v>324.72222222222268</v>
      </c>
      <c r="L406">
        <f t="shared" si="125"/>
        <v>76549.32634608206</v>
      </c>
      <c r="M406">
        <f t="shared" si="115"/>
        <v>488.55183544378582</v>
      </c>
      <c r="N406">
        <f t="shared" si="116"/>
        <v>515.69360407955151</v>
      </c>
      <c r="O406">
        <f t="shared" si="117"/>
        <v>90.200617283950734</v>
      </c>
      <c r="Q406">
        <f t="shared" si="126"/>
        <v>6587.0213786960894</v>
      </c>
      <c r="R406">
        <f t="shared" si="118"/>
        <v>488.55183544378582</v>
      </c>
      <c r="S406">
        <f t="shared" si="119"/>
        <v>205246.0544236615</v>
      </c>
      <c r="T406">
        <f t="shared" si="120"/>
        <v>0</v>
      </c>
      <c r="U406">
        <f t="shared" si="121"/>
        <v>205246.0544236615</v>
      </c>
      <c r="V406">
        <f t="shared" si="127"/>
        <v>-1083956.3831388266</v>
      </c>
      <c r="W406">
        <f t="shared" si="128"/>
        <v>25984777.845182635</v>
      </c>
      <c r="X406">
        <f t="shared" si="122"/>
        <v>-0.30109923619553697</v>
      </c>
      <c r="Y406">
        <f t="shared" si="122"/>
        <v>7.2179996202791417</v>
      </c>
    </row>
    <row r="407" spans="2:25" x14ac:dyDescent="0.25">
      <c r="B407" s="11" t="s">
        <v>26</v>
      </c>
      <c r="C407" s="11">
        <v>399</v>
      </c>
      <c r="D407" s="11">
        <v>399</v>
      </c>
      <c r="E407" s="12">
        <v>24.2</v>
      </c>
      <c r="F407" s="7">
        <f t="shared" si="123"/>
        <v>0.65277777777777812</v>
      </c>
      <c r="G407" s="7">
        <f t="shared" si="124"/>
        <v>2.3500000000000014</v>
      </c>
      <c r="H407">
        <f t="shared" si="111"/>
        <v>-2.7006172839506279E-2</v>
      </c>
      <c r="I407">
        <f t="shared" si="112"/>
        <v>5.3795808738425818E-3</v>
      </c>
      <c r="J407">
        <f t="shared" si="113"/>
        <v>163.827</v>
      </c>
      <c r="K407">
        <f t="shared" si="114"/>
        <v>-162.36111111111177</v>
      </c>
      <c r="L407">
        <f t="shared" si="125"/>
        <v>75947.740833894291</v>
      </c>
      <c r="M407">
        <f t="shared" si="115"/>
        <v>1.4712684697620659</v>
      </c>
      <c r="N407">
        <f t="shared" si="116"/>
        <v>0.9604113622057936</v>
      </c>
      <c r="O407">
        <f t="shared" si="117"/>
        <v>-45.100308641975488</v>
      </c>
      <c r="Q407">
        <f t="shared" si="126"/>
        <v>6587.6303720612395</v>
      </c>
      <c r="R407">
        <f t="shared" si="118"/>
        <v>1.4712684697620659</v>
      </c>
      <c r="S407">
        <f t="shared" si="119"/>
        <v>383.20413352011167</v>
      </c>
      <c r="T407">
        <f t="shared" si="120"/>
        <v>0</v>
      </c>
      <c r="U407">
        <f t="shared" si="121"/>
        <v>383.20413352011167</v>
      </c>
      <c r="V407">
        <f t="shared" si="127"/>
        <v>-1083956.3831388266</v>
      </c>
      <c r="W407">
        <f t="shared" si="128"/>
        <v>25985161.049316157</v>
      </c>
      <c r="X407">
        <f t="shared" si="122"/>
        <v>-0.30109923619553697</v>
      </c>
      <c r="Y407">
        <f t="shared" si="122"/>
        <v>7.2181060659569427</v>
      </c>
    </row>
    <row r="408" spans="2:25" x14ac:dyDescent="0.25">
      <c r="B408" s="11" t="s">
        <v>26</v>
      </c>
      <c r="C408" s="11">
        <v>400</v>
      </c>
      <c r="D408" s="11">
        <v>400</v>
      </c>
      <c r="E408" s="12">
        <v>25.6</v>
      </c>
      <c r="F408" s="7">
        <f t="shared" si="123"/>
        <v>0.19444444444444473</v>
      </c>
      <c r="G408" s="7">
        <f t="shared" si="124"/>
        <v>0.70000000000000107</v>
      </c>
      <c r="H408">
        <f t="shared" si="111"/>
        <v>-8.8734567901234587E-2</v>
      </c>
      <c r="I408">
        <f t="shared" si="112"/>
        <v>4.7472701742541194E-3</v>
      </c>
      <c r="J408">
        <f t="shared" si="113"/>
        <v>163.827</v>
      </c>
      <c r="K408">
        <f t="shared" si="114"/>
        <v>-533.4722222222224</v>
      </c>
      <c r="L408">
        <f t="shared" si="125"/>
        <v>75392.545114602108</v>
      </c>
      <c r="M408">
        <f t="shared" si="115"/>
        <v>-369.64047495204818</v>
      </c>
      <c r="N408">
        <f t="shared" si="116"/>
        <v>-71.874536796231695</v>
      </c>
      <c r="O408">
        <f t="shared" si="117"/>
        <v>-148.18672839506175</v>
      </c>
      <c r="Q408">
        <f t="shared" si="126"/>
        <v>6594.205014717656</v>
      </c>
      <c r="R408">
        <f t="shared" si="118"/>
        <v>-369.64047495204818</v>
      </c>
      <c r="S408">
        <f t="shared" si="119"/>
        <v>-28749.814718492678</v>
      </c>
      <c r="T408">
        <f t="shared" si="120"/>
        <v>-28749.814718492678</v>
      </c>
      <c r="U408" t="b">
        <f t="shared" si="121"/>
        <v>0</v>
      </c>
      <c r="V408">
        <f t="shared" si="127"/>
        <v>-1112706.1978573194</v>
      </c>
      <c r="W408">
        <f t="shared" si="128"/>
        <v>25985161.049316157</v>
      </c>
      <c r="X408">
        <f t="shared" si="122"/>
        <v>-0.30908530222841046</v>
      </c>
      <c r="Y408">
        <f t="shared" si="122"/>
        <v>7.2181060659569427</v>
      </c>
    </row>
    <row r="409" spans="2:25" x14ac:dyDescent="0.25">
      <c r="B409" s="11" t="s">
        <v>26</v>
      </c>
      <c r="C409" s="11">
        <v>401</v>
      </c>
      <c r="D409" s="11">
        <v>401</v>
      </c>
      <c r="E409" s="12">
        <v>25.6</v>
      </c>
      <c r="F409" s="7">
        <f t="shared" si="123"/>
        <v>-9.7222222222222612E-2</v>
      </c>
      <c r="G409" s="7">
        <f t="shared" si="124"/>
        <v>-0.35000000000000142</v>
      </c>
      <c r="H409">
        <f t="shared" si="111"/>
        <v>-0.12731481481481469</v>
      </c>
      <c r="I409">
        <f t="shared" si="112"/>
        <v>4.1544788933899242E-3</v>
      </c>
      <c r="J409">
        <f t="shared" si="113"/>
        <v>163.827</v>
      </c>
      <c r="K409">
        <f t="shared" si="114"/>
        <v>-765.41666666666595</v>
      </c>
      <c r="L409">
        <f t="shared" si="125"/>
        <v>74883.738936269219</v>
      </c>
      <c r="M409">
        <f t="shared" si="115"/>
        <v>-601.58551218777257</v>
      </c>
      <c r="N409">
        <f t="shared" si="116"/>
        <v>58.487480351589234</v>
      </c>
      <c r="O409">
        <f t="shared" si="117"/>
        <v>-212.61574074074053</v>
      </c>
      <c r="Q409">
        <f t="shared" si="126"/>
        <v>6607.7395815472173</v>
      </c>
      <c r="R409">
        <f t="shared" si="118"/>
        <v>-601.58551218777257</v>
      </c>
      <c r="S409">
        <f t="shared" si="119"/>
        <v>23453.479620987284</v>
      </c>
      <c r="T409">
        <f t="shared" si="120"/>
        <v>0</v>
      </c>
      <c r="U409">
        <f t="shared" si="121"/>
        <v>23453.479620987284</v>
      </c>
      <c r="V409">
        <f t="shared" si="127"/>
        <v>-1112706.1978573194</v>
      </c>
      <c r="W409">
        <f t="shared" si="128"/>
        <v>26008614.528937142</v>
      </c>
      <c r="X409">
        <f t="shared" si="122"/>
        <v>-0.30908530222841046</v>
      </c>
      <c r="Y409">
        <f t="shared" si="122"/>
        <v>7.2246209266191013</v>
      </c>
    </row>
    <row r="410" spans="2:25" x14ac:dyDescent="0.25">
      <c r="B410" s="11" t="s">
        <v>26</v>
      </c>
      <c r="C410" s="11">
        <v>402</v>
      </c>
      <c r="D410" s="11">
        <v>402</v>
      </c>
      <c r="E410" s="12">
        <v>24.9</v>
      </c>
      <c r="F410" s="7">
        <f t="shared" si="123"/>
        <v>-0.31944444444444453</v>
      </c>
      <c r="G410" s="7">
        <f t="shared" si="124"/>
        <v>-1.1500000000000004</v>
      </c>
      <c r="H410">
        <f t="shared" si="111"/>
        <v>-0.11959876543209881</v>
      </c>
      <c r="I410">
        <f t="shared" si="112"/>
        <v>5.0584855967078166E-3</v>
      </c>
      <c r="J410">
        <f t="shared" si="113"/>
        <v>163.827</v>
      </c>
      <c r="K410">
        <f t="shared" si="114"/>
        <v>-719.02777777777806</v>
      </c>
      <c r="L410">
        <f t="shared" si="125"/>
        <v>74305.347586950025</v>
      </c>
      <c r="M410">
        <f t="shared" si="115"/>
        <v>-555.19571929218137</v>
      </c>
      <c r="N410">
        <f t="shared" si="116"/>
        <v>177.35418810722464</v>
      </c>
      <c r="O410">
        <f t="shared" si="117"/>
        <v>-199.72993827160502</v>
      </c>
      <c r="Q410">
        <f t="shared" si="126"/>
        <v>6619.6833085657736</v>
      </c>
      <c r="R410">
        <f t="shared" si="118"/>
        <v>-555.19571929218137</v>
      </c>
      <c r="S410">
        <f t="shared" si="119"/>
        <v>71296.383619104308</v>
      </c>
      <c r="T410">
        <f t="shared" si="120"/>
        <v>0</v>
      </c>
      <c r="U410">
        <f t="shared" si="121"/>
        <v>71296.383619104308</v>
      </c>
      <c r="V410">
        <f t="shared" si="127"/>
        <v>-1112706.1978573194</v>
      </c>
      <c r="W410">
        <f t="shared" si="128"/>
        <v>26079910.912556246</v>
      </c>
      <c r="X410">
        <f t="shared" si="122"/>
        <v>-0.30908530222841046</v>
      </c>
      <c r="Y410">
        <f t="shared" si="122"/>
        <v>7.2444254934680483</v>
      </c>
    </row>
    <row r="411" spans="2:25" x14ac:dyDescent="0.25">
      <c r="B411" s="11" t="s">
        <v>26</v>
      </c>
      <c r="C411" s="11">
        <v>403</v>
      </c>
      <c r="D411" s="11">
        <v>403</v>
      </c>
      <c r="E411" s="12">
        <v>23.3</v>
      </c>
      <c r="F411" s="7">
        <f t="shared" si="123"/>
        <v>-0.45833333333333293</v>
      </c>
      <c r="G411" s="7">
        <f t="shared" si="124"/>
        <v>-1.6499999999999986</v>
      </c>
      <c r="H411">
        <f t="shared" si="111"/>
        <v>-0.1118827160493828</v>
      </c>
      <c r="I411">
        <f t="shared" si="112"/>
        <v>5.7105560056584324E-3</v>
      </c>
      <c r="J411">
        <f t="shared" si="113"/>
        <v>163.827</v>
      </c>
      <c r="K411">
        <f t="shared" si="114"/>
        <v>-672.63888888888937</v>
      </c>
      <c r="L411">
        <f t="shared" si="125"/>
        <v>73680.564444064672</v>
      </c>
      <c r="M411">
        <f t="shared" si="115"/>
        <v>-508.80617833288375</v>
      </c>
      <c r="N411">
        <f t="shared" si="116"/>
        <v>233.20283173590485</v>
      </c>
      <c r="O411">
        <f t="shared" si="117"/>
        <v>-186.84413580246928</v>
      </c>
      <c r="Q411">
        <f t="shared" si="126"/>
        <v>6630.1356232615135</v>
      </c>
      <c r="R411">
        <f t="shared" si="118"/>
        <v>-508.80617833288375</v>
      </c>
      <c r="S411">
        <f t="shared" si="119"/>
        <v>93980.741189569657</v>
      </c>
      <c r="T411">
        <f t="shared" si="120"/>
        <v>0</v>
      </c>
      <c r="U411">
        <f t="shared" si="121"/>
        <v>93980.741189569657</v>
      </c>
      <c r="V411">
        <f t="shared" si="127"/>
        <v>-1112706.1978573194</v>
      </c>
      <c r="W411">
        <f t="shared" si="128"/>
        <v>26173891.653745815</v>
      </c>
      <c r="X411">
        <f t="shared" si="122"/>
        <v>-0.30908530222841046</v>
      </c>
      <c r="Y411">
        <f t="shared" si="122"/>
        <v>7.2705312757942044</v>
      </c>
    </row>
    <row r="412" spans="2:25" x14ac:dyDescent="0.25">
      <c r="B412" s="11" t="s">
        <v>26</v>
      </c>
      <c r="C412" s="11">
        <v>404</v>
      </c>
      <c r="D412" s="11">
        <v>404</v>
      </c>
      <c r="E412" s="12">
        <v>21.6</v>
      </c>
      <c r="F412" s="7">
        <f t="shared" si="123"/>
        <v>-0.43055555555555575</v>
      </c>
      <c r="G412" s="7">
        <f t="shared" si="124"/>
        <v>-1.5500000000000007</v>
      </c>
      <c r="H412">
        <f t="shared" si="111"/>
        <v>-0.12345679012345676</v>
      </c>
      <c r="I412">
        <f t="shared" si="112"/>
        <v>3.8729030349794248E-3</v>
      </c>
      <c r="J412">
        <f t="shared" si="113"/>
        <v>163.827</v>
      </c>
      <c r="K412">
        <f t="shared" si="114"/>
        <v>-742.22222222222194</v>
      </c>
      <c r="L412">
        <f t="shared" si="125"/>
        <v>73194.947019379935</v>
      </c>
      <c r="M412">
        <f t="shared" si="115"/>
        <v>-578.39134931918693</v>
      </c>
      <c r="N412">
        <f t="shared" si="116"/>
        <v>249.02960873465003</v>
      </c>
      <c r="O412">
        <f t="shared" si="117"/>
        <v>-206.17283950617278</v>
      </c>
      <c r="Q412">
        <f t="shared" si="126"/>
        <v>6642.8623417495492</v>
      </c>
      <c r="R412">
        <f t="shared" si="118"/>
        <v>-578.39134931918693</v>
      </c>
      <c r="S412">
        <f t="shared" si="119"/>
        <v>100607.96192879861</v>
      </c>
      <c r="T412">
        <f t="shared" si="120"/>
        <v>0</v>
      </c>
      <c r="U412">
        <f t="shared" si="121"/>
        <v>100607.96192879861</v>
      </c>
      <c r="V412">
        <f t="shared" si="127"/>
        <v>-1112706.1978573194</v>
      </c>
      <c r="W412">
        <f t="shared" si="128"/>
        <v>26274499.615674615</v>
      </c>
      <c r="X412">
        <f t="shared" si="122"/>
        <v>-0.30908530222841046</v>
      </c>
      <c r="Y412">
        <f t="shared" si="122"/>
        <v>7.2984779542428626</v>
      </c>
    </row>
    <row r="413" spans="2:25" x14ac:dyDescent="0.25">
      <c r="B413" s="11" t="s">
        <v>26</v>
      </c>
      <c r="C413" s="11">
        <v>405</v>
      </c>
      <c r="D413" s="11">
        <v>405</v>
      </c>
      <c r="E413" s="12">
        <v>20.2</v>
      </c>
      <c r="F413" s="7">
        <f t="shared" si="123"/>
        <v>-0.40277777777777807</v>
      </c>
      <c r="G413" s="7">
        <f t="shared" si="124"/>
        <v>-1.4500000000000011</v>
      </c>
      <c r="H413">
        <f t="shared" si="111"/>
        <v>-0.13117283950617278</v>
      </c>
      <c r="I413">
        <f t="shared" si="112"/>
        <v>9.6822575874485619E-4</v>
      </c>
      <c r="J413">
        <f t="shared" si="113"/>
        <v>163.827</v>
      </c>
      <c r="K413">
        <f t="shared" si="114"/>
        <v>-788.61111111111074</v>
      </c>
      <c r="L413">
        <f t="shared" si="125"/>
        <v>73034.051841617053</v>
      </c>
      <c r="M413">
        <f t="shared" si="115"/>
        <v>-624.78314288535205</v>
      </c>
      <c r="N413">
        <f t="shared" si="116"/>
        <v>251.64876588437809</v>
      </c>
      <c r="O413">
        <f t="shared" si="117"/>
        <v>-219.05864197530855</v>
      </c>
      <c r="Q413">
        <f t="shared" si="126"/>
        <v>6657.2296137926833</v>
      </c>
      <c r="R413">
        <f t="shared" si="118"/>
        <v>-624.78314288535194</v>
      </c>
      <c r="S413">
        <f t="shared" si="119"/>
        <v>101917.75018317312</v>
      </c>
      <c r="T413">
        <f t="shared" si="120"/>
        <v>0</v>
      </c>
      <c r="U413">
        <f t="shared" si="121"/>
        <v>101917.75018317312</v>
      </c>
      <c r="V413">
        <f t="shared" si="127"/>
        <v>-1112706.1978573194</v>
      </c>
      <c r="W413">
        <f t="shared" si="128"/>
        <v>26376417.365857787</v>
      </c>
      <c r="X413">
        <f t="shared" si="122"/>
        <v>-0.30908530222841046</v>
      </c>
      <c r="Y413">
        <f t="shared" si="122"/>
        <v>7.3267884630532443</v>
      </c>
    </row>
    <row r="414" spans="2:25" x14ac:dyDescent="0.25">
      <c r="B414" s="11" t="s">
        <v>26</v>
      </c>
      <c r="C414" s="11">
        <v>406</v>
      </c>
      <c r="D414" s="11">
        <v>406</v>
      </c>
      <c r="E414" s="12">
        <v>18.7</v>
      </c>
      <c r="F414" s="7">
        <f t="shared" si="123"/>
        <v>-0.44444444444444431</v>
      </c>
      <c r="G414" s="7">
        <f t="shared" si="124"/>
        <v>-1.5999999999999996</v>
      </c>
      <c r="H414">
        <f t="shared" si="111"/>
        <v>-0.1080246913580247</v>
      </c>
      <c r="I414">
        <f t="shared" si="112"/>
        <v>1.975970936213978E-5</v>
      </c>
      <c r="J414">
        <f t="shared" si="113"/>
        <v>163.827</v>
      </c>
      <c r="K414">
        <f t="shared" si="114"/>
        <v>-649.44444444444457</v>
      </c>
      <c r="L414">
        <f t="shared" si="125"/>
        <v>73151.490076226342</v>
      </c>
      <c r="M414">
        <f t="shared" si="115"/>
        <v>-485.61742468473517</v>
      </c>
      <c r="N414">
        <f t="shared" si="116"/>
        <v>215.8299665265489</v>
      </c>
      <c r="O414">
        <f t="shared" si="117"/>
        <v>-180.40123456790124</v>
      </c>
      <c r="Q414">
        <f t="shared" si="126"/>
        <v>6666.9735076350853</v>
      </c>
      <c r="R414">
        <f t="shared" si="118"/>
        <v>-485.61742468473517</v>
      </c>
      <c r="S414">
        <f t="shared" si="119"/>
        <v>87626.966409778848</v>
      </c>
      <c r="T414">
        <f t="shared" si="120"/>
        <v>0</v>
      </c>
      <c r="U414">
        <f t="shared" si="121"/>
        <v>87626.966409778848</v>
      </c>
      <c r="V414">
        <f t="shared" si="127"/>
        <v>-1112706.1978573194</v>
      </c>
      <c r="W414">
        <f t="shared" si="128"/>
        <v>26464044.332267568</v>
      </c>
      <c r="X414">
        <f t="shared" si="122"/>
        <v>-0.30908530222841046</v>
      </c>
      <c r="Y414">
        <f t="shared" si="122"/>
        <v>7.3511293065286196</v>
      </c>
    </row>
    <row r="415" spans="2:25" x14ac:dyDescent="0.25">
      <c r="B415" s="11" t="s">
        <v>26</v>
      </c>
      <c r="C415" s="11">
        <v>407</v>
      </c>
      <c r="D415" s="11">
        <v>407</v>
      </c>
      <c r="E415" s="12">
        <v>17</v>
      </c>
      <c r="F415" s="7">
        <f t="shared" si="123"/>
        <v>-0.47222222222222199</v>
      </c>
      <c r="G415" s="7">
        <f t="shared" si="124"/>
        <v>-1.6999999999999993</v>
      </c>
      <c r="H415">
        <f t="shared" si="111"/>
        <v>-5.401234567901235E-2</v>
      </c>
      <c r="I415">
        <f t="shared" si="112"/>
        <v>4.4459346064814503E-5</v>
      </c>
      <c r="J415">
        <f t="shared" si="113"/>
        <v>163.827</v>
      </c>
      <c r="K415">
        <f t="shared" si="114"/>
        <v>-324.72222222222229</v>
      </c>
      <c r="L415">
        <f t="shared" si="125"/>
        <v>73384.900651616117</v>
      </c>
      <c r="M415">
        <f t="shared" si="115"/>
        <v>-160.89517776287624</v>
      </c>
      <c r="N415">
        <f t="shared" si="116"/>
        <v>75.978278388024862</v>
      </c>
      <c r="O415">
        <f t="shared" si="117"/>
        <v>-90.200617283950621</v>
      </c>
      <c r="Q415">
        <f t="shared" si="126"/>
        <v>6669.4094810956858</v>
      </c>
      <c r="R415">
        <f t="shared" si="118"/>
        <v>-160.89517776287622</v>
      </c>
      <c r="S415">
        <f t="shared" si="119"/>
        <v>30923.159303926117</v>
      </c>
      <c r="T415">
        <f t="shared" si="120"/>
        <v>0</v>
      </c>
      <c r="U415">
        <f t="shared" si="121"/>
        <v>30923.159303926117</v>
      </c>
      <c r="V415">
        <f t="shared" si="127"/>
        <v>-1112706.1978573194</v>
      </c>
      <c r="W415">
        <f t="shared" si="128"/>
        <v>26494967.491571493</v>
      </c>
      <c r="X415">
        <f t="shared" si="122"/>
        <v>-0.30908530222841046</v>
      </c>
      <c r="Y415">
        <f t="shared" si="122"/>
        <v>7.359719079873746</v>
      </c>
    </row>
    <row r="416" spans="2:25" x14ac:dyDescent="0.25">
      <c r="B416" s="11" t="s">
        <v>26</v>
      </c>
      <c r="C416" s="11">
        <v>408</v>
      </c>
      <c r="D416" s="11">
        <v>408</v>
      </c>
      <c r="E416" s="12">
        <v>15.3</v>
      </c>
      <c r="F416" s="7">
        <f t="shared" si="123"/>
        <v>-0.38888888888888895</v>
      </c>
      <c r="G416" s="7">
        <f t="shared" si="124"/>
        <v>-1.4000000000000004</v>
      </c>
      <c r="H416">
        <f t="shared" si="111"/>
        <v>-7.7160493827160221E-3</v>
      </c>
      <c r="I416">
        <f t="shared" si="112"/>
        <v>1.2349818351337446E-4</v>
      </c>
      <c r="J416">
        <f t="shared" si="113"/>
        <v>163.827</v>
      </c>
      <c r="K416">
        <f t="shared" si="114"/>
        <v>-46.388888888888722</v>
      </c>
      <c r="L416">
        <f t="shared" si="125"/>
        <v>73664.700842064092</v>
      </c>
      <c r="M416">
        <f t="shared" si="115"/>
        <v>117.4382346092948</v>
      </c>
      <c r="N416">
        <f t="shared" si="116"/>
        <v>-45.67042457028132</v>
      </c>
      <c r="O416">
        <f t="shared" si="117"/>
        <v>-12.885802469135756</v>
      </c>
      <c r="Q416">
        <f t="shared" si="126"/>
        <v>6669.4591948397801</v>
      </c>
      <c r="R416">
        <f t="shared" si="118"/>
        <v>117.4382346092948</v>
      </c>
      <c r="S416">
        <f t="shared" si="119"/>
        <v>-18633.533224674778</v>
      </c>
      <c r="T416">
        <f t="shared" si="120"/>
        <v>-18633.533224674778</v>
      </c>
      <c r="U416" t="b">
        <f t="shared" si="121"/>
        <v>0</v>
      </c>
      <c r="V416">
        <f t="shared" si="127"/>
        <v>-1131339.7310819943</v>
      </c>
      <c r="W416">
        <f t="shared" si="128"/>
        <v>26494967.491571493</v>
      </c>
      <c r="X416">
        <f t="shared" si="122"/>
        <v>-0.31426128782049417</v>
      </c>
      <c r="Y416">
        <f t="shared" si="122"/>
        <v>7.359719079873746</v>
      </c>
    </row>
    <row r="417" spans="2:25" x14ac:dyDescent="0.25">
      <c r="B417" s="11" t="s">
        <v>26</v>
      </c>
      <c r="C417" s="11">
        <v>409</v>
      </c>
      <c r="D417" s="11">
        <v>409</v>
      </c>
      <c r="E417" s="12">
        <v>14.2</v>
      </c>
      <c r="F417" s="7">
        <f t="shared" si="123"/>
        <v>-0.19444444444444448</v>
      </c>
      <c r="G417" s="7">
        <f t="shared" si="124"/>
        <v>-0.70000000000000018</v>
      </c>
      <c r="H417">
        <f t="shared" si="111"/>
        <v>1.1574074074074034E-2</v>
      </c>
      <c r="I417">
        <f t="shared" si="112"/>
        <v>2.4205643968621467E-4</v>
      </c>
      <c r="J417">
        <f t="shared" si="113"/>
        <v>163.827</v>
      </c>
      <c r="K417">
        <f t="shared" si="114"/>
        <v>69.583333333333087</v>
      </c>
      <c r="L417">
        <f t="shared" si="125"/>
        <v>73990.892040629798</v>
      </c>
      <c r="M417">
        <f t="shared" si="115"/>
        <v>233.41057538977276</v>
      </c>
      <c r="N417">
        <f t="shared" si="116"/>
        <v>-45.385389659122488</v>
      </c>
      <c r="O417">
        <f t="shared" si="117"/>
        <v>19.328703703703635</v>
      </c>
      <c r="Q417">
        <f t="shared" si="126"/>
        <v>6669.5710507639915</v>
      </c>
      <c r="R417">
        <f t="shared" si="118"/>
        <v>233.41057538977276</v>
      </c>
      <c r="S417">
        <f t="shared" si="119"/>
        <v>-18562.624370581099</v>
      </c>
      <c r="T417">
        <f t="shared" si="120"/>
        <v>-18562.624370581099</v>
      </c>
      <c r="U417" t="b">
        <f t="shared" si="121"/>
        <v>0</v>
      </c>
      <c r="V417">
        <f t="shared" si="127"/>
        <v>-1149902.3554525753</v>
      </c>
      <c r="W417">
        <f t="shared" si="128"/>
        <v>26494967.491571493</v>
      </c>
      <c r="X417">
        <f t="shared" si="122"/>
        <v>-0.31941757649290542</v>
      </c>
      <c r="Y417">
        <f t="shared" si="122"/>
        <v>7.359719079873746</v>
      </c>
    </row>
    <row r="418" spans="2:25" x14ac:dyDescent="0.25">
      <c r="B418" s="11" t="s">
        <v>26</v>
      </c>
      <c r="C418" s="11">
        <v>410</v>
      </c>
      <c r="D418" s="11">
        <v>410</v>
      </c>
      <c r="E418" s="12">
        <v>13.9</v>
      </c>
      <c r="F418" s="7">
        <f t="shared" si="123"/>
        <v>-2.7777777777777679E-2</v>
      </c>
      <c r="G418" s="7">
        <f t="shared" si="124"/>
        <v>-9.9999999999999645E-2</v>
      </c>
      <c r="H418">
        <f t="shared" si="111"/>
        <v>1.9290123456790122E-2</v>
      </c>
      <c r="I418">
        <f t="shared" si="112"/>
        <v>9.6822575874485619E-4</v>
      </c>
      <c r="J418">
        <f t="shared" si="113"/>
        <v>163.827</v>
      </c>
      <c r="K418">
        <f t="shared" si="114"/>
        <v>115.97222222222223</v>
      </c>
      <c r="L418">
        <f t="shared" si="125"/>
        <v>74479.445135755057</v>
      </c>
      <c r="M418">
        <f t="shared" si="115"/>
        <v>279.80019044798098</v>
      </c>
      <c r="N418">
        <f t="shared" si="116"/>
        <v>-7.7722275124438882</v>
      </c>
      <c r="O418">
        <f t="shared" si="117"/>
        <v>32.214506172839506</v>
      </c>
      <c r="Q418">
        <f t="shared" si="126"/>
        <v>6669.8817616645783</v>
      </c>
      <c r="R418">
        <f t="shared" si="118"/>
        <v>279.80019044798098</v>
      </c>
      <c r="S418">
        <f t="shared" si="119"/>
        <v>-3186.613280101994</v>
      </c>
      <c r="T418">
        <f t="shared" si="120"/>
        <v>-3186.613280101994</v>
      </c>
      <c r="U418" t="b">
        <f t="shared" si="121"/>
        <v>0</v>
      </c>
      <c r="V418">
        <f t="shared" si="127"/>
        <v>-1153088.9687326772</v>
      </c>
      <c r="W418">
        <f t="shared" si="128"/>
        <v>26494967.491571493</v>
      </c>
      <c r="X418">
        <f t="shared" si="122"/>
        <v>-0.32030274755662558</v>
      </c>
      <c r="Y418">
        <f t="shared" si="122"/>
        <v>7.359719079873746</v>
      </c>
    </row>
    <row r="419" spans="2:25" x14ac:dyDescent="0.25">
      <c r="B419" s="11" t="s">
        <v>26</v>
      </c>
      <c r="C419" s="11">
        <v>411</v>
      </c>
      <c r="D419" s="11">
        <v>411</v>
      </c>
      <c r="E419" s="12">
        <v>14</v>
      </c>
      <c r="F419" s="7">
        <f t="shared" si="123"/>
        <v>4.1666666666666519E-2</v>
      </c>
      <c r="G419" s="7">
        <f t="shared" si="124"/>
        <v>0.14999999999999947</v>
      </c>
      <c r="H419">
        <f t="shared" si="111"/>
        <v>2.700617283950621E-2</v>
      </c>
      <c r="I419">
        <f t="shared" si="112"/>
        <v>3.0874545878343579E-3</v>
      </c>
      <c r="J419">
        <f t="shared" si="113"/>
        <v>163.827</v>
      </c>
      <c r="K419">
        <f t="shared" si="114"/>
        <v>162.36111111111134</v>
      </c>
      <c r="L419">
        <f t="shared" si="125"/>
        <v>75223.134674505171</v>
      </c>
      <c r="M419">
        <f t="shared" si="115"/>
        <v>326.19119856569921</v>
      </c>
      <c r="N419">
        <f t="shared" si="116"/>
        <v>13.591299940237418</v>
      </c>
      <c r="O419">
        <f t="shared" si="117"/>
        <v>45.100308641975367</v>
      </c>
      <c r="Q419">
        <f t="shared" si="126"/>
        <v>6670.4907550297285</v>
      </c>
      <c r="R419">
        <f t="shared" si="118"/>
        <v>326.19119856569921</v>
      </c>
      <c r="S419">
        <f t="shared" si="119"/>
        <v>5586.0242754375786</v>
      </c>
      <c r="T419">
        <f t="shared" si="120"/>
        <v>0</v>
      </c>
      <c r="U419">
        <f t="shared" si="121"/>
        <v>5586.0242754375786</v>
      </c>
      <c r="V419">
        <f t="shared" si="127"/>
        <v>-1153088.9687326772</v>
      </c>
      <c r="W419">
        <f t="shared" si="128"/>
        <v>26500553.51584693</v>
      </c>
      <c r="X419">
        <f t="shared" si="122"/>
        <v>-0.32030274755662558</v>
      </c>
      <c r="Y419">
        <f t="shared" si="122"/>
        <v>7.3612707545249281</v>
      </c>
    </row>
    <row r="420" spans="2:25" x14ac:dyDescent="0.25">
      <c r="B420" s="11" t="s">
        <v>26</v>
      </c>
      <c r="C420" s="11">
        <v>412</v>
      </c>
      <c r="D420" s="11">
        <v>412</v>
      </c>
      <c r="E420" s="12">
        <v>14.2</v>
      </c>
      <c r="F420" s="7">
        <f t="shared" si="123"/>
        <v>6.9444444444444448E-2</v>
      </c>
      <c r="G420" s="7">
        <f t="shared" si="124"/>
        <v>0.25</v>
      </c>
      <c r="H420">
        <f t="shared" si="111"/>
        <v>5.401234567901235E-2</v>
      </c>
      <c r="I420">
        <f t="shared" si="112"/>
        <v>3.8729030349794204E-3</v>
      </c>
      <c r="J420">
        <f t="shared" si="113"/>
        <v>163.827</v>
      </c>
      <c r="K420">
        <f t="shared" si="114"/>
        <v>324.72222222222229</v>
      </c>
      <c r="L420">
        <f t="shared" si="125"/>
        <v>76036.406123889537</v>
      </c>
      <c r="M420">
        <f t="shared" si="115"/>
        <v>488.55309512525724</v>
      </c>
      <c r="N420">
        <f t="shared" si="116"/>
        <v>33.927298272587308</v>
      </c>
      <c r="O420">
        <f t="shared" si="117"/>
        <v>90.200617283950621</v>
      </c>
      <c r="Q420">
        <f t="shared" si="126"/>
        <v>6672.926728490329</v>
      </c>
      <c r="R420">
        <f t="shared" si="118"/>
        <v>488.5530951252573</v>
      </c>
      <c r="S420">
        <f t="shared" si="119"/>
        <v>13978.046888305971</v>
      </c>
      <c r="T420">
        <f t="shared" si="120"/>
        <v>0</v>
      </c>
      <c r="U420">
        <f t="shared" si="121"/>
        <v>13978.046888305971</v>
      </c>
      <c r="V420">
        <f t="shared" si="127"/>
        <v>-1153088.9687326772</v>
      </c>
      <c r="W420">
        <f t="shared" si="128"/>
        <v>26514531.562735237</v>
      </c>
      <c r="X420">
        <f t="shared" si="122"/>
        <v>-0.32030274755662558</v>
      </c>
      <c r="Y420">
        <f t="shared" si="122"/>
        <v>7.3651535484334687</v>
      </c>
    </row>
    <row r="421" spans="2:25" x14ac:dyDescent="0.25">
      <c r="B421" s="11" t="s">
        <v>26</v>
      </c>
      <c r="C421" s="11">
        <v>413</v>
      </c>
      <c r="D421" s="11">
        <v>413</v>
      </c>
      <c r="E421" s="12">
        <v>14.5</v>
      </c>
      <c r="F421" s="7">
        <f t="shared" si="123"/>
        <v>9.7222222222222363E-2</v>
      </c>
      <c r="G421" s="7">
        <f t="shared" si="124"/>
        <v>0.35000000000000053</v>
      </c>
      <c r="H421">
        <f t="shared" si="111"/>
        <v>9.6450617283950546E-2</v>
      </c>
      <c r="I421">
        <f t="shared" si="112"/>
        <v>1.4276390014146142E-3</v>
      </c>
      <c r="J421">
        <f t="shared" si="113"/>
        <v>163.827</v>
      </c>
      <c r="K421">
        <f t="shared" si="114"/>
        <v>579.86111111111074</v>
      </c>
      <c r="L421">
        <f t="shared" si="125"/>
        <v>76594.539790928742</v>
      </c>
      <c r="M421">
        <f t="shared" si="115"/>
        <v>743.68953875011221</v>
      </c>
      <c r="N421">
        <f t="shared" si="116"/>
        <v>72.303149600705453</v>
      </c>
      <c r="O421">
        <f t="shared" si="117"/>
        <v>161.0725308641974</v>
      </c>
      <c r="Q421">
        <f t="shared" si="126"/>
        <v>6680.6945010049985</v>
      </c>
      <c r="R421">
        <f t="shared" si="118"/>
        <v>743.68953875011221</v>
      </c>
      <c r="S421">
        <f t="shared" si="119"/>
        <v>29861.200785091351</v>
      </c>
      <c r="T421">
        <f t="shared" si="120"/>
        <v>0</v>
      </c>
      <c r="U421">
        <f t="shared" si="121"/>
        <v>29861.200785091351</v>
      </c>
      <c r="V421">
        <f t="shared" si="127"/>
        <v>-1153088.9687326772</v>
      </c>
      <c r="W421">
        <f t="shared" si="128"/>
        <v>26544392.76352033</v>
      </c>
      <c r="X421">
        <f t="shared" si="122"/>
        <v>-0.32030274755662558</v>
      </c>
      <c r="Y421">
        <f t="shared" si="122"/>
        <v>7.3734483330651504</v>
      </c>
    </row>
    <row r="422" spans="2:25" x14ac:dyDescent="0.25">
      <c r="B422" s="11" t="s">
        <v>26</v>
      </c>
      <c r="C422" s="11">
        <v>414</v>
      </c>
      <c r="D422" s="11">
        <v>414</v>
      </c>
      <c r="E422" s="12">
        <v>14.9</v>
      </c>
      <c r="F422" s="7">
        <f t="shared" si="123"/>
        <v>0.19444444444444448</v>
      </c>
      <c r="G422" s="7">
        <f t="shared" si="124"/>
        <v>0.70000000000000018</v>
      </c>
      <c r="H422">
        <f t="shared" si="111"/>
        <v>0.10802469135802464</v>
      </c>
      <c r="I422">
        <f t="shared" si="112"/>
        <v>4.9399273405351186E-6</v>
      </c>
      <c r="J422">
        <f t="shared" si="113"/>
        <v>163.827</v>
      </c>
      <c r="K422">
        <f t="shared" si="114"/>
        <v>649.44444444444423</v>
      </c>
      <c r="L422">
        <f t="shared" si="125"/>
        <v>76781.563626298026</v>
      </c>
      <c r="M422">
        <f t="shared" si="115"/>
        <v>813.27144938437152</v>
      </c>
      <c r="N422">
        <f t="shared" si="116"/>
        <v>158.13611515807227</v>
      </c>
      <c r="O422">
        <f t="shared" si="117"/>
        <v>180.40123456790116</v>
      </c>
      <c r="Q422">
        <f t="shared" si="126"/>
        <v>6690.4383948474006</v>
      </c>
      <c r="R422">
        <f t="shared" si="118"/>
        <v>813.27144938437164</v>
      </c>
      <c r="S422">
        <f t="shared" si="119"/>
        <v>65468.351675441918</v>
      </c>
      <c r="T422">
        <f t="shared" si="120"/>
        <v>0</v>
      </c>
      <c r="U422">
        <f t="shared" si="121"/>
        <v>65468.351675441918</v>
      </c>
      <c r="V422">
        <f t="shared" si="127"/>
        <v>-1153088.9687326772</v>
      </c>
      <c r="W422">
        <f t="shared" si="128"/>
        <v>26609861.115195774</v>
      </c>
      <c r="X422">
        <f t="shared" si="122"/>
        <v>-0.32030274755662558</v>
      </c>
      <c r="Y422">
        <f t="shared" si="122"/>
        <v>7.3916340008568513</v>
      </c>
    </row>
    <row r="423" spans="2:25" x14ac:dyDescent="0.25">
      <c r="B423" s="11" t="s">
        <v>26</v>
      </c>
      <c r="C423" s="11">
        <v>415</v>
      </c>
      <c r="D423" s="11">
        <v>415</v>
      </c>
      <c r="E423" s="12">
        <v>15.9</v>
      </c>
      <c r="F423" s="7">
        <f t="shared" si="123"/>
        <v>0.34722222222222199</v>
      </c>
      <c r="G423" s="7">
        <f t="shared" si="124"/>
        <v>1.2499999999999991</v>
      </c>
      <c r="H423">
        <f t="shared" si="111"/>
        <v>6.5586419753086531E-2</v>
      </c>
      <c r="I423">
        <f t="shared" si="112"/>
        <v>1.1114836516203702E-3</v>
      </c>
      <c r="J423">
        <f t="shared" si="113"/>
        <v>163.827</v>
      </c>
      <c r="K423">
        <f t="shared" si="114"/>
        <v>394.30555555555617</v>
      </c>
      <c r="L423">
        <f t="shared" si="125"/>
        <v>76597.474927857125</v>
      </c>
      <c r="M423">
        <f t="shared" si="115"/>
        <v>558.13366703920781</v>
      </c>
      <c r="N423">
        <f t="shared" si="116"/>
        <v>193.79641216639146</v>
      </c>
      <c r="O423">
        <f t="shared" si="117"/>
        <v>109.5293209876545</v>
      </c>
      <c r="Q423">
        <f t="shared" si="126"/>
        <v>6694.0302128581843</v>
      </c>
      <c r="R423">
        <f t="shared" si="118"/>
        <v>558.13366703920781</v>
      </c>
      <c r="S423">
        <f t="shared" si="119"/>
        <v>80425.511049052453</v>
      </c>
      <c r="T423">
        <f t="shared" si="120"/>
        <v>0</v>
      </c>
      <c r="U423">
        <f t="shared" si="121"/>
        <v>80425.511049052453</v>
      </c>
      <c r="V423">
        <f t="shared" si="127"/>
        <v>-1153088.9687326772</v>
      </c>
      <c r="W423">
        <f t="shared" si="128"/>
        <v>26690286.626244824</v>
      </c>
      <c r="X423">
        <f t="shared" si="122"/>
        <v>-0.32030274755662558</v>
      </c>
      <c r="Y423">
        <f t="shared" si="122"/>
        <v>7.4139744384650346</v>
      </c>
    </row>
    <row r="424" spans="2:25" x14ac:dyDescent="0.25">
      <c r="B424" s="11" t="s">
        <v>26</v>
      </c>
      <c r="C424" s="11">
        <v>416</v>
      </c>
      <c r="D424" s="11">
        <v>416</v>
      </c>
      <c r="E424" s="12">
        <v>17.399999999999999</v>
      </c>
      <c r="F424" s="7">
        <f t="shared" si="123"/>
        <v>0.38888888888888873</v>
      </c>
      <c r="G424" s="7">
        <f t="shared" si="124"/>
        <v>1.3999999999999995</v>
      </c>
      <c r="H424">
        <f t="shared" si="111"/>
        <v>3.8580246913580791E-3</v>
      </c>
      <c r="I424">
        <f t="shared" si="112"/>
        <v>2.3909248328189288E-3</v>
      </c>
      <c r="J424">
        <f t="shared" si="113"/>
        <v>163.827</v>
      </c>
      <c r="K424">
        <f t="shared" si="114"/>
        <v>23.194444444444773</v>
      </c>
      <c r="L424">
        <f t="shared" si="125"/>
        <v>76251.02416983906</v>
      </c>
      <c r="M424">
        <f t="shared" si="115"/>
        <v>187.02383536927761</v>
      </c>
      <c r="N424">
        <f t="shared" si="116"/>
        <v>72.731491532496818</v>
      </c>
      <c r="O424">
        <f t="shared" si="117"/>
        <v>6.4429012345679926</v>
      </c>
      <c r="Q424">
        <f t="shared" si="126"/>
        <v>6694.0426412942079</v>
      </c>
      <c r="R424">
        <f t="shared" si="118"/>
        <v>187.02383536927758</v>
      </c>
      <c r="S424">
        <f t="shared" si="119"/>
        <v>30256.300477518678</v>
      </c>
      <c r="T424">
        <f t="shared" si="120"/>
        <v>0</v>
      </c>
      <c r="U424">
        <f t="shared" si="121"/>
        <v>30256.300477518678</v>
      </c>
      <c r="V424">
        <f t="shared" si="127"/>
        <v>-1153088.9687326772</v>
      </c>
      <c r="W424">
        <f t="shared" si="128"/>
        <v>26720542.926722344</v>
      </c>
      <c r="X424">
        <f t="shared" si="122"/>
        <v>-0.32030274755662558</v>
      </c>
      <c r="Y424">
        <f t="shared" si="122"/>
        <v>7.4223789730990788</v>
      </c>
    </row>
    <row r="425" spans="2:25" x14ac:dyDescent="0.25">
      <c r="B425" s="11" t="s">
        <v>26</v>
      </c>
      <c r="C425" s="11">
        <v>417</v>
      </c>
      <c r="D425" s="11">
        <v>417</v>
      </c>
      <c r="E425" s="12">
        <v>18.7</v>
      </c>
      <c r="F425" s="7">
        <f t="shared" si="123"/>
        <v>0.23611111111111149</v>
      </c>
      <c r="G425" s="7">
        <f t="shared" si="124"/>
        <v>0.85000000000000142</v>
      </c>
      <c r="H425">
        <f t="shared" si="111"/>
        <v>-5.7870370370370364E-2</v>
      </c>
      <c r="I425">
        <f t="shared" si="112"/>
        <v>9.6822575874485868E-4</v>
      </c>
      <c r="J425">
        <f t="shared" si="113"/>
        <v>163.827</v>
      </c>
      <c r="K425">
        <f t="shared" si="114"/>
        <v>-347.91666666666663</v>
      </c>
      <c r="L425">
        <f t="shared" si="125"/>
        <v>76090.129441609577</v>
      </c>
      <c r="M425">
        <f t="shared" si="115"/>
        <v>-184.08869844090788</v>
      </c>
      <c r="N425">
        <f t="shared" si="116"/>
        <v>-43.465387131881094</v>
      </c>
      <c r="O425">
        <f t="shared" si="117"/>
        <v>-96.643518518518505</v>
      </c>
      <c r="Q425">
        <f t="shared" si="126"/>
        <v>6696.8390393994887</v>
      </c>
      <c r="R425">
        <f t="shared" si="118"/>
        <v>-184.08869844090788</v>
      </c>
      <c r="S425">
        <f t="shared" si="119"/>
        <v>-18125.066433994416</v>
      </c>
      <c r="T425">
        <f t="shared" si="120"/>
        <v>-18125.066433994416</v>
      </c>
      <c r="U425" t="b">
        <f t="shared" si="121"/>
        <v>0</v>
      </c>
      <c r="V425">
        <f t="shared" si="127"/>
        <v>-1171214.0351666715</v>
      </c>
      <c r="W425">
        <f t="shared" si="128"/>
        <v>26720542.926722344</v>
      </c>
      <c r="X425">
        <f t="shared" si="122"/>
        <v>-0.32533749226052766</v>
      </c>
      <c r="Y425">
        <f t="shared" si="122"/>
        <v>7.4223789730990788</v>
      </c>
    </row>
    <row r="426" spans="2:25" x14ac:dyDescent="0.25">
      <c r="B426" s="11" t="s">
        <v>26</v>
      </c>
      <c r="C426" s="11">
        <v>418</v>
      </c>
      <c r="D426" s="11">
        <v>418</v>
      </c>
      <c r="E426" s="12">
        <v>19.100000000000001</v>
      </c>
      <c r="F426" s="7">
        <f t="shared" si="123"/>
        <v>1.3888888888889086E-2</v>
      </c>
      <c r="G426" s="7">
        <f t="shared" si="124"/>
        <v>5.0000000000000711E-2</v>
      </c>
      <c r="H426">
        <f t="shared" si="111"/>
        <v>-8.4876543209876518E-2</v>
      </c>
      <c r="I426">
        <f t="shared" si="112"/>
        <v>1.9759709362140474E-5</v>
      </c>
      <c r="J426">
        <f t="shared" si="113"/>
        <v>163.827</v>
      </c>
      <c r="K426">
        <f t="shared" si="114"/>
        <v>-510.27777777777766</v>
      </c>
      <c r="L426">
        <f t="shared" si="125"/>
        <v>76207.571153927725</v>
      </c>
      <c r="M426">
        <f t="shared" si="115"/>
        <v>-346.45075801806831</v>
      </c>
      <c r="N426">
        <f t="shared" si="116"/>
        <v>-4.8118160835843504</v>
      </c>
      <c r="O426">
        <f t="shared" si="117"/>
        <v>-141.74382716049379</v>
      </c>
      <c r="Q426">
        <f t="shared" si="126"/>
        <v>6702.8544024348494</v>
      </c>
      <c r="R426">
        <f t="shared" si="118"/>
        <v>-346.45075801806831</v>
      </c>
      <c r="S426">
        <f t="shared" si="119"/>
        <v>-2011.3391229382585</v>
      </c>
      <c r="T426">
        <f t="shared" si="120"/>
        <v>-2011.3391229382585</v>
      </c>
      <c r="U426" t="b">
        <f t="shared" si="121"/>
        <v>0</v>
      </c>
      <c r="V426">
        <f t="shared" si="127"/>
        <v>-1173225.3742896097</v>
      </c>
      <c r="W426">
        <f t="shared" si="128"/>
        <v>26720542.926722344</v>
      </c>
      <c r="X426">
        <f t="shared" si="122"/>
        <v>-0.32589619801941921</v>
      </c>
      <c r="Y426">
        <f t="shared" si="122"/>
        <v>7.4223789730990788</v>
      </c>
    </row>
    <row r="427" spans="2:25" x14ac:dyDescent="0.25">
      <c r="B427" s="11" t="s">
        <v>26</v>
      </c>
      <c r="C427" s="11">
        <v>419</v>
      </c>
      <c r="D427" s="11">
        <v>419</v>
      </c>
      <c r="E427" s="12">
        <v>18.8</v>
      </c>
      <c r="F427" s="7">
        <f t="shared" si="123"/>
        <v>-0.20833333333333331</v>
      </c>
      <c r="G427" s="7">
        <f t="shared" si="124"/>
        <v>-0.75</v>
      </c>
      <c r="H427">
        <f t="shared" si="111"/>
        <v>-5.4012345679012419E-2</v>
      </c>
      <c r="I427">
        <f t="shared" si="112"/>
        <v>4.9399273405349785E-4</v>
      </c>
      <c r="J427">
        <f t="shared" si="113"/>
        <v>163.827</v>
      </c>
      <c r="K427">
        <f t="shared" si="114"/>
        <v>-324.72222222222268</v>
      </c>
      <c r="L427">
        <f t="shared" si="125"/>
        <v>76603.35700320029</v>
      </c>
      <c r="M427">
        <f t="shared" si="115"/>
        <v>-160.89472822948863</v>
      </c>
      <c r="N427">
        <f t="shared" si="116"/>
        <v>33.51973504781013</v>
      </c>
      <c r="O427">
        <f t="shared" si="117"/>
        <v>-90.200617283950734</v>
      </c>
      <c r="Q427">
        <f t="shared" si="126"/>
        <v>6705.2903758954499</v>
      </c>
      <c r="R427">
        <f t="shared" si="118"/>
        <v>-160.89472822948863</v>
      </c>
      <c r="S427">
        <f t="shared" si="119"/>
        <v>14044.768985032444</v>
      </c>
      <c r="T427">
        <f t="shared" si="120"/>
        <v>0</v>
      </c>
      <c r="U427">
        <f t="shared" si="121"/>
        <v>14044.768985032444</v>
      </c>
      <c r="V427">
        <f t="shared" si="127"/>
        <v>-1173225.3742896097</v>
      </c>
      <c r="W427">
        <f t="shared" si="128"/>
        <v>26734587.695707377</v>
      </c>
      <c r="X427">
        <f t="shared" si="122"/>
        <v>-0.32589619801941921</v>
      </c>
      <c r="Y427">
        <f t="shared" si="122"/>
        <v>7.4262803009382035</v>
      </c>
    </row>
    <row r="428" spans="2:25" x14ac:dyDescent="0.25">
      <c r="B428" s="11" t="s">
        <v>26</v>
      </c>
      <c r="C428" s="11">
        <v>420</v>
      </c>
      <c r="D428" s="11">
        <v>420</v>
      </c>
      <c r="E428" s="12">
        <v>17.600000000000001</v>
      </c>
      <c r="F428" s="7">
        <f t="shared" si="123"/>
        <v>-0.30555555555555547</v>
      </c>
      <c r="G428" s="7">
        <f t="shared" si="124"/>
        <v>-1.0999999999999996</v>
      </c>
      <c r="H428">
        <f t="shared" si="111"/>
        <v>-7.7160493827161582E-3</v>
      </c>
      <c r="I428">
        <f t="shared" si="112"/>
        <v>3.6012070312500073E-3</v>
      </c>
      <c r="J428">
        <f t="shared" si="113"/>
        <v>163.827</v>
      </c>
      <c r="K428">
        <f t="shared" si="114"/>
        <v>-46.388888888889547</v>
      </c>
      <c r="L428">
        <f t="shared" si="125"/>
        <v>77393.468034359743</v>
      </c>
      <c r="M428">
        <f t="shared" si="115"/>
        <v>117.4417123181417</v>
      </c>
      <c r="N428">
        <f t="shared" si="116"/>
        <v>-35.884967652765511</v>
      </c>
      <c r="O428">
        <f t="shared" si="117"/>
        <v>-12.885802469135985</v>
      </c>
      <c r="Q428">
        <f t="shared" si="126"/>
        <v>6705.3400896395442</v>
      </c>
      <c r="R428">
        <f t="shared" si="118"/>
        <v>117.4417123181417</v>
      </c>
      <c r="S428">
        <f t="shared" si="119"/>
        <v>-15071.686414161515</v>
      </c>
      <c r="T428">
        <f t="shared" si="120"/>
        <v>-15071.686414161515</v>
      </c>
      <c r="U428" t="b">
        <f t="shared" si="121"/>
        <v>0</v>
      </c>
      <c r="V428">
        <f t="shared" si="127"/>
        <v>-1188297.0607037712</v>
      </c>
      <c r="W428">
        <f t="shared" si="128"/>
        <v>26734587.695707377</v>
      </c>
      <c r="X428">
        <f t="shared" si="122"/>
        <v>-0.33008278092817211</v>
      </c>
      <c r="Y428">
        <f t="shared" si="122"/>
        <v>7.4262803009382035</v>
      </c>
    </row>
    <row r="429" spans="2:25" x14ac:dyDescent="0.25">
      <c r="B429" s="11" t="s">
        <v>26</v>
      </c>
      <c r="C429" s="11">
        <v>421</v>
      </c>
      <c r="D429" s="11">
        <v>421</v>
      </c>
      <c r="E429" s="12">
        <v>16.600000000000001</v>
      </c>
      <c r="F429" s="7">
        <f t="shared" si="123"/>
        <v>-0.19444444444444473</v>
      </c>
      <c r="G429" s="7">
        <f t="shared" si="124"/>
        <v>-0.70000000000000107</v>
      </c>
      <c r="H429">
        <f t="shared" si="111"/>
        <v>3.8580246913580245E-2</v>
      </c>
      <c r="I429">
        <f t="shared" si="112"/>
        <v>1.440482812500001E-2</v>
      </c>
      <c r="J429">
        <f t="shared" si="113"/>
        <v>163.827</v>
      </c>
      <c r="K429">
        <f t="shared" si="114"/>
        <v>231.94444444444446</v>
      </c>
      <c r="L429">
        <f t="shared" si="125"/>
        <v>78809.835047771208</v>
      </c>
      <c r="M429">
        <f t="shared" si="115"/>
        <v>395.78584927256946</v>
      </c>
      <c r="N429">
        <f t="shared" si="116"/>
        <v>-76.958359580777511</v>
      </c>
      <c r="O429">
        <f t="shared" si="117"/>
        <v>64.429012345679013</v>
      </c>
      <c r="Q429">
        <f t="shared" si="126"/>
        <v>6706.5829332418916</v>
      </c>
      <c r="R429">
        <f t="shared" si="118"/>
        <v>395.78584927256946</v>
      </c>
      <c r="S429">
        <f t="shared" si="119"/>
        <v>-32399.469383507334</v>
      </c>
      <c r="T429">
        <f t="shared" si="120"/>
        <v>-32399.469383507334</v>
      </c>
      <c r="U429" t="b">
        <f t="shared" si="121"/>
        <v>0</v>
      </c>
      <c r="V429">
        <f t="shared" si="127"/>
        <v>-1220696.5300872785</v>
      </c>
      <c r="W429">
        <f t="shared" si="128"/>
        <v>26734587.695707377</v>
      </c>
      <c r="X429">
        <f t="shared" si="122"/>
        <v>-0.339082640734584</v>
      </c>
      <c r="Y429">
        <f t="shared" si="122"/>
        <v>7.4262803009382035</v>
      </c>
    </row>
    <row r="430" spans="2:25" x14ac:dyDescent="0.25">
      <c r="B430" s="11" t="s">
        <v>26</v>
      </c>
      <c r="C430" s="11">
        <v>422</v>
      </c>
      <c r="D430" s="11">
        <v>422</v>
      </c>
      <c r="E430" s="12">
        <v>16.2</v>
      </c>
      <c r="F430" s="7">
        <f t="shared" si="123"/>
        <v>-2.7777777777778172E-2</v>
      </c>
      <c r="G430" s="7">
        <f t="shared" si="124"/>
        <v>-0.10000000000000142</v>
      </c>
      <c r="H430">
        <f t="shared" si="111"/>
        <v>0.10416666666666677</v>
      </c>
      <c r="I430">
        <f t="shared" si="112"/>
        <v>3.4031159448945462E-2</v>
      </c>
      <c r="J430">
        <f t="shared" si="113"/>
        <v>163.827</v>
      </c>
      <c r="K430">
        <f t="shared" si="114"/>
        <v>626.25000000000068</v>
      </c>
      <c r="L430">
        <f t="shared" si="125"/>
        <v>80898.818720398529</v>
      </c>
      <c r="M430">
        <f t="shared" si="115"/>
        <v>790.11103115944968</v>
      </c>
      <c r="N430">
        <f t="shared" si="116"/>
        <v>-21.947528643318357</v>
      </c>
      <c r="O430">
        <f t="shared" si="117"/>
        <v>173.95833333333351</v>
      </c>
      <c r="Q430">
        <f t="shared" si="126"/>
        <v>6715.6432631030029</v>
      </c>
      <c r="R430">
        <f t="shared" si="118"/>
        <v>790.11103115944957</v>
      </c>
      <c r="S430">
        <f t="shared" si="119"/>
        <v>-9261.8570874803463</v>
      </c>
      <c r="T430">
        <f t="shared" si="120"/>
        <v>-9261.8570874803463</v>
      </c>
      <c r="U430" t="b">
        <f t="shared" si="121"/>
        <v>0</v>
      </c>
      <c r="V430">
        <f t="shared" si="127"/>
        <v>-1229958.3871747588</v>
      </c>
      <c r="W430">
        <f t="shared" si="128"/>
        <v>26734587.695707377</v>
      </c>
      <c r="X430">
        <f t="shared" si="122"/>
        <v>-0.34165538087263014</v>
      </c>
      <c r="Y430">
        <f t="shared" si="122"/>
        <v>7.4262803009382035</v>
      </c>
    </row>
    <row r="431" spans="2:25" x14ac:dyDescent="0.25">
      <c r="B431" s="11" t="s">
        <v>26</v>
      </c>
      <c r="C431" s="11">
        <v>423</v>
      </c>
      <c r="D431" s="11">
        <v>423</v>
      </c>
      <c r="E431" s="12">
        <v>16.399999999999999</v>
      </c>
      <c r="F431" s="7">
        <f t="shared" si="123"/>
        <v>0.1388888888888889</v>
      </c>
      <c r="G431" s="7">
        <f t="shared" si="124"/>
        <v>0.5</v>
      </c>
      <c r="H431">
        <f t="shared" si="111"/>
        <v>0.2083333333333334</v>
      </c>
      <c r="I431">
        <f t="shared" si="112"/>
        <v>4.0013411458333335E-2</v>
      </c>
      <c r="J431">
        <f t="shared" si="113"/>
        <v>163.827</v>
      </c>
      <c r="K431">
        <f t="shared" si="114"/>
        <v>1252.5000000000005</v>
      </c>
      <c r="L431">
        <f t="shared" si="125"/>
        <v>83150.147503712302</v>
      </c>
      <c r="M431">
        <f t="shared" si="115"/>
        <v>1416.3670134114589</v>
      </c>
      <c r="N431">
        <f t="shared" si="116"/>
        <v>196.71764075159152</v>
      </c>
      <c r="O431">
        <f t="shared" si="117"/>
        <v>347.9166666666668</v>
      </c>
      <c r="Q431">
        <f t="shared" si="126"/>
        <v>6751.8845825474473</v>
      </c>
      <c r="R431">
        <f t="shared" si="118"/>
        <v>1416.3670134114589</v>
      </c>
      <c r="S431">
        <f t="shared" si="119"/>
        <v>83211.562037923213</v>
      </c>
      <c r="T431">
        <f t="shared" si="120"/>
        <v>0</v>
      </c>
      <c r="U431">
        <f t="shared" si="121"/>
        <v>83211.562037923213</v>
      </c>
      <c r="V431">
        <f t="shared" si="127"/>
        <v>-1229958.3871747588</v>
      </c>
      <c r="W431">
        <f t="shared" si="128"/>
        <v>26817799.257745299</v>
      </c>
      <c r="X431">
        <f t="shared" si="122"/>
        <v>-0.34165538087263014</v>
      </c>
      <c r="Y431">
        <f t="shared" si="122"/>
        <v>7.4493946422179738</v>
      </c>
    </row>
    <row r="432" spans="2:25" x14ac:dyDescent="0.25">
      <c r="B432" s="11" t="s">
        <v>26</v>
      </c>
      <c r="C432" s="11">
        <v>424</v>
      </c>
      <c r="D432" s="11">
        <v>424</v>
      </c>
      <c r="E432" s="12">
        <v>17.2</v>
      </c>
      <c r="F432" s="7">
        <f t="shared" si="123"/>
        <v>0.37500000000000039</v>
      </c>
      <c r="G432" s="7">
        <f t="shared" si="124"/>
        <v>1.3500000000000014</v>
      </c>
      <c r="H432">
        <f t="shared" si="111"/>
        <v>0.32021604938271597</v>
      </c>
      <c r="I432">
        <f t="shared" si="112"/>
        <v>1.7783738425925923E-2</v>
      </c>
      <c r="J432">
        <f t="shared" si="113"/>
        <v>163.827</v>
      </c>
      <c r="K432">
        <f t="shared" si="114"/>
        <v>1925.1388888888885</v>
      </c>
      <c r="L432">
        <f t="shared" si="125"/>
        <v>84705.641348216348</v>
      </c>
      <c r="M432">
        <f t="shared" si="115"/>
        <v>2088.9836726273143</v>
      </c>
      <c r="N432">
        <f t="shared" si="116"/>
        <v>783.36887723524364</v>
      </c>
      <c r="O432">
        <f t="shared" si="117"/>
        <v>534.76080246913568</v>
      </c>
      <c r="Q432">
        <f t="shared" si="126"/>
        <v>6837.5040783131462</v>
      </c>
      <c r="R432">
        <f t="shared" si="118"/>
        <v>2088.9836726273143</v>
      </c>
      <c r="S432">
        <f t="shared" si="119"/>
        <v>332148.4039477433</v>
      </c>
      <c r="T432">
        <f t="shared" si="120"/>
        <v>0</v>
      </c>
      <c r="U432">
        <f t="shared" si="121"/>
        <v>332148.4039477433</v>
      </c>
      <c r="V432">
        <f t="shared" si="127"/>
        <v>-1229958.3871747588</v>
      </c>
      <c r="W432">
        <f t="shared" si="128"/>
        <v>27149947.661693044</v>
      </c>
      <c r="X432">
        <f t="shared" si="122"/>
        <v>-0.34165538087263014</v>
      </c>
      <c r="Y432">
        <f t="shared" si="122"/>
        <v>7.54165816156977</v>
      </c>
    </row>
    <row r="433" spans="2:25" x14ac:dyDescent="0.25">
      <c r="B433" s="11" t="s">
        <v>26</v>
      </c>
      <c r="C433" s="11">
        <v>425</v>
      </c>
      <c r="D433" s="11">
        <v>425</v>
      </c>
      <c r="E433" s="12">
        <v>19.100000000000001</v>
      </c>
      <c r="F433" s="7">
        <f t="shared" si="123"/>
        <v>0.75000000000000022</v>
      </c>
      <c r="G433" s="7">
        <f t="shared" si="124"/>
        <v>2.7000000000000011</v>
      </c>
      <c r="H433">
        <f t="shared" si="111"/>
        <v>0.34722222222222221</v>
      </c>
      <c r="I433">
        <f t="shared" si="112"/>
        <v>1.7833137699331245E-3</v>
      </c>
      <c r="J433">
        <f t="shared" si="113"/>
        <v>163.827</v>
      </c>
      <c r="K433">
        <f t="shared" si="114"/>
        <v>2087.5</v>
      </c>
      <c r="L433">
        <f t="shared" si="125"/>
        <v>85310.164057282193</v>
      </c>
      <c r="M433">
        <f t="shared" si="115"/>
        <v>2251.3287833137701</v>
      </c>
      <c r="N433">
        <f t="shared" si="116"/>
        <v>1688.4965874853281</v>
      </c>
      <c r="O433">
        <f t="shared" si="117"/>
        <v>579.86111111111109</v>
      </c>
      <c r="Q433">
        <f t="shared" si="126"/>
        <v>6938.17441010327</v>
      </c>
      <c r="R433">
        <f t="shared" si="118"/>
        <v>2251.3287833137701</v>
      </c>
      <c r="S433">
        <f t="shared" si="119"/>
        <v>717611.04968126444</v>
      </c>
      <c r="T433">
        <f t="shared" si="120"/>
        <v>0</v>
      </c>
      <c r="U433">
        <f t="shared" si="121"/>
        <v>717611.04968126444</v>
      </c>
      <c r="V433">
        <f t="shared" si="127"/>
        <v>-1229958.3871747588</v>
      </c>
      <c r="W433">
        <f t="shared" si="128"/>
        <v>27867558.711374309</v>
      </c>
      <c r="X433">
        <f t="shared" si="122"/>
        <v>-0.34165538087263014</v>
      </c>
      <c r="Y433">
        <f t="shared" si="122"/>
        <v>7.7409947237281322</v>
      </c>
    </row>
    <row r="434" spans="2:25" x14ac:dyDescent="0.25">
      <c r="B434" s="11" t="s">
        <v>26</v>
      </c>
      <c r="C434" s="11">
        <v>426</v>
      </c>
      <c r="D434" s="11">
        <v>426</v>
      </c>
      <c r="E434" s="12">
        <v>22.6</v>
      </c>
      <c r="F434" s="7">
        <f t="shared" si="123"/>
        <v>1.1527777777777775</v>
      </c>
      <c r="G434" s="7">
        <f t="shared" si="124"/>
        <v>4.1499999999999986</v>
      </c>
      <c r="H434">
        <f t="shared" si="111"/>
        <v>0.23148148148148145</v>
      </c>
      <c r="I434">
        <f t="shared" si="112"/>
        <v>1.7783738425926007E-4</v>
      </c>
      <c r="J434">
        <f t="shared" si="113"/>
        <v>163.827</v>
      </c>
      <c r="K434">
        <f t="shared" si="114"/>
        <v>1391.6666666666665</v>
      </c>
      <c r="L434">
        <f t="shared" si="125"/>
        <v>85334.825502099178</v>
      </c>
      <c r="M434">
        <f t="shared" si="115"/>
        <v>1555.4938445040507</v>
      </c>
      <c r="N434">
        <f t="shared" si="116"/>
        <v>1793.1387374143912</v>
      </c>
      <c r="O434">
        <f t="shared" si="117"/>
        <v>386.57407407407402</v>
      </c>
      <c r="Q434">
        <f t="shared" si="126"/>
        <v>6982.916779787769</v>
      </c>
      <c r="R434">
        <f t="shared" si="118"/>
        <v>1555.4938445040507</v>
      </c>
      <c r="S434">
        <f t="shared" si="119"/>
        <v>763877.1021385307</v>
      </c>
      <c r="T434">
        <f t="shared" si="120"/>
        <v>0</v>
      </c>
      <c r="U434">
        <f t="shared" si="121"/>
        <v>763877.1021385307</v>
      </c>
      <c r="V434">
        <f t="shared" si="127"/>
        <v>-1229958.3871747588</v>
      </c>
      <c r="W434">
        <f t="shared" si="128"/>
        <v>28631435.813512839</v>
      </c>
      <c r="X434">
        <f t="shared" si="122"/>
        <v>-0.34165538087263014</v>
      </c>
      <c r="Y434">
        <f t="shared" si="122"/>
        <v>7.9531829774059695</v>
      </c>
    </row>
    <row r="435" spans="2:25" x14ac:dyDescent="0.25">
      <c r="B435" s="11" t="s">
        <v>26</v>
      </c>
      <c r="C435" s="11">
        <v>427</v>
      </c>
      <c r="D435" s="11">
        <v>427</v>
      </c>
      <c r="E435" s="12">
        <v>27.4</v>
      </c>
      <c r="F435" s="7">
        <f t="shared" si="123"/>
        <v>1.25</v>
      </c>
      <c r="G435" s="7">
        <f t="shared" si="124"/>
        <v>4.5</v>
      </c>
      <c r="H435">
        <f t="shared" si="111"/>
        <v>7.3302469135802406E-2</v>
      </c>
      <c r="I435">
        <f t="shared" si="112"/>
        <v>1.264621399176957E-3</v>
      </c>
      <c r="J435">
        <f t="shared" si="113"/>
        <v>163.827</v>
      </c>
      <c r="K435">
        <f t="shared" si="114"/>
        <v>440.69444444444406</v>
      </c>
      <c r="L435">
        <f t="shared" si="125"/>
        <v>85127.54170714342</v>
      </c>
      <c r="M435">
        <f t="shared" si="115"/>
        <v>604.52270906584317</v>
      </c>
      <c r="N435">
        <f t="shared" si="116"/>
        <v>755.65338633230397</v>
      </c>
      <c r="O435">
        <f t="shared" si="117"/>
        <v>122.41512345679001</v>
      </c>
      <c r="Q435">
        <f t="shared" si="126"/>
        <v>6987.4034451922425</v>
      </c>
      <c r="R435">
        <f t="shared" si="118"/>
        <v>604.52270906584317</v>
      </c>
      <c r="S435">
        <f t="shared" si="119"/>
        <v>322663.99596389377</v>
      </c>
      <c r="T435">
        <f t="shared" si="120"/>
        <v>0</v>
      </c>
      <c r="U435">
        <f t="shared" si="121"/>
        <v>322663.99596389377</v>
      </c>
      <c r="V435">
        <f t="shared" si="127"/>
        <v>-1229958.3871747588</v>
      </c>
      <c r="W435">
        <f t="shared" si="128"/>
        <v>28954099.809476733</v>
      </c>
      <c r="X435">
        <f t="shared" si="122"/>
        <v>-0.34165538087263014</v>
      </c>
      <c r="Y435">
        <f t="shared" si="122"/>
        <v>8.0428119368768272</v>
      </c>
    </row>
    <row r="436" spans="2:25" x14ac:dyDescent="0.25">
      <c r="B436" s="11" t="s">
        <v>26</v>
      </c>
      <c r="C436" s="11">
        <v>428</v>
      </c>
      <c r="D436" s="11">
        <v>428</v>
      </c>
      <c r="E436" s="12">
        <v>31.6</v>
      </c>
      <c r="F436" s="7">
        <f t="shared" si="123"/>
        <v>0.83333333333333326</v>
      </c>
      <c r="G436" s="7">
        <f t="shared" si="124"/>
        <v>3</v>
      </c>
      <c r="H436">
        <f t="shared" si="111"/>
        <v>-2.3148148148148199E-2</v>
      </c>
      <c r="I436">
        <f t="shared" si="112"/>
        <v>1.1114836516203652E-3</v>
      </c>
      <c r="J436">
        <f t="shared" si="113"/>
        <v>163.827</v>
      </c>
      <c r="K436">
        <f t="shared" si="114"/>
        <v>-139.16666666666697</v>
      </c>
      <c r="L436">
        <f t="shared" si="125"/>
        <v>84943.452282533195</v>
      </c>
      <c r="M436">
        <f t="shared" si="115"/>
        <v>24.661444816984641</v>
      </c>
      <c r="N436">
        <f t="shared" si="116"/>
        <v>20.551204014153864</v>
      </c>
      <c r="O436">
        <f t="shared" si="117"/>
        <v>-38.65740740740749</v>
      </c>
      <c r="Q436">
        <f t="shared" si="126"/>
        <v>6987.8508688890879</v>
      </c>
      <c r="R436">
        <f t="shared" si="118"/>
        <v>24.661444816984641</v>
      </c>
      <c r="S436">
        <f t="shared" si="119"/>
        <v>8795.9153180578542</v>
      </c>
      <c r="T436">
        <f t="shared" si="120"/>
        <v>0</v>
      </c>
      <c r="U436">
        <f t="shared" si="121"/>
        <v>8795.9153180578542</v>
      </c>
      <c r="V436">
        <f t="shared" si="127"/>
        <v>-1229958.3871747588</v>
      </c>
      <c r="W436">
        <f t="shared" si="128"/>
        <v>28962895.72479479</v>
      </c>
      <c r="X436">
        <f t="shared" si="122"/>
        <v>-0.34165538087263014</v>
      </c>
      <c r="Y436">
        <f t="shared" si="122"/>
        <v>8.0452552486420466</v>
      </c>
    </row>
    <row r="437" spans="2:25" x14ac:dyDescent="0.25">
      <c r="B437" s="11" t="s">
        <v>26</v>
      </c>
      <c r="C437" s="11">
        <v>429</v>
      </c>
      <c r="D437" s="11">
        <v>429</v>
      </c>
      <c r="E437" s="12">
        <v>33.4</v>
      </c>
      <c r="F437" s="7">
        <f t="shared" si="123"/>
        <v>0.26388888888888867</v>
      </c>
      <c r="G437" s="7">
        <f t="shared" si="124"/>
        <v>0.94999999999999929</v>
      </c>
      <c r="H437">
        <f t="shared" si="111"/>
        <v>-6.1728395061728447E-2</v>
      </c>
      <c r="I437">
        <f t="shared" si="112"/>
        <v>3.1615534979423647E-4</v>
      </c>
      <c r="J437">
        <f t="shared" si="113"/>
        <v>163.827</v>
      </c>
      <c r="K437">
        <f t="shared" si="114"/>
        <v>-371.11111111111143</v>
      </c>
      <c r="L437">
        <f t="shared" si="125"/>
        <v>84921.725510291406</v>
      </c>
      <c r="M437">
        <f t="shared" si="115"/>
        <v>-207.28379495576161</v>
      </c>
      <c r="N437">
        <f t="shared" si="116"/>
        <v>-54.699890335548154</v>
      </c>
      <c r="O437">
        <f t="shared" si="117"/>
        <v>-103.0864197530865</v>
      </c>
      <c r="Q437">
        <f t="shared" si="126"/>
        <v>6991.032548511097</v>
      </c>
      <c r="R437">
        <f t="shared" si="118"/>
        <v>-207.28379495576164</v>
      </c>
      <c r="S437">
        <f t="shared" si="119"/>
        <v>-23466.252953950159</v>
      </c>
      <c r="T437">
        <f t="shared" si="120"/>
        <v>-23466.252953950159</v>
      </c>
      <c r="U437" t="b">
        <f t="shared" si="121"/>
        <v>0</v>
      </c>
      <c r="V437">
        <f t="shared" si="127"/>
        <v>-1253424.6401287089</v>
      </c>
      <c r="W437">
        <f t="shared" si="128"/>
        <v>28962895.72479479</v>
      </c>
      <c r="X437">
        <f t="shared" si="122"/>
        <v>-0.34817378968567247</v>
      </c>
      <c r="Y437">
        <f t="shared" si="122"/>
        <v>8.0452552486420466</v>
      </c>
    </row>
    <row r="438" spans="2:25" x14ac:dyDescent="0.25">
      <c r="B438" s="11" t="s">
        <v>26</v>
      </c>
      <c r="C438" s="11">
        <v>430</v>
      </c>
      <c r="D438" s="11">
        <v>430</v>
      </c>
      <c r="E438" s="12">
        <v>33.5</v>
      </c>
      <c r="F438" s="7">
        <f t="shared" si="123"/>
        <v>-8.3333333333333523E-2</v>
      </c>
      <c r="G438" s="7">
        <f t="shared" si="124"/>
        <v>-0.30000000000000071</v>
      </c>
      <c r="H438">
        <f t="shared" si="111"/>
        <v>-5.7870370370370232E-2</v>
      </c>
      <c r="I438">
        <f t="shared" si="112"/>
        <v>2.4205643968621353E-4</v>
      </c>
      <c r="J438">
        <f t="shared" si="113"/>
        <v>163.827</v>
      </c>
      <c r="K438">
        <f t="shared" si="114"/>
        <v>-347.91666666666583</v>
      </c>
      <c r="L438">
        <f t="shared" si="125"/>
        <v>84923.198912809778</v>
      </c>
      <c r="M438">
        <f t="shared" si="115"/>
        <v>-184.08942461022616</v>
      </c>
      <c r="N438">
        <f t="shared" si="116"/>
        <v>15.340785384185548</v>
      </c>
      <c r="O438">
        <f t="shared" si="117"/>
        <v>-96.643518518518292</v>
      </c>
      <c r="Q438">
        <f t="shared" si="126"/>
        <v>6993.8289466163778</v>
      </c>
      <c r="R438">
        <f t="shared" si="118"/>
        <v>-184.08942461022616</v>
      </c>
      <c r="S438">
        <f t="shared" si="119"/>
        <v>6596.5377151997855</v>
      </c>
      <c r="T438">
        <f t="shared" si="120"/>
        <v>0</v>
      </c>
      <c r="U438">
        <f t="shared" si="121"/>
        <v>6596.5377151997855</v>
      </c>
      <c r="V438">
        <f t="shared" si="127"/>
        <v>-1253424.6401287089</v>
      </c>
      <c r="W438">
        <f t="shared" si="128"/>
        <v>28969492.26250999</v>
      </c>
      <c r="X438">
        <f t="shared" si="122"/>
        <v>-0.34817378968567247</v>
      </c>
      <c r="Y438">
        <f t="shared" si="122"/>
        <v>8.0470876216954998</v>
      </c>
    </row>
    <row r="439" spans="2:25" x14ac:dyDescent="0.25">
      <c r="B439" s="11" t="s">
        <v>26</v>
      </c>
      <c r="C439" s="11">
        <v>431</v>
      </c>
      <c r="D439" s="11">
        <v>431</v>
      </c>
      <c r="E439" s="12">
        <v>32.799999999999997</v>
      </c>
      <c r="F439" s="7">
        <f t="shared" si="123"/>
        <v>-0.2222222222222224</v>
      </c>
      <c r="G439" s="7">
        <f t="shared" si="124"/>
        <v>-0.80000000000000071</v>
      </c>
      <c r="H439">
        <f t="shared" si="111"/>
        <v>-3.0864197530864088E-2</v>
      </c>
      <c r="I439">
        <f t="shared" si="112"/>
        <v>1.7833137699331315E-3</v>
      </c>
      <c r="J439">
        <f t="shared" si="113"/>
        <v>163.827</v>
      </c>
      <c r="K439">
        <f t="shared" si="114"/>
        <v>-185.55555555555489</v>
      </c>
      <c r="L439">
        <f t="shared" si="125"/>
        <v>84646.350457446024</v>
      </c>
      <c r="M439">
        <f t="shared" si="115"/>
        <v>-21.726772241784971</v>
      </c>
      <c r="N439">
        <f t="shared" si="116"/>
        <v>4.8281716092855529</v>
      </c>
      <c r="O439">
        <f t="shared" si="117"/>
        <v>-51.543209876543024</v>
      </c>
      <c r="Q439">
        <f t="shared" si="126"/>
        <v>6994.6243665218799</v>
      </c>
      <c r="R439">
        <f t="shared" si="118"/>
        <v>-21.726772241784971</v>
      </c>
      <c r="S439">
        <f t="shared" si="119"/>
        <v>2080.9419636020734</v>
      </c>
      <c r="T439">
        <f t="shared" si="120"/>
        <v>0</v>
      </c>
      <c r="U439">
        <f t="shared" si="121"/>
        <v>2080.9419636020734</v>
      </c>
      <c r="V439">
        <f t="shared" si="127"/>
        <v>-1253424.6401287089</v>
      </c>
      <c r="W439">
        <f t="shared" si="128"/>
        <v>28971573.204473592</v>
      </c>
      <c r="X439">
        <f t="shared" si="122"/>
        <v>-0.34817378968567247</v>
      </c>
      <c r="Y439">
        <f t="shared" si="122"/>
        <v>8.0476656615922657</v>
      </c>
    </row>
    <row r="440" spans="2:25" x14ac:dyDescent="0.25">
      <c r="B440" s="11" t="s">
        <v>26</v>
      </c>
      <c r="C440" s="11">
        <v>432</v>
      </c>
      <c r="D440" s="11">
        <v>432</v>
      </c>
      <c r="E440" s="12">
        <v>31.9</v>
      </c>
      <c r="F440" s="7">
        <f t="shared" si="123"/>
        <v>-0.20833333333333284</v>
      </c>
      <c r="G440" s="7">
        <f t="shared" si="124"/>
        <v>-0.74999999999999822</v>
      </c>
      <c r="H440">
        <f t="shared" si="111"/>
        <v>-2.7006172839506147E-2</v>
      </c>
      <c r="I440">
        <f t="shared" si="112"/>
        <v>7.5136294849537134E-3</v>
      </c>
      <c r="J440">
        <f t="shared" si="113"/>
        <v>163.827</v>
      </c>
      <c r="K440">
        <f t="shared" si="114"/>
        <v>-162.36111111111094</v>
      </c>
      <c r="L440">
        <f t="shared" si="125"/>
        <v>83905.629815087726</v>
      </c>
      <c r="M440">
        <f t="shared" si="115"/>
        <v>1.4734025183740016</v>
      </c>
      <c r="N440">
        <f t="shared" si="116"/>
        <v>-0.30695885799458295</v>
      </c>
      <c r="O440">
        <f t="shared" si="117"/>
        <v>-45.100308641975268</v>
      </c>
      <c r="Q440">
        <f t="shared" si="126"/>
        <v>6995.23335988703</v>
      </c>
      <c r="R440">
        <f t="shared" si="118"/>
        <v>1.4734025183740016</v>
      </c>
      <c r="S440">
        <f t="shared" si="119"/>
        <v>-132.60622665365983</v>
      </c>
      <c r="T440">
        <f t="shared" si="120"/>
        <v>-132.60622665365983</v>
      </c>
      <c r="U440" t="b">
        <f t="shared" si="121"/>
        <v>0</v>
      </c>
      <c r="V440">
        <f t="shared" si="127"/>
        <v>-1253557.2463553625</v>
      </c>
      <c r="W440">
        <f t="shared" si="128"/>
        <v>28971573.204473592</v>
      </c>
      <c r="X440">
        <f t="shared" si="122"/>
        <v>-0.34821062477809989</v>
      </c>
      <c r="Y440">
        <f t="shared" si="122"/>
        <v>8.0476656615922657</v>
      </c>
    </row>
    <row r="441" spans="2:25" x14ac:dyDescent="0.25">
      <c r="B441" s="11" t="s">
        <v>26</v>
      </c>
      <c r="C441" s="11">
        <v>433</v>
      </c>
      <c r="D441" s="11">
        <v>433</v>
      </c>
      <c r="E441" s="12">
        <v>31.3</v>
      </c>
      <c r="F441" s="7">
        <f t="shared" si="123"/>
        <v>-0.11111111111111072</v>
      </c>
      <c r="G441" s="7">
        <f t="shared" si="124"/>
        <v>-0.39999999999999858</v>
      </c>
      <c r="H441">
        <f t="shared" si="111"/>
        <v>-7.3302469135802545E-2</v>
      </c>
      <c r="I441">
        <f t="shared" si="112"/>
        <v>1.8989080697016453E-2</v>
      </c>
      <c r="J441">
        <f t="shared" si="113"/>
        <v>163.827</v>
      </c>
      <c r="K441">
        <f t="shared" si="114"/>
        <v>-440.69444444444491</v>
      </c>
      <c r="L441">
        <f t="shared" si="125"/>
        <v>82631.451651730968</v>
      </c>
      <c r="M441">
        <f t="shared" si="115"/>
        <v>-276.84845536374792</v>
      </c>
      <c r="N441">
        <f t="shared" si="116"/>
        <v>30.760939484860771</v>
      </c>
      <c r="O441">
        <f t="shared" si="117"/>
        <v>-122.41512345679025</v>
      </c>
      <c r="Q441">
        <f t="shared" si="126"/>
        <v>6999.7200252915036</v>
      </c>
      <c r="R441">
        <f t="shared" si="118"/>
        <v>-276.84845536374792</v>
      </c>
      <c r="S441">
        <f t="shared" si="119"/>
        <v>13319.486796944713</v>
      </c>
      <c r="T441">
        <f t="shared" si="120"/>
        <v>0</v>
      </c>
      <c r="U441">
        <f t="shared" si="121"/>
        <v>13319.486796944713</v>
      </c>
      <c r="V441">
        <f t="shared" si="127"/>
        <v>-1253557.2463553625</v>
      </c>
      <c r="W441">
        <f t="shared" si="128"/>
        <v>28984892.691270538</v>
      </c>
      <c r="X441">
        <f t="shared" si="122"/>
        <v>-0.34821062477809989</v>
      </c>
      <c r="Y441">
        <f t="shared" si="122"/>
        <v>8.0513655219957467</v>
      </c>
    </row>
    <row r="442" spans="2:25" x14ac:dyDescent="0.25">
      <c r="B442" s="11" t="s">
        <v>26</v>
      </c>
      <c r="C442" s="11">
        <v>434</v>
      </c>
      <c r="D442" s="11">
        <v>434</v>
      </c>
      <c r="E442" s="12">
        <v>31.1</v>
      </c>
      <c r="F442" s="7">
        <f t="shared" si="123"/>
        <v>-9.7222222222222127E-2</v>
      </c>
      <c r="G442" s="7">
        <f t="shared" si="124"/>
        <v>-0.34999999999999964</v>
      </c>
      <c r="H442">
        <f t="shared" si="111"/>
        <v>-0.15046296296296305</v>
      </c>
      <c r="I442">
        <f t="shared" si="112"/>
        <v>3.5690975035365231E-2</v>
      </c>
      <c r="J442">
        <f t="shared" si="113"/>
        <v>163.827</v>
      </c>
      <c r="K442">
        <f t="shared" si="114"/>
        <v>-904.58333333333383</v>
      </c>
      <c r="L442">
        <f t="shared" si="125"/>
        <v>80823.80533665212</v>
      </c>
      <c r="M442">
        <f t="shared" si="115"/>
        <v>-740.72064235829851</v>
      </c>
      <c r="N442">
        <f t="shared" si="116"/>
        <v>72.014506895945615</v>
      </c>
      <c r="O442">
        <f t="shared" si="117"/>
        <v>-251.27314814814829</v>
      </c>
      <c r="Q442">
        <f t="shared" si="126"/>
        <v>7018.6236764832047</v>
      </c>
      <c r="R442">
        <f t="shared" si="118"/>
        <v>-740.72064235829839</v>
      </c>
      <c r="S442">
        <f t="shared" si="119"/>
        <v>31254.295992840398</v>
      </c>
      <c r="T442">
        <f t="shared" si="120"/>
        <v>0</v>
      </c>
      <c r="U442">
        <f t="shared" si="121"/>
        <v>31254.295992840398</v>
      </c>
      <c r="V442">
        <f t="shared" si="127"/>
        <v>-1253557.2463553625</v>
      </c>
      <c r="W442">
        <f t="shared" si="128"/>
        <v>29016146.987263378</v>
      </c>
      <c r="X442">
        <f t="shared" si="122"/>
        <v>-0.34821062477809989</v>
      </c>
      <c r="Y442">
        <f t="shared" si="122"/>
        <v>8.0600472778280459</v>
      </c>
    </row>
    <row r="443" spans="2:25" x14ac:dyDescent="0.25">
      <c r="B443" s="11" t="s">
        <v>26</v>
      </c>
      <c r="C443" s="11">
        <v>435</v>
      </c>
      <c r="D443" s="11">
        <v>435</v>
      </c>
      <c r="E443" s="12">
        <v>30.6</v>
      </c>
      <c r="F443" s="7">
        <f t="shared" si="123"/>
        <v>-0.26388888888888917</v>
      </c>
      <c r="G443" s="7">
        <f t="shared" si="124"/>
        <v>-0.95000000000000107</v>
      </c>
      <c r="H443">
        <f t="shared" si="111"/>
        <v>-0.23919753086419748</v>
      </c>
      <c r="I443">
        <f t="shared" si="112"/>
        <v>5.0392198800797317E-2</v>
      </c>
      <c r="J443">
        <f t="shared" si="113"/>
        <v>163.827</v>
      </c>
      <c r="K443">
        <f t="shared" si="114"/>
        <v>-1438.0555555555552</v>
      </c>
      <c r="L443">
        <f t="shared" si="125"/>
        <v>78645.034355301541</v>
      </c>
      <c r="M443">
        <f t="shared" si="115"/>
        <v>-1274.1781633567543</v>
      </c>
      <c r="N443">
        <f t="shared" si="116"/>
        <v>336.24145977469942</v>
      </c>
      <c r="O443">
        <f t="shared" si="117"/>
        <v>-399.45987654320982</v>
      </c>
      <c r="Q443">
        <f t="shared" si="126"/>
        <v>7066.3985845574316</v>
      </c>
      <c r="R443">
        <f t="shared" si="118"/>
        <v>-1274.1781633567543</v>
      </c>
      <c r="S443">
        <f t="shared" si="119"/>
        <v>146265.03500199426</v>
      </c>
      <c r="T443">
        <f t="shared" si="120"/>
        <v>0</v>
      </c>
      <c r="U443">
        <f t="shared" si="121"/>
        <v>146265.03500199426</v>
      </c>
      <c r="V443">
        <f t="shared" si="127"/>
        <v>-1253557.2463553625</v>
      </c>
      <c r="W443">
        <f t="shared" si="128"/>
        <v>29162412.022265371</v>
      </c>
      <c r="X443">
        <f t="shared" si="122"/>
        <v>-0.34821062477809989</v>
      </c>
      <c r="Y443">
        <f t="shared" si="122"/>
        <v>8.100676486720829</v>
      </c>
    </row>
    <row r="444" spans="2:25" x14ac:dyDescent="0.25">
      <c r="B444" s="11" t="s">
        <v>26</v>
      </c>
      <c r="C444" s="11">
        <v>436</v>
      </c>
      <c r="D444" s="11">
        <v>436</v>
      </c>
      <c r="E444" s="12">
        <v>29.2</v>
      </c>
      <c r="F444" s="7">
        <f t="shared" si="123"/>
        <v>-0.54166666666666696</v>
      </c>
      <c r="G444" s="7">
        <f t="shared" si="124"/>
        <v>-1.9500000000000011</v>
      </c>
      <c r="H444">
        <f t="shared" si="111"/>
        <v>-0.32793209876543211</v>
      </c>
      <c r="I444">
        <f t="shared" si="112"/>
        <v>5.4462698929398146E-2</v>
      </c>
      <c r="J444">
        <f t="shared" si="113"/>
        <v>163.827</v>
      </c>
      <c r="K444">
        <f t="shared" si="114"/>
        <v>-1971.5277777777778</v>
      </c>
      <c r="L444">
        <f t="shared" si="125"/>
        <v>76373.464922577259</v>
      </c>
      <c r="M444">
        <f t="shared" si="115"/>
        <v>-1807.6463150788484</v>
      </c>
      <c r="N444">
        <f t="shared" si="116"/>
        <v>979.14175400104341</v>
      </c>
      <c r="O444">
        <f t="shared" si="117"/>
        <v>-547.64660493827159</v>
      </c>
      <c r="Q444">
        <f t="shared" si="126"/>
        <v>7156.1940348270173</v>
      </c>
      <c r="R444">
        <f t="shared" si="118"/>
        <v>-1807.6463150788484</v>
      </c>
      <c r="S444">
        <f t="shared" si="119"/>
        <v>426905.80474445492</v>
      </c>
      <c r="T444">
        <f t="shared" si="120"/>
        <v>0</v>
      </c>
      <c r="U444">
        <f t="shared" si="121"/>
        <v>426905.80474445492</v>
      </c>
      <c r="V444">
        <f t="shared" si="127"/>
        <v>-1253557.2463553625</v>
      </c>
      <c r="W444">
        <f t="shared" si="128"/>
        <v>29589317.827009827</v>
      </c>
      <c r="X444">
        <f t="shared" si="122"/>
        <v>-0.34821062477809989</v>
      </c>
      <c r="Y444">
        <f t="shared" si="122"/>
        <v>8.2192615273511347</v>
      </c>
    </row>
    <row r="445" spans="2:25" x14ac:dyDescent="0.25">
      <c r="B445" s="11" t="s">
        <v>26</v>
      </c>
      <c r="C445" s="11">
        <v>437</v>
      </c>
      <c r="D445" s="11">
        <v>437</v>
      </c>
      <c r="E445" s="12">
        <v>26.7</v>
      </c>
      <c r="F445" s="7">
        <f t="shared" si="123"/>
        <v>-0.86111111111111094</v>
      </c>
      <c r="G445" s="7">
        <f t="shared" si="124"/>
        <v>-3.0999999999999996</v>
      </c>
      <c r="H445">
        <f t="shared" si="111"/>
        <v>-0.38966049382716045</v>
      </c>
      <c r="I445">
        <f t="shared" si="112"/>
        <v>4.0907538306970179E-2</v>
      </c>
      <c r="J445">
        <f t="shared" si="113"/>
        <v>163.827</v>
      </c>
      <c r="K445">
        <f t="shared" si="114"/>
        <v>-2342.6388888888887</v>
      </c>
      <c r="L445">
        <f t="shared" si="125"/>
        <v>74426.60388027865</v>
      </c>
      <c r="M445">
        <f t="shared" si="115"/>
        <v>-2178.7709813505817</v>
      </c>
      <c r="N445">
        <f t="shared" si="116"/>
        <v>1876.1639006074449</v>
      </c>
      <c r="O445">
        <f t="shared" si="117"/>
        <v>-650.73302469135797</v>
      </c>
      <c r="Q445">
        <f t="shared" si="126"/>
        <v>7282.976510702455</v>
      </c>
      <c r="R445">
        <f t="shared" si="118"/>
        <v>-2178.7709813505817</v>
      </c>
      <c r="S445">
        <f t="shared" si="119"/>
        <v>819883.62456545339</v>
      </c>
      <c r="T445">
        <f t="shared" si="120"/>
        <v>0</v>
      </c>
      <c r="U445">
        <f t="shared" si="121"/>
        <v>819883.62456545339</v>
      </c>
      <c r="V445">
        <f t="shared" si="127"/>
        <v>-1253557.2463553625</v>
      </c>
      <c r="W445">
        <f t="shared" si="128"/>
        <v>30409201.451575279</v>
      </c>
      <c r="X445">
        <f t="shared" si="122"/>
        <v>-0.34821062477809989</v>
      </c>
      <c r="Y445">
        <f t="shared" si="122"/>
        <v>8.4470071608156783</v>
      </c>
    </row>
    <row r="446" spans="2:25" x14ac:dyDescent="0.25">
      <c r="B446" s="11" t="s">
        <v>26</v>
      </c>
      <c r="C446" s="11">
        <v>438</v>
      </c>
      <c r="D446" s="11">
        <v>438</v>
      </c>
      <c r="E446" s="12">
        <v>23</v>
      </c>
      <c r="F446" s="7">
        <f t="shared" si="123"/>
        <v>-1.1805555555555556</v>
      </c>
      <c r="G446" s="7">
        <f t="shared" si="124"/>
        <v>-4.25</v>
      </c>
      <c r="H446">
        <f t="shared" si="111"/>
        <v>-0.40509259259259256</v>
      </c>
      <c r="I446">
        <f t="shared" si="112"/>
        <v>2.023394238683128E-2</v>
      </c>
      <c r="J446">
        <f t="shared" si="113"/>
        <v>163.827</v>
      </c>
      <c r="K446">
        <f t="shared" si="114"/>
        <v>-2435.4166666666665</v>
      </c>
      <c r="L446">
        <f t="shared" si="125"/>
        <v>73105.98727068193</v>
      </c>
      <c r="M446">
        <f t="shared" si="115"/>
        <v>-2271.56943272428</v>
      </c>
      <c r="N446">
        <f t="shared" si="116"/>
        <v>2681.7139136328306</v>
      </c>
      <c r="O446">
        <f t="shared" si="117"/>
        <v>-676.50462962962956</v>
      </c>
      <c r="Q446">
        <f t="shared" si="126"/>
        <v>7420.0000178612345</v>
      </c>
      <c r="R446">
        <f t="shared" si="118"/>
        <v>-2271.5694327242795</v>
      </c>
      <c r="S446">
        <f t="shared" si="119"/>
        <v>1174590.6941711798</v>
      </c>
      <c r="T446">
        <f t="shared" si="120"/>
        <v>0</v>
      </c>
      <c r="U446">
        <f t="shared" si="121"/>
        <v>1174590.6941711798</v>
      </c>
      <c r="V446">
        <f t="shared" si="127"/>
        <v>-1253557.2463553625</v>
      </c>
      <c r="W446">
        <f t="shared" si="128"/>
        <v>31583792.145746458</v>
      </c>
      <c r="X446">
        <f t="shared" si="122"/>
        <v>-0.34821062477809989</v>
      </c>
      <c r="Y446">
        <f t="shared" si="122"/>
        <v>8.7732826146611593</v>
      </c>
    </row>
    <row r="447" spans="2:25" x14ac:dyDescent="0.25">
      <c r="B447" s="11" t="s">
        <v>26</v>
      </c>
      <c r="C447" s="11">
        <v>439</v>
      </c>
      <c r="D447" s="11">
        <v>439</v>
      </c>
      <c r="E447" s="12">
        <v>18.2</v>
      </c>
      <c r="F447" s="7">
        <f t="shared" si="123"/>
        <v>-1.4027777777777777</v>
      </c>
      <c r="G447" s="7">
        <f t="shared" si="124"/>
        <v>-5.05</v>
      </c>
      <c r="H447">
        <f t="shared" si="111"/>
        <v>-0.35108024691358031</v>
      </c>
      <c r="I447">
        <f t="shared" si="112"/>
        <v>6.4021458333333326E-3</v>
      </c>
      <c r="J447">
        <f t="shared" si="113"/>
        <v>163.827</v>
      </c>
      <c r="K447">
        <f t="shared" si="114"/>
        <v>-2110.6944444444448</v>
      </c>
      <c r="L447">
        <f t="shared" si="125"/>
        <v>72434.814290441645</v>
      </c>
      <c r="M447">
        <f t="shared" si="115"/>
        <v>-1946.8610422986114</v>
      </c>
      <c r="N447">
        <f t="shared" si="116"/>
        <v>2731.013406557774</v>
      </c>
      <c r="O447">
        <f t="shared" si="117"/>
        <v>-586.3040123456791</v>
      </c>
      <c r="Q447">
        <f t="shared" si="126"/>
        <v>7522.9198965716068</v>
      </c>
      <c r="R447">
        <f t="shared" si="118"/>
        <v>-1946.8610422986114</v>
      </c>
      <c r="S447">
        <f t="shared" si="119"/>
        <v>1198914.8854788628</v>
      </c>
      <c r="T447">
        <f t="shared" si="120"/>
        <v>0</v>
      </c>
      <c r="U447">
        <f t="shared" si="121"/>
        <v>1198914.8854788628</v>
      </c>
      <c r="V447">
        <f t="shared" si="127"/>
        <v>-1253557.2463553625</v>
      </c>
      <c r="W447">
        <f t="shared" si="128"/>
        <v>32782707.03122532</v>
      </c>
      <c r="X447">
        <f t="shared" si="122"/>
        <v>-0.34821062477809989</v>
      </c>
      <c r="Y447">
        <f t="shared" si="122"/>
        <v>9.1063147937197062</v>
      </c>
    </row>
    <row r="448" spans="2:25" x14ac:dyDescent="0.25">
      <c r="B448" s="11" t="s">
        <v>26</v>
      </c>
      <c r="C448" s="11">
        <v>440</v>
      </c>
      <c r="D448" s="11">
        <v>440</v>
      </c>
      <c r="E448" s="12">
        <v>12.9</v>
      </c>
      <c r="F448" s="7">
        <f t="shared" si="123"/>
        <v>-1.4583333333333333</v>
      </c>
      <c r="G448" s="7">
        <f t="shared" si="124"/>
        <v>-5.25</v>
      </c>
      <c r="H448">
        <f t="shared" si="111"/>
        <v>-0.24691358024691359</v>
      </c>
      <c r="I448">
        <f t="shared" si="112"/>
        <v>8.3484772055041154E-4</v>
      </c>
      <c r="J448">
        <f t="shared" si="113"/>
        <v>163.827</v>
      </c>
      <c r="K448">
        <f t="shared" si="114"/>
        <v>-1484.4444444444446</v>
      </c>
      <c r="L448">
        <f t="shared" si="125"/>
        <v>72297.113512663869</v>
      </c>
      <c r="M448">
        <f t="shared" si="115"/>
        <v>-1320.6166095967239</v>
      </c>
      <c r="N448">
        <f t="shared" si="116"/>
        <v>1925.8992223285557</v>
      </c>
      <c r="O448">
        <f t="shared" si="117"/>
        <v>-412.34567901234573</v>
      </c>
      <c r="Q448">
        <f t="shared" si="126"/>
        <v>7573.8267705237486</v>
      </c>
      <c r="R448">
        <f t="shared" si="118"/>
        <v>-1320.6166095967239</v>
      </c>
      <c r="S448">
        <f t="shared" si="119"/>
        <v>847395.65782456449</v>
      </c>
      <c r="T448">
        <f t="shared" si="120"/>
        <v>0</v>
      </c>
      <c r="U448">
        <f t="shared" si="121"/>
        <v>847395.65782456449</v>
      </c>
      <c r="V448">
        <f t="shared" si="127"/>
        <v>-1253557.2463553625</v>
      </c>
      <c r="W448">
        <f t="shared" si="128"/>
        <v>33630102.689049885</v>
      </c>
      <c r="X448">
        <f t="shared" si="122"/>
        <v>-0.34821062477809989</v>
      </c>
      <c r="Y448">
        <f t="shared" si="122"/>
        <v>9.3417026647588983</v>
      </c>
    </row>
    <row r="449" spans="2:25" x14ac:dyDescent="0.25">
      <c r="B449" s="11" t="s">
        <v>26</v>
      </c>
      <c r="C449" s="11">
        <v>441</v>
      </c>
      <c r="D449" s="11">
        <v>441</v>
      </c>
      <c r="E449" s="12">
        <v>7.7</v>
      </c>
      <c r="F449" s="7">
        <f t="shared" si="123"/>
        <v>-1.2638888888888891</v>
      </c>
      <c r="G449" s="7">
        <f t="shared" si="124"/>
        <v>-4.5500000000000007</v>
      </c>
      <c r="H449">
        <f t="shared" si="111"/>
        <v>-0.13888888888888887</v>
      </c>
      <c r="I449">
        <f t="shared" si="112"/>
        <v>1.9759709362139922E-5</v>
      </c>
      <c r="J449">
        <f t="shared" si="113"/>
        <v>163.827</v>
      </c>
      <c r="K449">
        <f t="shared" si="114"/>
        <v>-834.99999999999989</v>
      </c>
      <c r="L449">
        <f t="shared" si="125"/>
        <v>72414.551623774983</v>
      </c>
      <c r="M449">
        <f t="shared" si="115"/>
        <v>-671.17298024029049</v>
      </c>
      <c r="N449">
        <f t="shared" si="116"/>
        <v>848.288072248145</v>
      </c>
      <c r="O449">
        <f t="shared" si="117"/>
        <v>-231.9444444444444</v>
      </c>
      <c r="Q449">
        <f t="shared" si="126"/>
        <v>7589.934023610168</v>
      </c>
      <c r="R449">
        <f t="shared" si="118"/>
        <v>-671.17298024029049</v>
      </c>
      <c r="S449">
        <f t="shared" si="119"/>
        <v>374095.03986143193</v>
      </c>
      <c r="T449">
        <f t="shared" si="120"/>
        <v>0</v>
      </c>
      <c r="U449">
        <f t="shared" si="121"/>
        <v>374095.03986143193</v>
      </c>
      <c r="V449">
        <f t="shared" si="127"/>
        <v>-1253557.2463553625</v>
      </c>
      <c r="W449">
        <f t="shared" si="128"/>
        <v>34004197.728911318</v>
      </c>
      <c r="X449">
        <f t="shared" si="122"/>
        <v>-0.34821062477809989</v>
      </c>
      <c r="Y449">
        <f t="shared" si="122"/>
        <v>9.4456180367415268</v>
      </c>
    </row>
    <row r="450" spans="2:25" x14ac:dyDescent="0.25">
      <c r="B450" s="11" t="s">
        <v>26</v>
      </c>
      <c r="C450" s="11">
        <v>442</v>
      </c>
      <c r="D450" s="11">
        <v>442</v>
      </c>
      <c r="E450" s="12">
        <v>3.8</v>
      </c>
      <c r="F450" s="7">
        <f t="shared" si="123"/>
        <v>-0.88888888888888895</v>
      </c>
      <c r="G450" s="7">
        <f t="shared" si="124"/>
        <v>-3.2</v>
      </c>
      <c r="H450">
        <f t="shared" si="111"/>
        <v>-5.0154320987654322E-2</v>
      </c>
      <c r="I450">
        <f t="shared" si="112"/>
        <v>0</v>
      </c>
      <c r="J450">
        <f t="shared" si="113"/>
        <v>163.827</v>
      </c>
      <c r="K450">
        <f t="shared" si="114"/>
        <v>-301.52777777777777</v>
      </c>
      <c r="L450">
        <f t="shared" si="125"/>
        <v>72578.378623774988</v>
      </c>
      <c r="M450">
        <f t="shared" si="115"/>
        <v>-137.70077777777777</v>
      </c>
      <c r="N450">
        <f t="shared" si="116"/>
        <v>122.4006913580247</v>
      </c>
      <c r="O450">
        <f t="shared" si="117"/>
        <v>-83.757716049382722</v>
      </c>
      <c r="Q450">
        <f t="shared" si="126"/>
        <v>7592.0344292981345</v>
      </c>
      <c r="R450">
        <f t="shared" si="118"/>
        <v>-137.70077777777777</v>
      </c>
      <c r="S450">
        <f t="shared" si="119"/>
        <v>54101.10558024692</v>
      </c>
      <c r="T450">
        <f t="shared" si="120"/>
        <v>0</v>
      </c>
      <c r="U450">
        <f t="shared" si="121"/>
        <v>54101.10558024692</v>
      </c>
      <c r="V450">
        <f t="shared" si="127"/>
        <v>-1253557.2463553625</v>
      </c>
      <c r="W450">
        <f t="shared" si="128"/>
        <v>34058298.834491566</v>
      </c>
      <c r="X450">
        <f t="shared" si="122"/>
        <v>-0.34821062477809989</v>
      </c>
      <c r="Y450">
        <f t="shared" si="122"/>
        <v>9.4606461336473977</v>
      </c>
    </row>
    <row r="451" spans="2:25" x14ac:dyDescent="0.25">
      <c r="B451" s="11" t="s">
        <v>26</v>
      </c>
      <c r="C451" s="11">
        <v>443</v>
      </c>
      <c r="D451" s="11">
        <v>443</v>
      </c>
      <c r="E451" s="12">
        <v>1.3</v>
      </c>
      <c r="F451" s="7">
        <f t="shared" si="123"/>
        <v>-0.49999999999999994</v>
      </c>
      <c r="G451" s="7">
        <f t="shared" si="124"/>
        <v>-1.7999999999999998</v>
      </c>
      <c r="H451">
        <f t="shared" si="111"/>
        <v>-7.7160493827160498E-3</v>
      </c>
      <c r="I451">
        <f t="shared" si="112"/>
        <v>0</v>
      </c>
      <c r="J451">
        <f t="shared" si="113"/>
        <v>163.827</v>
      </c>
      <c r="K451">
        <f t="shared" si="114"/>
        <v>-46.388888888888893</v>
      </c>
      <c r="L451">
        <f t="shared" si="125"/>
        <v>72742.205623774993</v>
      </c>
      <c r="M451">
        <f t="shared" si="115"/>
        <v>117.43811111111111</v>
      </c>
      <c r="N451">
        <f t="shared" si="116"/>
        <v>-58.719055555555549</v>
      </c>
      <c r="O451">
        <f t="shared" si="117"/>
        <v>-12.885802469135804</v>
      </c>
      <c r="Q451">
        <f t="shared" si="126"/>
        <v>7592.0841430422288</v>
      </c>
      <c r="R451">
        <f t="shared" si="118"/>
        <v>117.43811111111111</v>
      </c>
      <c r="S451">
        <f t="shared" si="119"/>
        <v>-26012.541611111108</v>
      </c>
      <c r="T451">
        <f t="shared" si="120"/>
        <v>-26012.541611111108</v>
      </c>
      <c r="U451" t="b">
        <f t="shared" si="121"/>
        <v>0</v>
      </c>
      <c r="V451">
        <f t="shared" si="127"/>
        <v>-1279569.7879664735</v>
      </c>
      <c r="W451">
        <f t="shared" si="128"/>
        <v>34058298.834491566</v>
      </c>
      <c r="X451">
        <f t="shared" si="122"/>
        <v>-0.35543633656175105</v>
      </c>
      <c r="Y451">
        <f t="shared" si="122"/>
        <v>9.4606461336473977</v>
      </c>
    </row>
    <row r="452" spans="2:25" x14ac:dyDescent="0.25">
      <c r="B452" s="11" t="s">
        <v>26</v>
      </c>
      <c r="C452" s="11">
        <v>444</v>
      </c>
      <c r="D452" s="11">
        <v>444</v>
      </c>
      <c r="E452" s="12">
        <v>0.2</v>
      </c>
      <c r="F452" s="7">
        <f t="shared" si="123"/>
        <v>-0.18055555555555555</v>
      </c>
      <c r="G452" s="7">
        <f t="shared" si="124"/>
        <v>-0.65</v>
      </c>
      <c r="H452">
        <f t="shared" si="111"/>
        <v>0</v>
      </c>
      <c r="I452">
        <f t="shared" si="112"/>
        <v>0</v>
      </c>
      <c r="J452">
        <f t="shared" si="113"/>
        <v>163.827</v>
      </c>
      <c r="K452">
        <f t="shared" si="114"/>
        <v>0</v>
      </c>
      <c r="L452">
        <f t="shared" si="125"/>
        <v>72906.032623774998</v>
      </c>
      <c r="M452">
        <f t="shared" si="115"/>
        <v>163.827</v>
      </c>
      <c r="N452">
        <f t="shared" si="116"/>
        <v>-29.579874999999998</v>
      </c>
      <c r="O452">
        <f t="shared" si="117"/>
        <v>0</v>
      </c>
      <c r="Q452">
        <f t="shared" si="126"/>
        <v>7592.0841430422288</v>
      </c>
      <c r="R452">
        <f t="shared" si="118"/>
        <v>163.827</v>
      </c>
      <c r="S452">
        <f t="shared" si="119"/>
        <v>-13133.464499999998</v>
      </c>
      <c r="T452">
        <f t="shared" si="120"/>
        <v>-13133.464499999998</v>
      </c>
      <c r="U452" t="b">
        <f t="shared" si="121"/>
        <v>0</v>
      </c>
      <c r="V452">
        <f t="shared" si="127"/>
        <v>-1292703.2524664735</v>
      </c>
      <c r="W452">
        <f t="shared" si="128"/>
        <v>34058298.834491566</v>
      </c>
      <c r="X452">
        <f t="shared" si="122"/>
        <v>-0.35908452406363206</v>
      </c>
      <c r="Y452">
        <f t="shared" si="122"/>
        <v>9.4606461336473977</v>
      </c>
    </row>
    <row r="453" spans="2:25" x14ac:dyDescent="0.25">
      <c r="B453" s="11" t="s">
        <v>26</v>
      </c>
      <c r="C453" s="11">
        <v>445</v>
      </c>
      <c r="D453" s="11">
        <v>445</v>
      </c>
      <c r="E453" s="12">
        <v>0</v>
      </c>
      <c r="F453" s="7">
        <f t="shared" si="123"/>
        <v>-2.777777777777778E-2</v>
      </c>
      <c r="G453" s="7">
        <f t="shared" si="124"/>
        <v>-0.1</v>
      </c>
      <c r="H453">
        <f t="shared" si="111"/>
        <v>0</v>
      </c>
      <c r="I453">
        <f t="shared" si="112"/>
        <v>0</v>
      </c>
      <c r="J453">
        <f t="shared" si="113"/>
        <v>163.827</v>
      </c>
      <c r="K453">
        <f t="shared" si="114"/>
        <v>0</v>
      </c>
      <c r="L453">
        <f t="shared" si="125"/>
        <v>73069.859623775003</v>
      </c>
      <c r="M453">
        <f t="shared" si="115"/>
        <v>163.827</v>
      </c>
      <c r="N453">
        <f t="shared" si="116"/>
        <v>-4.5507499999999999</v>
      </c>
      <c r="O453">
        <f t="shared" si="117"/>
        <v>0</v>
      </c>
      <c r="Q453">
        <f t="shared" si="126"/>
        <v>7592.0841430422288</v>
      </c>
      <c r="R453">
        <f t="shared" si="118"/>
        <v>163.827</v>
      </c>
      <c r="S453">
        <f t="shared" si="119"/>
        <v>-2025.08375</v>
      </c>
      <c r="T453">
        <f t="shared" si="120"/>
        <v>-2025.08375</v>
      </c>
      <c r="U453" t="b">
        <f t="shared" si="121"/>
        <v>0</v>
      </c>
      <c r="V453">
        <f t="shared" si="127"/>
        <v>-1294728.3362164735</v>
      </c>
      <c r="W453">
        <f t="shared" si="128"/>
        <v>34058298.834491566</v>
      </c>
      <c r="X453">
        <f t="shared" si="122"/>
        <v>-0.35964704777753953</v>
      </c>
      <c r="Y453">
        <f t="shared" si="122"/>
        <v>9.4606461336473977</v>
      </c>
    </row>
    <row r="454" spans="2:25" x14ac:dyDescent="0.25">
      <c r="B454" s="11" t="s">
        <v>26</v>
      </c>
      <c r="C454" s="11">
        <v>446</v>
      </c>
      <c r="D454" s="11">
        <v>446</v>
      </c>
      <c r="E454" s="12">
        <v>0</v>
      </c>
      <c r="F454" s="7">
        <f t="shared" si="123"/>
        <v>0</v>
      </c>
      <c r="G454" s="7">
        <f t="shared" si="124"/>
        <v>0</v>
      </c>
      <c r="H454">
        <f t="shared" si="111"/>
        <v>0</v>
      </c>
      <c r="I454">
        <f t="shared" si="112"/>
        <v>0</v>
      </c>
      <c r="J454">
        <f t="shared" si="113"/>
        <v>163.827</v>
      </c>
      <c r="K454">
        <f t="shared" si="114"/>
        <v>0</v>
      </c>
      <c r="L454">
        <f t="shared" si="125"/>
        <v>73233.686623775007</v>
      </c>
      <c r="M454">
        <f t="shared" si="115"/>
        <v>163.827</v>
      </c>
      <c r="N454">
        <f t="shared" si="116"/>
        <v>0</v>
      </c>
      <c r="O454">
        <f t="shared" si="117"/>
        <v>0</v>
      </c>
      <c r="Q454">
        <f t="shared" si="126"/>
        <v>7592.0841430422288</v>
      </c>
      <c r="R454">
        <f t="shared" si="118"/>
        <v>163.827</v>
      </c>
      <c r="S454">
        <f t="shared" si="119"/>
        <v>0</v>
      </c>
      <c r="T454">
        <f t="shared" si="120"/>
        <v>0</v>
      </c>
      <c r="U454">
        <f t="shared" si="121"/>
        <v>0</v>
      </c>
      <c r="V454">
        <f t="shared" si="127"/>
        <v>-1294728.3362164735</v>
      </c>
      <c r="W454">
        <f t="shared" si="128"/>
        <v>34058298.834491566</v>
      </c>
      <c r="X454">
        <f t="shared" si="122"/>
        <v>-0.35964704777753953</v>
      </c>
      <c r="Y454">
        <f t="shared" si="122"/>
        <v>9.4606461336473977</v>
      </c>
    </row>
    <row r="455" spans="2:25" x14ac:dyDescent="0.25">
      <c r="B455" s="11" t="s">
        <v>26</v>
      </c>
      <c r="C455" s="11">
        <v>447</v>
      </c>
      <c r="D455" s="11">
        <v>447</v>
      </c>
      <c r="E455" s="12">
        <v>0</v>
      </c>
      <c r="F455" s="7">
        <f t="shared" si="123"/>
        <v>0</v>
      </c>
      <c r="G455" s="7">
        <f t="shared" si="124"/>
        <v>0</v>
      </c>
      <c r="H455">
        <f t="shared" si="111"/>
        <v>0</v>
      </c>
      <c r="I455">
        <f t="shared" si="112"/>
        <v>0</v>
      </c>
      <c r="J455">
        <f t="shared" si="113"/>
        <v>163.827</v>
      </c>
      <c r="K455">
        <f t="shared" si="114"/>
        <v>0</v>
      </c>
      <c r="L455">
        <f t="shared" si="125"/>
        <v>73397.513623775012</v>
      </c>
      <c r="M455">
        <f t="shared" si="115"/>
        <v>163.827</v>
      </c>
      <c r="N455">
        <f t="shared" si="116"/>
        <v>0</v>
      </c>
      <c r="O455">
        <f t="shared" si="117"/>
        <v>0</v>
      </c>
      <c r="Q455">
        <f t="shared" si="126"/>
        <v>7592.0841430422288</v>
      </c>
      <c r="R455">
        <f t="shared" si="118"/>
        <v>163.827</v>
      </c>
      <c r="S455">
        <f t="shared" si="119"/>
        <v>0</v>
      </c>
      <c r="T455">
        <f t="shared" si="120"/>
        <v>0</v>
      </c>
      <c r="U455">
        <f t="shared" si="121"/>
        <v>0</v>
      </c>
      <c r="V455">
        <f t="shared" si="127"/>
        <v>-1294728.3362164735</v>
      </c>
      <c r="W455">
        <f t="shared" si="128"/>
        <v>34058298.834491566</v>
      </c>
      <c r="X455">
        <f t="shared" si="122"/>
        <v>-0.35964704777753953</v>
      </c>
      <c r="Y455">
        <f t="shared" si="122"/>
        <v>9.4606461336473977</v>
      </c>
    </row>
    <row r="456" spans="2:25" x14ac:dyDescent="0.25">
      <c r="B456" s="11" t="s">
        <v>26</v>
      </c>
      <c r="C456" s="11">
        <v>448</v>
      </c>
      <c r="D456" s="11">
        <v>448</v>
      </c>
      <c r="E456" s="12">
        <v>0</v>
      </c>
      <c r="F456" s="7">
        <f t="shared" si="123"/>
        <v>0</v>
      </c>
      <c r="G456" s="7">
        <f t="shared" si="124"/>
        <v>0</v>
      </c>
      <c r="H456">
        <f t="shared" si="111"/>
        <v>0</v>
      </c>
      <c r="I456">
        <f t="shared" si="112"/>
        <v>0</v>
      </c>
      <c r="J456">
        <f t="shared" si="113"/>
        <v>163.827</v>
      </c>
      <c r="K456">
        <f t="shared" si="114"/>
        <v>0</v>
      </c>
      <c r="L456">
        <f t="shared" si="125"/>
        <v>73561.340623775017</v>
      </c>
      <c r="M456">
        <f t="shared" si="115"/>
        <v>163.827</v>
      </c>
      <c r="N456">
        <f t="shared" si="116"/>
        <v>0</v>
      </c>
      <c r="O456">
        <f t="shared" si="117"/>
        <v>0</v>
      </c>
      <c r="Q456">
        <f t="shared" si="126"/>
        <v>7592.0841430422288</v>
      </c>
      <c r="R456">
        <f t="shared" si="118"/>
        <v>163.827</v>
      </c>
      <c r="S456">
        <f t="shared" si="119"/>
        <v>0</v>
      </c>
      <c r="T456">
        <f t="shared" si="120"/>
        <v>0</v>
      </c>
      <c r="U456">
        <f t="shared" si="121"/>
        <v>0</v>
      </c>
      <c r="V456">
        <f t="shared" si="127"/>
        <v>-1294728.3362164735</v>
      </c>
      <c r="W456">
        <f t="shared" si="128"/>
        <v>34058298.834491566</v>
      </c>
      <c r="X456">
        <f t="shared" si="122"/>
        <v>-0.35964704777753953</v>
      </c>
      <c r="Y456">
        <f t="shared" si="122"/>
        <v>9.4606461336473977</v>
      </c>
    </row>
    <row r="457" spans="2:25" x14ac:dyDescent="0.25">
      <c r="B457" s="11" t="s">
        <v>26</v>
      </c>
      <c r="C457" s="11">
        <v>449</v>
      </c>
      <c r="D457" s="11">
        <v>449</v>
      </c>
      <c r="E457" s="12">
        <v>0</v>
      </c>
      <c r="F457" s="7">
        <f t="shared" si="123"/>
        <v>0</v>
      </c>
      <c r="G457" s="7">
        <f t="shared" si="124"/>
        <v>0</v>
      </c>
      <c r="H457">
        <f t="shared" ref="H457:H520" si="129">F459/3.6</f>
        <v>0</v>
      </c>
      <c r="I457">
        <f t="shared" ref="I457:I520" si="130">0.5*$G$2*$C$2*$D$2*H459^2</f>
        <v>0</v>
      </c>
      <c r="J457">
        <f t="shared" ref="J457:J520" si="131">$J$2*$B$2*$F$2</f>
        <v>163.827</v>
      </c>
      <c r="K457">
        <f t="shared" ref="K457:K520" si="132">$B$2*F459</f>
        <v>0</v>
      </c>
      <c r="L457">
        <f t="shared" si="125"/>
        <v>73725.167623775022</v>
      </c>
      <c r="M457">
        <f t="shared" ref="M457:M520" si="133">K457+I457+J457</f>
        <v>163.827</v>
      </c>
      <c r="N457">
        <f t="shared" ref="N457:N520" si="134">+M457*F457</f>
        <v>0</v>
      </c>
      <c r="O457">
        <f t="shared" ref="O457:O520" si="135">$B$2*H457</f>
        <v>0</v>
      </c>
      <c r="Q457">
        <f t="shared" si="126"/>
        <v>7592.0841430422288</v>
      </c>
      <c r="R457">
        <f t="shared" ref="R457:R520" si="136">SUM(I457:K457)</f>
        <v>163.827</v>
      </c>
      <c r="S457">
        <f t="shared" ref="S457:S520" si="137">SUM(N457*C457)</f>
        <v>0</v>
      </c>
      <c r="T457">
        <f t="shared" ref="T457:T520" si="138">IF(S457&lt;0,S457,)</f>
        <v>0</v>
      </c>
      <c r="U457">
        <f t="shared" ref="U457:U520" si="139">IF(S457&gt;=0,S457)</f>
        <v>0</v>
      </c>
      <c r="V457">
        <f t="shared" si="127"/>
        <v>-1294728.3362164735</v>
      </c>
      <c r="W457">
        <f t="shared" si="128"/>
        <v>34058298.834491566</v>
      </c>
      <c r="X457">
        <f t="shared" ref="X457:Y520" si="140">V457*0.000000277778</f>
        <v>-0.35964704777753953</v>
      </c>
      <c r="Y457">
        <f t="shared" si="140"/>
        <v>9.4606461336473977</v>
      </c>
    </row>
    <row r="458" spans="2:25" x14ac:dyDescent="0.25">
      <c r="B458" s="11" t="s">
        <v>26</v>
      </c>
      <c r="C458" s="11">
        <v>450</v>
      </c>
      <c r="D458" s="11">
        <v>450</v>
      </c>
      <c r="E458" s="12">
        <v>0</v>
      </c>
      <c r="F458" s="7">
        <f t="shared" ref="F458:F521" si="141">($E459-$E457)/2/3.6</f>
        <v>0</v>
      </c>
      <c r="G458" s="7">
        <f t="shared" ref="G458:G521" si="142">($E459-$E457)/2</f>
        <v>0</v>
      </c>
      <c r="H458">
        <f t="shared" si="129"/>
        <v>0</v>
      </c>
      <c r="I458">
        <f t="shared" si="130"/>
        <v>0</v>
      </c>
      <c r="J458">
        <f t="shared" si="131"/>
        <v>163.827</v>
      </c>
      <c r="K458">
        <f t="shared" si="132"/>
        <v>0</v>
      </c>
      <c r="L458">
        <f t="shared" ref="L458:L521" si="143">($I460+$J460+$K460)+L457</f>
        <v>73888.994623775026</v>
      </c>
      <c r="M458">
        <f t="shared" si="133"/>
        <v>163.827</v>
      </c>
      <c r="N458">
        <f t="shared" si="134"/>
        <v>0</v>
      </c>
      <c r="O458">
        <f t="shared" si="135"/>
        <v>0</v>
      </c>
      <c r="Q458">
        <f t="shared" ref="Q458:Q521" si="144">(0.5*$B$2*H458^2)+Q457</f>
        <v>7592.0841430422288</v>
      </c>
      <c r="R458">
        <f t="shared" si="136"/>
        <v>163.827</v>
      </c>
      <c r="S458">
        <f t="shared" si="137"/>
        <v>0</v>
      </c>
      <c r="T458">
        <f t="shared" si="138"/>
        <v>0</v>
      </c>
      <c r="U458">
        <f t="shared" si="139"/>
        <v>0</v>
      </c>
      <c r="V458">
        <f t="shared" si="127"/>
        <v>-1294728.3362164735</v>
      </c>
      <c r="W458">
        <f t="shared" si="128"/>
        <v>34058298.834491566</v>
      </c>
      <c r="X458">
        <f t="shared" si="140"/>
        <v>-0.35964704777753953</v>
      </c>
      <c r="Y458">
        <f t="shared" si="140"/>
        <v>9.4606461336473977</v>
      </c>
    </row>
    <row r="459" spans="2:25" x14ac:dyDescent="0.25">
      <c r="B459" s="11" t="s">
        <v>26</v>
      </c>
      <c r="C459" s="11">
        <v>451</v>
      </c>
      <c r="D459" s="11">
        <v>451</v>
      </c>
      <c r="E459" s="12">
        <v>0</v>
      </c>
      <c r="F459" s="7">
        <f t="shared" si="141"/>
        <v>0</v>
      </c>
      <c r="G459" s="7">
        <f t="shared" si="142"/>
        <v>0</v>
      </c>
      <c r="H459">
        <f t="shared" si="129"/>
        <v>0</v>
      </c>
      <c r="I459">
        <f t="shared" si="130"/>
        <v>0</v>
      </c>
      <c r="J459">
        <f t="shared" si="131"/>
        <v>163.827</v>
      </c>
      <c r="K459">
        <f t="shared" si="132"/>
        <v>0</v>
      </c>
      <c r="L459">
        <f t="shared" si="143"/>
        <v>74052.821623775031</v>
      </c>
      <c r="M459">
        <f t="shared" si="133"/>
        <v>163.827</v>
      </c>
      <c r="N459">
        <f t="shared" si="134"/>
        <v>0</v>
      </c>
      <c r="O459">
        <f t="shared" si="135"/>
        <v>0</v>
      </c>
      <c r="Q459">
        <f t="shared" si="144"/>
        <v>7592.0841430422288</v>
      </c>
      <c r="R459">
        <f t="shared" si="136"/>
        <v>163.827</v>
      </c>
      <c r="S459">
        <f t="shared" si="137"/>
        <v>0</v>
      </c>
      <c r="T459">
        <f t="shared" si="138"/>
        <v>0</v>
      </c>
      <c r="U459">
        <f t="shared" si="139"/>
        <v>0</v>
      </c>
      <c r="V459">
        <f t="shared" si="127"/>
        <v>-1294728.3362164735</v>
      </c>
      <c r="W459">
        <f t="shared" si="128"/>
        <v>34058298.834491566</v>
      </c>
      <c r="X459">
        <f t="shared" si="140"/>
        <v>-0.35964704777753953</v>
      </c>
      <c r="Y459">
        <f t="shared" si="140"/>
        <v>9.4606461336473977</v>
      </c>
    </row>
    <row r="460" spans="2:25" x14ac:dyDescent="0.25">
      <c r="B460" s="11" t="s">
        <v>26</v>
      </c>
      <c r="C460" s="11">
        <v>452</v>
      </c>
      <c r="D460" s="11">
        <v>452</v>
      </c>
      <c r="E460" s="12">
        <v>0</v>
      </c>
      <c r="F460" s="7">
        <f t="shared" si="141"/>
        <v>0</v>
      </c>
      <c r="G460" s="7">
        <f t="shared" si="142"/>
        <v>0</v>
      </c>
      <c r="H460">
        <f t="shared" si="129"/>
        <v>0</v>
      </c>
      <c r="I460">
        <f t="shared" si="130"/>
        <v>0</v>
      </c>
      <c r="J460">
        <f t="shared" si="131"/>
        <v>163.827</v>
      </c>
      <c r="K460">
        <f t="shared" si="132"/>
        <v>0</v>
      </c>
      <c r="L460">
        <f t="shared" si="143"/>
        <v>74216.648623775036</v>
      </c>
      <c r="M460">
        <f t="shared" si="133"/>
        <v>163.827</v>
      </c>
      <c r="N460">
        <f t="shared" si="134"/>
        <v>0</v>
      </c>
      <c r="O460">
        <f t="shared" si="135"/>
        <v>0</v>
      </c>
      <c r="Q460">
        <f t="shared" si="144"/>
        <v>7592.0841430422288</v>
      </c>
      <c r="R460">
        <f t="shared" si="136"/>
        <v>163.827</v>
      </c>
      <c r="S460">
        <f t="shared" si="137"/>
        <v>0</v>
      </c>
      <c r="T460">
        <f t="shared" si="138"/>
        <v>0</v>
      </c>
      <c r="U460">
        <f t="shared" si="139"/>
        <v>0</v>
      </c>
      <c r="V460">
        <f t="shared" si="127"/>
        <v>-1294728.3362164735</v>
      </c>
      <c r="W460">
        <f t="shared" si="128"/>
        <v>34058298.834491566</v>
      </c>
      <c r="X460">
        <f t="shared" si="140"/>
        <v>-0.35964704777753953</v>
      </c>
      <c r="Y460">
        <f t="shared" si="140"/>
        <v>9.4606461336473977</v>
      </c>
    </row>
    <row r="461" spans="2:25" x14ac:dyDescent="0.25">
      <c r="B461" s="11" t="s">
        <v>26</v>
      </c>
      <c r="C461" s="11">
        <v>453</v>
      </c>
      <c r="D461" s="11">
        <v>453</v>
      </c>
      <c r="E461" s="12">
        <v>0</v>
      </c>
      <c r="F461" s="7">
        <f t="shared" si="141"/>
        <v>0</v>
      </c>
      <c r="G461" s="7">
        <f t="shared" si="142"/>
        <v>0</v>
      </c>
      <c r="H461">
        <f t="shared" si="129"/>
        <v>0</v>
      </c>
      <c r="I461">
        <f t="shared" si="130"/>
        <v>0</v>
      </c>
      <c r="J461">
        <f t="shared" si="131"/>
        <v>163.827</v>
      </c>
      <c r="K461">
        <f t="shared" si="132"/>
        <v>0</v>
      </c>
      <c r="L461">
        <f t="shared" si="143"/>
        <v>74380.475623775041</v>
      </c>
      <c r="M461">
        <f t="shared" si="133"/>
        <v>163.827</v>
      </c>
      <c r="N461">
        <f t="shared" si="134"/>
        <v>0</v>
      </c>
      <c r="O461">
        <f t="shared" si="135"/>
        <v>0</v>
      </c>
      <c r="Q461">
        <f t="shared" si="144"/>
        <v>7592.0841430422288</v>
      </c>
      <c r="R461">
        <f t="shared" si="136"/>
        <v>163.827</v>
      </c>
      <c r="S461">
        <f t="shared" si="137"/>
        <v>0</v>
      </c>
      <c r="T461">
        <f t="shared" si="138"/>
        <v>0</v>
      </c>
      <c r="U461">
        <f t="shared" si="139"/>
        <v>0</v>
      </c>
      <c r="V461">
        <f t="shared" si="127"/>
        <v>-1294728.3362164735</v>
      </c>
      <c r="W461">
        <f t="shared" si="128"/>
        <v>34058298.834491566</v>
      </c>
      <c r="X461">
        <f t="shared" si="140"/>
        <v>-0.35964704777753953</v>
      </c>
      <c r="Y461">
        <f t="shared" si="140"/>
        <v>9.4606461336473977</v>
      </c>
    </row>
    <row r="462" spans="2:25" x14ac:dyDescent="0.25">
      <c r="B462" s="11" t="s">
        <v>26</v>
      </c>
      <c r="C462" s="11">
        <v>454</v>
      </c>
      <c r="D462" s="11">
        <v>454</v>
      </c>
      <c r="E462" s="12">
        <v>0</v>
      </c>
      <c r="F462" s="7">
        <f t="shared" si="141"/>
        <v>0</v>
      </c>
      <c r="G462" s="7">
        <f t="shared" si="142"/>
        <v>0</v>
      </c>
      <c r="H462">
        <f t="shared" si="129"/>
        <v>0</v>
      </c>
      <c r="I462">
        <f t="shared" si="130"/>
        <v>0</v>
      </c>
      <c r="J462">
        <f t="shared" si="131"/>
        <v>163.827</v>
      </c>
      <c r="K462">
        <f t="shared" si="132"/>
        <v>0</v>
      </c>
      <c r="L462">
        <f t="shared" si="143"/>
        <v>74544.302623775046</v>
      </c>
      <c r="M462">
        <f t="shared" si="133"/>
        <v>163.827</v>
      </c>
      <c r="N462">
        <f t="shared" si="134"/>
        <v>0</v>
      </c>
      <c r="O462">
        <f t="shared" si="135"/>
        <v>0</v>
      </c>
      <c r="Q462">
        <f t="shared" si="144"/>
        <v>7592.0841430422288</v>
      </c>
      <c r="R462">
        <f t="shared" si="136"/>
        <v>163.827</v>
      </c>
      <c r="S462">
        <f t="shared" si="137"/>
        <v>0</v>
      </c>
      <c r="T462">
        <f t="shared" si="138"/>
        <v>0</v>
      </c>
      <c r="U462">
        <f t="shared" si="139"/>
        <v>0</v>
      </c>
      <c r="V462">
        <f t="shared" si="127"/>
        <v>-1294728.3362164735</v>
      </c>
      <c r="W462">
        <f t="shared" si="128"/>
        <v>34058298.834491566</v>
      </c>
      <c r="X462">
        <f t="shared" si="140"/>
        <v>-0.35964704777753953</v>
      </c>
      <c r="Y462">
        <f t="shared" si="140"/>
        <v>9.4606461336473977</v>
      </c>
    </row>
    <row r="463" spans="2:25" x14ac:dyDescent="0.25">
      <c r="B463" s="11" t="s">
        <v>26</v>
      </c>
      <c r="C463" s="11">
        <v>455</v>
      </c>
      <c r="D463" s="11">
        <v>455</v>
      </c>
      <c r="E463" s="12">
        <v>0</v>
      </c>
      <c r="F463" s="7">
        <f t="shared" si="141"/>
        <v>0</v>
      </c>
      <c r="G463" s="7">
        <f t="shared" si="142"/>
        <v>0</v>
      </c>
      <c r="H463">
        <f t="shared" si="129"/>
        <v>0</v>
      </c>
      <c r="I463">
        <f t="shared" si="130"/>
        <v>0</v>
      </c>
      <c r="J463">
        <f t="shared" si="131"/>
        <v>163.827</v>
      </c>
      <c r="K463">
        <f t="shared" si="132"/>
        <v>0</v>
      </c>
      <c r="L463">
        <f t="shared" si="143"/>
        <v>74708.12962377505</v>
      </c>
      <c r="M463">
        <f t="shared" si="133"/>
        <v>163.827</v>
      </c>
      <c r="N463">
        <f t="shared" si="134"/>
        <v>0</v>
      </c>
      <c r="O463">
        <f t="shared" si="135"/>
        <v>0</v>
      </c>
      <c r="Q463">
        <f t="shared" si="144"/>
        <v>7592.0841430422288</v>
      </c>
      <c r="R463">
        <f t="shared" si="136"/>
        <v>163.827</v>
      </c>
      <c r="S463">
        <f t="shared" si="137"/>
        <v>0</v>
      </c>
      <c r="T463">
        <f t="shared" si="138"/>
        <v>0</v>
      </c>
      <c r="U463">
        <f t="shared" si="139"/>
        <v>0</v>
      </c>
      <c r="V463">
        <f t="shared" si="127"/>
        <v>-1294728.3362164735</v>
      </c>
      <c r="W463">
        <f t="shared" si="128"/>
        <v>34058298.834491566</v>
      </c>
      <c r="X463">
        <f t="shared" si="140"/>
        <v>-0.35964704777753953</v>
      </c>
      <c r="Y463">
        <f t="shared" si="140"/>
        <v>9.4606461336473977</v>
      </c>
    </row>
    <row r="464" spans="2:25" x14ac:dyDescent="0.25">
      <c r="B464" s="11" t="s">
        <v>26</v>
      </c>
      <c r="C464" s="11">
        <v>456</v>
      </c>
      <c r="D464" s="11">
        <v>456</v>
      </c>
      <c r="E464" s="12">
        <v>0</v>
      </c>
      <c r="F464" s="7">
        <f t="shared" si="141"/>
        <v>0</v>
      </c>
      <c r="G464" s="7">
        <f t="shared" si="142"/>
        <v>0</v>
      </c>
      <c r="H464">
        <f t="shared" si="129"/>
        <v>0</v>
      </c>
      <c r="I464">
        <f t="shared" si="130"/>
        <v>0</v>
      </c>
      <c r="J464">
        <f t="shared" si="131"/>
        <v>163.827</v>
      </c>
      <c r="K464">
        <f t="shared" si="132"/>
        <v>0</v>
      </c>
      <c r="L464">
        <f t="shared" si="143"/>
        <v>74871.956623775055</v>
      </c>
      <c r="M464">
        <f t="shared" si="133"/>
        <v>163.827</v>
      </c>
      <c r="N464">
        <f t="shared" si="134"/>
        <v>0</v>
      </c>
      <c r="O464">
        <f t="shared" si="135"/>
        <v>0</v>
      </c>
      <c r="Q464">
        <f t="shared" si="144"/>
        <v>7592.0841430422288</v>
      </c>
      <c r="R464">
        <f t="shared" si="136"/>
        <v>163.827</v>
      </c>
      <c r="S464">
        <f t="shared" si="137"/>
        <v>0</v>
      </c>
      <c r="T464">
        <f t="shared" si="138"/>
        <v>0</v>
      </c>
      <c r="U464">
        <f t="shared" si="139"/>
        <v>0</v>
      </c>
      <c r="V464">
        <f t="shared" si="127"/>
        <v>-1294728.3362164735</v>
      </c>
      <c r="W464">
        <f t="shared" si="128"/>
        <v>34058298.834491566</v>
      </c>
      <c r="X464">
        <f t="shared" si="140"/>
        <v>-0.35964704777753953</v>
      </c>
      <c r="Y464">
        <f t="shared" si="140"/>
        <v>9.4606461336473977</v>
      </c>
    </row>
    <row r="465" spans="2:25" x14ac:dyDescent="0.25">
      <c r="B465" s="11" t="s">
        <v>26</v>
      </c>
      <c r="C465" s="11">
        <v>457</v>
      </c>
      <c r="D465" s="11">
        <v>457</v>
      </c>
      <c r="E465" s="12">
        <v>0</v>
      </c>
      <c r="F465" s="7">
        <f t="shared" si="141"/>
        <v>0</v>
      </c>
      <c r="G465" s="7">
        <f t="shared" si="142"/>
        <v>0</v>
      </c>
      <c r="H465">
        <f t="shared" si="129"/>
        <v>0</v>
      </c>
      <c r="I465">
        <f t="shared" si="130"/>
        <v>0</v>
      </c>
      <c r="J465">
        <f t="shared" si="131"/>
        <v>163.827</v>
      </c>
      <c r="K465">
        <f t="shared" si="132"/>
        <v>0</v>
      </c>
      <c r="L465">
        <f t="shared" si="143"/>
        <v>75035.78362377506</v>
      </c>
      <c r="M465">
        <f t="shared" si="133"/>
        <v>163.827</v>
      </c>
      <c r="N465">
        <f t="shared" si="134"/>
        <v>0</v>
      </c>
      <c r="O465">
        <f t="shared" si="135"/>
        <v>0</v>
      </c>
      <c r="Q465">
        <f t="shared" si="144"/>
        <v>7592.0841430422288</v>
      </c>
      <c r="R465">
        <f t="shared" si="136"/>
        <v>163.827</v>
      </c>
      <c r="S465">
        <f t="shared" si="137"/>
        <v>0</v>
      </c>
      <c r="T465">
        <f t="shared" si="138"/>
        <v>0</v>
      </c>
      <c r="U465">
        <f t="shared" si="139"/>
        <v>0</v>
      </c>
      <c r="V465">
        <f t="shared" si="127"/>
        <v>-1294728.3362164735</v>
      </c>
      <c r="W465">
        <f t="shared" si="128"/>
        <v>34058298.834491566</v>
      </c>
      <c r="X465">
        <f t="shared" si="140"/>
        <v>-0.35964704777753953</v>
      </c>
      <c r="Y465">
        <f t="shared" si="140"/>
        <v>9.4606461336473977</v>
      </c>
    </row>
    <row r="466" spans="2:25" x14ac:dyDescent="0.25">
      <c r="B466" s="11" t="s">
        <v>26</v>
      </c>
      <c r="C466" s="11">
        <v>458</v>
      </c>
      <c r="D466" s="11">
        <v>458</v>
      </c>
      <c r="E466" s="12">
        <v>0</v>
      </c>
      <c r="F466" s="7">
        <f t="shared" si="141"/>
        <v>0</v>
      </c>
      <c r="G466" s="7">
        <f t="shared" si="142"/>
        <v>0</v>
      </c>
      <c r="H466">
        <f t="shared" si="129"/>
        <v>0</v>
      </c>
      <c r="I466">
        <f t="shared" si="130"/>
        <v>0</v>
      </c>
      <c r="J466">
        <f t="shared" si="131"/>
        <v>163.827</v>
      </c>
      <c r="K466">
        <f t="shared" si="132"/>
        <v>0</v>
      </c>
      <c r="L466">
        <f t="shared" si="143"/>
        <v>75199.610623775065</v>
      </c>
      <c r="M466">
        <f t="shared" si="133"/>
        <v>163.827</v>
      </c>
      <c r="N466">
        <f t="shared" si="134"/>
        <v>0</v>
      </c>
      <c r="O466">
        <f t="shared" si="135"/>
        <v>0</v>
      </c>
      <c r="Q466">
        <f t="shared" si="144"/>
        <v>7592.0841430422288</v>
      </c>
      <c r="R466">
        <f t="shared" si="136"/>
        <v>163.827</v>
      </c>
      <c r="S466">
        <f t="shared" si="137"/>
        <v>0</v>
      </c>
      <c r="T466">
        <f t="shared" si="138"/>
        <v>0</v>
      </c>
      <c r="U466">
        <f t="shared" si="139"/>
        <v>0</v>
      </c>
      <c r="V466">
        <f t="shared" si="127"/>
        <v>-1294728.3362164735</v>
      </c>
      <c r="W466">
        <f t="shared" si="128"/>
        <v>34058298.834491566</v>
      </c>
      <c r="X466">
        <f t="shared" si="140"/>
        <v>-0.35964704777753953</v>
      </c>
      <c r="Y466">
        <f t="shared" si="140"/>
        <v>9.4606461336473977</v>
      </c>
    </row>
    <row r="467" spans="2:25" x14ac:dyDescent="0.25">
      <c r="B467" s="11" t="s">
        <v>26</v>
      </c>
      <c r="C467" s="11">
        <v>459</v>
      </c>
      <c r="D467" s="11">
        <v>459</v>
      </c>
      <c r="E467" s="12">
        <v>0</v>
      </c>
      <c r="F467" s="7">
        <f t="shared" si="141"/>
        <v>0</v>
      </c>
      <c r="G467" s="7">
        <f t="shared" si="142"/>
        <v>0</v>
      </c>
      <c r="H467">
        <f t="shared" si="129"/>
        <v>0</v>
      </c>
      <c r="I467">
        <f t="shared" si="130"/>
        <v>0</v>
      </c>
      <c r="J467">
        <f t="shared" si="131"/>
        <v>163.827</v>
      </c>
      <c r="K467">
        <f t="shared" si="132"/>
        <v>0</v>
      </c>
      <c r="L467">
        <f t="shared" si="143"/>
        <v>75363.437623775069</v>
      </c>
      <c r="M467">
        <f t="shared" si="133"/>
        <v>163.827</v>
      </c>
      <c r="N467">
        <f t="shared" si="134"/>
        <v>0</v>
      </c>
      <c r="O467">
        <f t="shared" si="135"/>
        <v>0</v>
      </c>
      <c r="Q467">
        <f t="shared" si="144"/>
        <v>7592.0841430422288</v>
      </c>
      <c r="R467">
        <f t="shared" si="136"/>
        <v>163.827</v>
      </c>
      <c r="S467">
        <f t="shared" si="137"/>
        <v>0</v>
      </c>
      <c r="T467">
        <f t="shared" si="138"/>
        <v>0</v>
      </c>
      <c r="U467">
        <f t="shared" si="139"/>
        <v>0</v>
      </c>
      <c r="V467">
        <f t="shared" si="127"/>
        <v>-1294728.3362164735</v>
      </c>
      <c r="W467">
        <f t="shared" si="128"/>
        <v>34058298.834491566</v>
      </c>
      <c r="X467">
        <f t="shared" si="140"/>
        <v>-0.35964704777753953</v>
      </c>
      <c r="Y467">
        <f t="shared" si="140"/>
        <v>9.4606461336473977</v>
      </c>
    </row>
    <row r="468" spans="2:25" x14ac:dyDescent="0.25">
      <c r="B468" s="11" t="s">
        <v>26</v>
      </c>
      <c r="C468" s="11">
        <v>460</v>
      </c>
      <c r="D468" s="11">
        <v>460</v>
      </c>
      <c r="E468" s="12">
        <v>0</v>
      </c>
      <c r="F468" s="7">
        <f t="shared" si="141"/>
        <v>0</v>
      </c>
      <c r="G468" s="7">
        <f t="shared" si="142"/>
        <v>0</v>
      </c>
      <c r="H468">
        <f t="shared" si="129"/>
        <v>0</v>
      </c>
      <c r="I468">
        <f t="shared" si="130"/>
        <v>0</v>
      </c>
      <c r="J468">
        <f t="shared" si="131"/>
        <v>163.827</v>
      </c>
      <c r="K468">
        <f t="shared" si="132"/>
        <v>0</v>
      </c>
      <c r="L468">
        <f t="shared" si="143"/>
        <v>75527.264623775074</v>
      </c>
      <c r="M468">
        <f t="shared" si="133"/>
        <v>163.827</v>
      </c>
      <c r="N468">
        <f t="shared" si="134"/>
        <v>0</v>
      </c>
      <c r="O468">
        <f t="shared" si="135"/>
        <v>0</v>
      </c>
      <c r="Q468">
        <f t="shared" si="144"/>
        <v>7592.0841430422288</v>
      </c>
      <c r="R468">
        <f t="shared" si="136"/>
        <v>163.827</v>
      </c>
      <c r="S468">
        <f t="shared" si="137"/>
        <v>0</v>
      </c>
      <c r="T468">
        <f t="shared" si="138"/>
        <v>0</v>
      </c>
      <c r="U468">
        <f t="shared" si="139"/>
        <v>0</v>
      </c>
      <c r="V468">
        <f t="shared" ref="V468:V531" si="145">$T468+$V467</f>
        <v>-1294728.3362164735</v>
      </c>
      <c r="W468">
        <f t="shared" ref="W468:W531" si="146">U468+W467</f>
        <v>34058298.834491566</v>
      </c>
      <c r="X468">
        <f t="shared" si="140"/>
        <v>-0.35964704777753953</v>
      </c>
      <c r="Y468">
        <f t="shared" si="140"/>
        <v>9.4606461336473977</v>
      </c>
    </row>
    <row r="469" spans="2:25" x14ac:dyDescent="0.25">
      <c r="B469" s="11" t="s">
        <v>26</v>
      </c>
      <c r="C469" s="11">
        <v>461</v>
      </c>
      <c r="D469" s="11">
        <v>461</v>
      </c>
      <c r="E469" s="12">
        <v>0</v>
      </c>
      <c r="F469" s="7">
        <f t="shared" si="141"/>
        <v>0</v>
      </c>
      <c r="G469" s="7">
        <f t="shared" si="142"/>
        <v>0</v>
      </c>
      <c r="H469">
        <f t="shared" si="129"/>
        <v>0</v>
      </c>
      <c r="I469">
        <f t="shared" si="130"/>
        <v>0</v>
      </c>
      <c r="J469">
        <f t="shared" si="131"/>
        <v>163.827</v>
      </c>
      <c r="K469">
        <f t="shared" si="132"/>
        <v>0</v>
      </c>
      <c r="L469">
        <f t="shared" si="143"/>
        <v>75691.091623775079</v>
      </c>
      <c r="M469">
        <f t="shared" si="133"/>
        <v>163.827</v>
      </c>
      <c r="N469">
        <f t="shared" si="134"/>
        <v>0</v>
      </c>
      <c r="O469">
        <f t="shared" si="135"/>
        <v>0</v>
      </c>
      <c r="Q469">
        <f t="shared" si="144"/>
        <v>7592.0841430422288</v>
      </c>
      <c r="R469">
        <f t="shared" si="136"/>
        <v>163.827</v>
      </c>
      <c r="S469">
        <f t="shared" si="137"/>
        <v>0</v>
      </c>
      <c r="T469">
        <f t="shared" si="138"/>
        <v>0</v>
      </c>
      <c r="U469">
        <f t="shared" si="139"/>
        <v>0</v>
      </c>
      <c r="V469">
        <f t="shared" si="145"/>
        <v>-1294728.3362164735</v>
      </c>
      <c r="W469">
        <f t="shared" si="146"/>
        <v>34058298.834491566</v>
      </c>
      <c r="X469">
        <f t="shared" si="140"/>
        <v>-0.35964704777753953</v>
      </c>
      <c r="Y469">
        <f t="shared" si="140"/>
        <v>9.4606461336473977</v>
      </c>
    </row>
    <row r="470" spans="2:25" x14ac:dyDescent="0.25">
      <c r="B470" s="11" t="s">
        <v>26</v>
      </c>
      <c r="C470" s="11">
        <v>462</v>
      </c>
      <c r="D470" s="11">
        <v>462</v>
      </c>
      <c r="E470" s="12">
        <v>0</v>
      </c>
      <c r="F470" s="7">
        <f t="shared" si="141"/>
        <v>0</v>
      </c>
      <c r="G470" s="7">
        <f t="shared" si="142"/>
        <v>0</v>
      </c>
      <c r="H470">
        <f t="shared" si="129"/>
        <v>0</v>
      </c>
      <c r="I470">
        <f t="shared" si="130"/>
        <v>0</v>
      </c>
      <c r="J470">
        <f t="shared" si="131"/>
        <v>163.827</v>
      </c>
      <c r="K470">
        <f t="shared" si="132"/>
        <v>0</v>
      </c>
      <c r="L470">
        <f t="shared" si="143"/>
        <v>75854.918623775084</v>
      </c>
      <c r="M470">
        <f t="shared" si="133"/>
        <v>163.827</v>
      </c>
      <c r="N470">
        <f t="shared" si="134"/>
        <v>0</v>
      </c>
      <c r="O470">
        <f t="shared" si="135"/>
        <v>0</v>
      </c>
      <c r="Q470">
        <f t="shared" si="144"/>
        <v>7592.0841430422288</v>
      </c>
      <c r="R470">
        <f t="shared" si="136"/>
        <v>163.827</v>
      </c>
      <c r="S470">
        <f t="shared" si="137"/>
        <v>0</v>
      </c>
      <c r="T470">
        <f t="shared" si="138"/>
        <v>0</v>
      </c>
      <c r="U470">
        <f t="shared" si="139"/>
        <v>0</v>
      </c>
      <c r="V470">
        <f t="shared" si="145"/>
        <v>-1294728.3362164735</v>
      </c>
      <c r="W470">
        <f t="shared" si="146"/>
        <v>34058298.834491566</v>
      </c>
      <c r="X470">
        <f t="shared" si="140"/>
        <v>-0.35964704777753953</v>
      </c>
      <c r="Y470">
        <f t="shared" si="140"/>
        <v>9.4606461336473977</v>
      </c>
    </row>
    <row r="471" spans="2:25" x14ac:dyDescent="0.25">
      <c r="B471" s="11" t="s">
        <v>26</v>
      </c>
      <c r="C471" s="11">
        <v>463</v>
      </c>
      <c r="D471" s="11">
        <v>463</v>
      </c>
      <c r="E471" s="12">
        <v>0</v>
      </c>
      <c r="F471" s="7">
        <f t="shared" si="141"/>
        <v>0</v>
      </c>
      <c r="G471" s="7">
        <f t="shared" si="142"/>
        <v>0</v>
      </c>
      <c r="H471">
        <f t="shared" si="129"/>
        <v>0</v>
      </c>
      <c r="I471">
        <f t="shared" si="130"/>
        <v>0</v>
      </c>
      <c r="J471">
        <f t="shared" si="131"/>
        <v>163.827</v>
      </c>
      <c r="K471">
        <f t="shared" si="132"/>
        <v>0</v>
      </c>
      <c r="L471">
        <f t="shared" si="143"/>
        <v>76018.745623775088</v>
      </c>
      <c r="M471">
        <f t="shared" si="133"/>
        <v>163.827</v>
      </c>
      <c r="N471">
        <f t="shared" si="134"/>
        <v>0</v>
      </c>
      <c r="O471">
        <f t="shared" si="135"/>
        <v>0</v>
      </c>
      <c r="Q471">
        <f t="shared" si="144"/>
        <v>7592.0841430422288</v>
      </c>
      <c r="R471">
        <f t="shared" si="136"/>
        <v>163.827</v>
      </c>
      <c r="S471">
        <f t="shared" si="137"/>
        <v>0</v>
      </c>
      <c r="T471">
        <f t="shared" si="138"/>
        <v>0</v>
      </c>
      <c r="U471">
        <f t="shared" si="139"/>
        <v>0</v>
      </c>
      <c r="V471">
        <f t="shared" si="145"/>
        <v>-1294728.3362164735</v>
      </c>
      <c r="W471">
        <f t="shared" si="146"/>
        <v>34058298.834491566</v>
      </c>
      <c r="X471">
        <f t="shared" si="140"/>
        <v>-0.35964704777753953</v>
      </c>
      <c r="Y471">
        <f t="shared" si="140"/>
        <v>9.4606461336473977</v>
      </c>
    </row>
    <row r="472" spans="2:25" x14ac:dyDescent="0.25">
      <c r="B472" s="11" t="s">
        <v>26</v>
      </c>
      <c r="C472" s="11">
        <v>464</v>
      </c>
      <c r="D472" s="11">
        <v>464</v>
      </c>
      <c r="E472" s="12">
        <v>0</v>
      </c>
      <c r="F472" s="7">
        <f t="shared" si="141"/>
        <v>0</v>
      </c>
      <c r="G472" s="7">
        <f t="shared" si="142"/>
        <v>0</v>
      </c>
      <c r="H472">
        <f t="shared" si="129"/>
        <v>0</v>
      </c>
      <c r="I472">
        <f t="shared" si="130"/>
        <v>0</v>
      </c>
      <c r="J472">
        <f t="shared" si="131"/>
        <v>163.827</v>
      </c>
      <c r="K472">
        <f t="shared" si="132"/>
        <v>0</v>
      </c>
      <c r="L472">
        <f t="shared" si="143"/>
        <v>76182.572623775093</v>
      </c>
      <c r="M472">
        <f t="shared" si="133"/>
        <v>163.827</v>
      </c>
      <c r="N472">
        <f t="shared" si="134"/>
        <v>0</v>
      </c>
      <c r="O472">
        <f t="shared" si="135"/>
        <v>0</v>
      </c>
      <c r="Q472">
        <f t="shared" si="144"/>
        <v>7592.0841430422288</v>
      </c>
      <c r="R472">
        <f t="shared" si="136"/>
        <v>163.827</v>
      </c>
      <c r="S472">
        <f t="shared" si="137"/>
        <v>0</v>
      </c>
      <c r="T472">
        <f t="shared" si="138"/>
        <v>0</v>
      </c>
      <c r="U472">
        <f t="shared" si="139"/>
        <v>0</v>
      </c>
      <c r="V472">
        <f t="shared" si="145"/>
        <v>-1294728.3362164735</v>
      </c>
      <c r="W472">
        <f t="shared" si="146"/>
        <v>34058298.834491566</v>
      </c>
      <c r="X472">
        <f t="shared" si="140"/>
        <v>-0.35964704777753953</v>
      </c>
      <c r="Y472">
        <f t="shared" si="140"/>
        <v>9.4606461336473977</v>
      </c>
    </row>
    <row r="473" spans="2:25" x14ac:dyDescent="0.25">
      <c r="B473" s="11" t="s">
        <v>26</v>
      </c>
      <c r="C473" s="11">
        <v>465</v>
      </c>
      <c r="D473" s="11">
        <v>465</v>
      </c>
      <c r="E473" s="12">
        <v>0</v>
      </c>
      <c r="F473" s="7">
        <f t="shared" si="141"/>
        <v>0</v>
      </c>
      <c r="G473" s="7">
        <f t="shared" si="142"/>
        <v>0</v>
      </c>
      <c r="H473">
        <f t="shared" si="129"/>
        <v>0</v>
      </c>
      <c r="I473">
        <f t="shared" si="130"/>
        <v>0</v>
      </c>
      <c r="J473">
        <f t="shared" si="131"/>
        <v>163.827</v>
      </c>
      <c r="K473">
        <f t="shared" si="132"/>
        <v>0</v>
      </c>
      <c r="L473">
        <f t="shared" si="143"/>
        <v>76346.399623775098</v>
      </c>
      <c r="M473">
        <f t="shared" si="133"/>
        <v>163.827</v>
      </c>
      <c r="N473">
        <f t="shared" si="134"/>
        <v>0</v>
      </c>
      <c r="O473">
        <f t="shared" si="135"/>
        <v>0</v>
      </c>
      <c r="Q473">
        <f t="shared" si="144"/>
        <v>7592.0841430422288</v>
      </c>
      <c r="R473">
        <f t="shared" si="136"/>
        <v>163.827</v>
      </c>
      <c r="S473">
        <f t="shared" si="137"/>
        <v>0</v>
      </c>
      <c r="T473">
        <f t="shared" si="138"/>
        <v>0</v>
      </c>
      <c r="U473">
        <f t="shared" si="139"/>
        <v>0</v>
      </c>
      <c r="V473">
        <f t="shared" si="145"/>
        <v>-1294728.3362164735</v>
      </c>
      <c r="W473">
        <f t="shared" si="146"/>
        <v>34058298.834491566</v>
      </c>
      <c r="X473">
        <f t="shared" si="140"/>
        <v>-0.35964704777753953</v>
      </c>
      <c r="Y473">
        <f t="shared" si="140"/>
        <v>9.4606461336473977</v>
      </c>
    </row>
    <row r="474" spans="2:25" x14ac:dyDescent="0.25">
      <c r="B474" s="11" t="s">
        <v>26</v>
      </c>
      <c r="C474" s="11">
        <v>466</v>
      </c>
      <c r="D474" s="11">
        <v>466</v>
      </c>
      <c r="E474" s="12">
        <v>0</v>
      </c>
      <c r="F474" s="7">
        <f t="shared" si="141"/>
        <v>0</v>
      </c>
      <c r="G474" s="7">
        <f t="shared" si="142"/>
        <v>0</v>
      </c>
      <c r="H474">
        <f t="shared" si="129"/>
        <v>0</v>
      </c>
      <c r="I474">
        <f t="shared" si="130"/>
        <v>0</v>
      </c>
      <c r="J474">
        <f t="shared" si="131"/>
        <v>163.827</v>
      </c>
      <c r="K474">
        <f t="shared" si="132"/>
        <v>0</v>
      </c>
      <c r="L474">
        <f t="shared" si="143"/>
        <v>76510.226623775103</v>
      </c>
      <c r="M474">
        <f t="shared" si="133"/>
        <v>163.827</v>
      </c>
      <c r="N474">
        <f t="shared" si="134"/>
        <v>0</v>
      </c>
      <c r="O474">
        <f t="shared" si="135"/>
        <v>0</v>
      </c>
      <c r="Q474">
        <f t="shared" si="144"/>
        <v>7592.0841430422288</v>
      </c>
      <c r="R474">
        <f t="shared" si="136"/>
        <v>163.827</v>
      </c>
      <c r="S474">
        <f t="shared" si="137"/>
        <v>0</v>
      </c>
      <c r="T474">
        <f t="shared" si="138"/>
        <v>0</v>
      </c>
      <c r="U474">
        <f t="shared" si="139"/>
        <v>0</v>
      </c>
      <c r="V474">
        <f t="shared" si="145"/>
        <v>-1294728.3362164735</v>
      </c>
      <c r="W474">
        <f t="shared" si="146"/>
        <v>34058298.834491566</v>
      </c>
      <c r="X474">
        <f t="shared" si="140"/>
        <v>-0.35964704777753953</v>
      </c>
      <c r="Y474">
        <f t="shared" si="140"/>
        <v>9.4606461336473977</v>
      </c>
    </row>
    <row r="475" spans="2:25" x14ac:dyDescent="0.25">
      <c r="B475" s="11" t="s">
        <v>26</v>
      </c>
      <c r="C475" s="11">
        <v>467</v>
      </c>
      <c r="D475" s="11">
        <v>467</v>
      </c>
      <c r="E475" s="12">
        <v>0</v>
      </c>
      <c r="F475" s="7">
        <f t="shared" si="141"/>
        <v>0</v>
      </c>
      <c r="G475" s="7">
        <f t="shared" si="142"/>
        <v>0</v>
      </c>
      <c r="H475">
        <f t="shared" si="129"/>
        <v>0</v>
      </c>
      <c r="I475">
        <f t="shared" si="130"/>
        <v>0</v>
      </c>
      <c r="J475">
        <f t="shared" si="131"/>
        <v>163.827</v>
      </c>
      <c r="K475">
        <f t="shared" si="132"/>
        <v>0</v>
      </c>
      <c r="L475">
        <f t="shared" si="143"/>
        <v>76674.053623775108</v>
      </c>
      <c r="M475">
        <f t="shared" si="133"/>
        <v>163.827</v>
      </c>
      <c r="N475">
        <f t="shared" si="134"/>
        <v>0</v>
      </c>
      <c r="O475">
        <f t="shared" si="135"/>
        <v>0</v>
      </c>
      <c r="Q475">
        <f t="shared" si="144"/>
        <v>7592.0841430422288</v>
      </c>
      <c r="R475">
        <f t="shared" si="136"/>
        <v>163.827</v>
      </c>
      <c r="S475">
        <f t="shared" si="137"/>
        <v>0</v>
      </c>
      <c r="T475">
        <f t="shared" si="138"/>
        <v>0</v>
      </c>
      <c r="U475">
        <f t="shared" si="139"/>
        <v>0</v>
      </c>
      <c r="V475">
        <f t="shared" si="145"/>
        <v>-1294728.3362164735</v>
      </c>
      <c r="W475">
        <f t="shared" si="146"/>
        <v>34058298.834491566</v>
      </c>
      <c r="X475">
        <f t="shared" si="140"/>
        <v>-0.35964704777753953</v>
      </c>
      <c r="Y475">
        <f t="shared" si="140"/>
        <v>9.4606461336473977</v>
      </c>
    </row>
    <row r="476" spans="2:25" x14ac:dyDescent="0.25">
      <c r="B476" s="11" t="s">
        <v>26</v>
      </c>
      <c r="C476" s="11">
        <v>468</v>
      </c>
      <c r="D476" s="11">
        <v>468</v>
      </c>
      <c r="E476" s="12">
        <v>0</v>
      </c>
      <c r="F476" s="7">
        <f t="shared" si="141"/>
        <v>0</v>
      </c>
      <c r="G476" s="7">
        <f t="shared" si="142"/>
        <v>0</v>
      </c>
      <c r="H476">
        <f t="shared" si="129"/>
        <v>0</v>
      </c>
      <c r="I476">
        <f t="shared" si="130"/>
        <v>0</v>
      </c>
      <c r="J476">
        <f t="shared" si="131"/>
        <v>163.827</v>
      </c>
      <c r="K476">
        <f t="shared" si="132"/>
        <v>0</v>
      </c>
      <c r="L476">
        <f t="shared" si="143"/>
        <v>76837.880623775112</v>
      </c>
      <c r="M476">
        <f t="shared" si="133"/>
        <v>163.827</v>
      </c>
      <c r="N476">
        <f t="shared" si="134"/>
        <v>0</v>
      </c>
      <c r="O476">
        <f t="shared" si="135"/>
        <v>0</v>
      </c>
      <c r="Q476">
        <f t="shared" si="144"/>
        <v>7592.0841430422288</v>
      </c>
      <c r="R476">
        <f t="shared" si="136"/>
        <v>163.827</v>
      </c>
      <c r="S476">
        <f t="shared" si="137"/>
        <v>0</v>
      </c>
      <c r="T476">
        <f t="shared" si="138"/>
        <v>0</v>
      </c>
      <c r="U476">
        <f t="shared" si="139"/>
        <v>0</v>
      </c>
      <c r="V476">
        <f t="shared" si="145"/>
        <v>-1294728.3362164735</v>
      </c>
      <c r="W476">
        <f t="shared" si="146"/>
        <v>34058298.834491566</v>
      </c>
      <c r="X476">
        <f t="shared" si="140"/>
        <v>-0.35964704777753953</v>
      </c>
      <c r="Y476">
        <f t="shared" si="140"/>
        <v>9.4606461336473977</v>
      </c>
    </row>
    <row r="477" spans="2:25" x14ac:dyDescent="0.25">
      <c r="B477" s="11" t="s">
        <v>26</v>
      </c>
      <c r="C477" s="11">
        <v>469</v>
      </c>
      <c r="D477" s="11">
        <v>469</v>
      </c>
      <c r="E477" s="12">
        <v>0</v>
      </c>
      <c r="F477" s="7">
        <f t="shared" si="141"/>
        <v>0</v>
      </c>
      <c r="G477" s="7">
        <f t="shared" si="142"/>
        <v>0</v>
      </c>
      <c r="H477">
        <f t="shared" si="129"/>
        <v>0</v>
      </c>
      <c r="I477">
        <f t="shared" si="130"/>
        <v>0</v>
      </c>
      <c r="J477">
        <f t="shared" si="131"/>
        <v>163.827</v>
      </c>
      <c r="K477">
        <f t="shared" si="132"/>
        <v>0</v>
      </c>
      <c r="L477">
        <f t="shared" si="143"/>
        <v>77001.707623775117</v>
      </c>
      <c r="M477">
        <f t="shared" si="133"/>
        <v>163.827</v>
      </c>
      <c r="N477">
        <f t="shared" si="134"/>
        <v>0</v>
      </c>
      <c r="O477">
        <f t="shared" si="135"/>
        <v>0</v>
      </c>
      <c r="Q477">
        <f t="shared" si="144"/>
        <v>7592.0841430422288</v>
      </c>
      <c r="R477">
        <f t="shared" si="136"/>
        <v>163.827</v>
      </c>
      <c r="S477">
        <f t="shared" si="137"/>
        <v>0</v>
      </c>
      <c r="T477">
        <f t="shared" si="138"/>
        <v>0</v>
      </c>
      <c r="U477">
        <f t="shared" si="139"/>
        <v>0</v>
      </c>
      <c r="V477">
        <f t="shared" si="145"/>
        <v>-1294728.3362164735</v>
      </c>
      <c r="W477">
        <f t="shared" si="146"/>
        <v>34058298.834491566</v>
      </c>
      <c r="X477">
        <f t="shared" si="140"/>
        <v>-0.35964704777753953</v>
      </c>
      <c r="Y477">
        <f t="shared" si="140"/>
        <v>9.4606461336473977</v>
      </c>
    </row>
    <row r="478" spans="2:25" x14ac:dyDescent="0.25">
      <c r="B478" s="11" t="s">
        <v>26</v>
      </c>
      <c r="C478" s="11">
        <v>470</v>
      </c>
      <c r="D478" s="11">
        <v>470</v>
      </c>
      <c r="E478" s="12">
        <v>0</v>
      </c>
      <c r="F478" s="7">
        <f t="shared" si="141"/>
        <v>0</v>
      </c>
      <c r="G478" s="7">
        <f t="shared" si="142"/>
        <v>0</v>
      </c>
      <c r="H478">
        <f t="shared" si="129"/>
        <v>0</v>
      </c>
      <c r="I478">
        <f t="shared" si="130"/>
        <v>0</v>
      </c>
      <c r="J478">
        <f t="shared" si="131"/>
        <v>163.827</v>
      </c>
      <c r="K478">
        <f t="shared" si="132"/>
        <v>0</v>
      </c>
      <c r="L478">
        <f t="shared" si="143"/>
        <v>77165.534623775122</v>
      </c>
      <c r="M478">
        <f t="shared" si="133"/>
        <v>163.827</v>
      </c>
      <c r="N478">
        <f t="shared" si="134"/>
        <v>0</v>
      </c>
      <c r="O478">
        <f t="shared" si="135"/>
        <v>0</v>
      </c>
      <c r="Q478">
        <f t="shared" si="144"/>
        <v>7592.0841430422288</v>
      </c>
      <c r="R478">
        <f t="shared" si="136"/>
        <v>163.827</v>
      </c>
      <c r="S478">
        <f t="shared" si="137"/>
        <v>0</v>
      </c>
      <c r="T478">
        <f t="shared" si="138"/>
        <v>0</v>
      </c>
      <c r="U478">
        <f t="shared" si="139"/>
        <v>0</v>
      </c>
      <c r="V478">
        <f t="shared" si="145"/>
        <v>-1294728.3362164735</v>
      </c>
      <c r="W478">
        <f t="shared" si="146"/>
        <v>34058298.834491566</v>
      </c>
      <c r="X478">
        <f t="shared" si="140"/>
        <v>-0.35964704777753953</v>
      </c>
      <c r="Y478">
        <f t="shared" si="140"/>
        <v>9.4606461336473977</v>
      </c>
    </row>
    <row r="479" spans="2:25" x14ac:dyDescent="0.25">
      <c r="B479" s="11" t="s">
        <v>26</v>
      </c>
      <c r="C479" s="11">
        <v>471</v>
      </c>
      <c r="D479" s="11">
        <v>471</v>
      </c>
      <c r="E479" s="12">
        <v>0</v>
      </c>
      <c r="F479" s="7">
        <f t="shared" si="141"/>
        <v>0</v>
      </c>
      <c r="G479" s="7">
        <f t="shared" si="142"/>
        <v>0</v>
      </c>
      <c r="H479">
        <f t="shared" si="129"/>
        <v>0</v>
      </c>
      <c r="I479">
        <f t="shared" si="130"/>
        <v>0</v>
      </c>
      <c r="J479">
        <f t="shared" si="131"/>
        <v>163.827</v>
      </c>
      <c r="K479">
        <f t="shared" si="132"/>
        <v>0</v>
      </c>
      <c r="L479">
        <f t="shared" si="143"/>
        <v>77329.361623775127</v>
      </c>
      <c r="M479">
        <f t="shared" si="133"/>
        <v>163.827</v>
      </c>
      <c r="N479">
        <f t="shared" si="134"/>
        <v>0</v>
      </c>
      <c r="O479">
        <f t="shared" si="135"/>
        <v>0</v>
      </c>
      <c r="Q479">
        <f t="shared" si="144"/>
        <v>7592.0841430422288</v>
      </c>
      <c r="R479">
        <f t="shared" si="136"/>
        <v>163.827</v>
      </c>
      <c r="S479">
        <f t="shared" si="137"/>
        <v>0</v>
      </c>
      <c r="T479">
        <f t="shared" si="138"/>
        <v>0</v>
      </c>
      <c r="U479">
        <f t="shared" si="139"/>
        <v>0</v>
      </c>
      <c r="V479">
        <f t="shared" si="145"/>
        <v>-1294728.3362164735</v>
      </c>
      <c r="W479">
        <f t="shared" si="146"/>
        <v>34058298.834491566</v>
      </c>
      <c r="X479">
        <f t="shared" si="140"/>
        <v>-0.35964704777753953</v>
      </c>
      <c r="Y479">
        <f t="shared" si="140"/>
        <v>9.4606461336473977</v>
      </c>
    </row>
    <row r="480" spans="2:25" x14ac:dyDescent="0.25">
      <c r="B480" s="11" t="s">
        <v>26</v>
      </c>
      <c r="C480" s="11">
        <v>472</v>
      </c>
      <c r="D480" s="11">
        <v>472</v>
      </c>
      <c r="E480" s="12">
        <v>0</v>
      </c>
      <c r="F480" s="7">
        <f t="shared" si="141"/>
        <v>0</v>
      </c>
      <c r="G480" s="7">
        <f t="shared" si="142"/>
        <v>0</v>
      </c>
      <c r="H480">
        <f t="shared" si="129"/>
        <v>0</v>
      </c>
      <c r="I480">
        <f t="shared" si="130"/>
        <v>0</v>
      </c>
      <c r="J480">
        <f t="shared" si="131"/>
        <v>163.827</v>
      </c>
      <c r="K480">
        <f t="shared" si="132"/>
        <v>0</v>
      </c>
      <c r="L480">
        <f t="shared" si="143"/>
        <v>77493.188623775131</v>
      </c>
      <c r="M480">
        <f t="shared" si="133"/>
        <v>163.827</v>
      </c>
      <c r="N480">
        <f t="shared" si="134"/>
        <v>0</v>
      </c>
      <c r="O480">
        <f t="shared" si="135"/>
        <v>0</v>
      </c>
      <c r="Q480">
        <f t="shared" si="144"/>
        <v>7592.0841430422288</v>
      </c>
      <c r="R480">
        <f t="shared" si="136"/>
        <v>163.827</v>
      </c>
      <c r="S480">
        <f t="shared" si="137"/>
        <v>0</v>
      </c>
      <c r="T480">
        <f t="shared" si="138"/>
        <v>0</v>
      </c>
      <c r="U480">
        <f t="shared" si="139"/>
        <v>0</v>
      </c>
      <c r="V480">
        <f t="shared" si="145"/>
        <v>-1294728.3362164735</v>
      </c>
      <c r="W480">
        <f t="shared" si="146"/>
        <v>34058298.834491566</v>
      </c>
      <c r="X480">
        <f t="shared" si="140"/>
        <v>-0.35964704777753953</v>
      </c>
      <c r="Y480">
        <f t="shared" si="140"/>
        <v>9.4606461336473977</v>
      </c>
    </row>
    <row r="481" spans="2:25" x14ac:dyDescent="0.25">
      <c r="B481" s="11" t="s">
        <v>26</v>
      </c>
      <c r="C481" s="11">
        <v>473</v>
      </c>
      <c r="D481" s="11">
        <v>473</v>
      </c>
      <c r="E481" s="12">
        <v>0</v>
      </c>
      <c r="F481" s="7">
        <f t="shared" si="141"/>
        <v>0</v>
      </c>
      <c r="G481" s="7">
        <f t="shared" si="142"/>
        <v>0</v>
      </c>
      <c r="H481">
        <f t="shared" si="129"/>
        <v>0</v>
      </c>
      <c r="I481">
        <f t="shared" si="130"/>
        <v>0</v>
      </c>
      <c r="J481">
        <f t="shared" si="131"/>
        <v>163.827</v>
      </c>
      <c r="K481">
        <f t="shared" si="132"/>
        <v>0</v>
      </c>
      <c r="L481">
        <f t="shared" si="143"/>
        <v>77657.015623775136</v>
      </c>
      <c r="M481">
        <f t="shared" si="133"/>
        <v>163.827</v>
      </c>
      <c r="N481">
        <f t="shared" si="134"/>
        <v>0</v>
      </c>
      <c r="O481">
        <f t="shared" si="135"/>
        <v>0</v>
      </c>
      <c r="Q481">
        <f t="shared" si="144"/>
        <v>7592.0841430422288</v>
      </c>
      <c r="R481">
        <f t="shared" si="136"/>
        <v>163.827</v>
      </c>
      <c r="S481">
        <f t="shared" si="137"/>
        <v>0</v>
      </c>
      <c r="T481">
        <f t="shared" si="138"/>
        <v>0</v>
      </c>
      <c r="U481">
        <f t="shared" si="139"/>
        <v>0</v>
      </c>
      <c r="V481">
        <f t="shared" si="145"/>
        <v>-1294728.3362164735</v>
      </c>
      <c r="W481">
        <f t="shared" si="146"/>
        <v>34058298.834491566</v>
      </c>
      <c r="X481">
        <f t="shared" si="140"/>
        <v>-0.35964704777753953</v>
      </c>
      <c r="Y481">
        <f t="shared" si="140"/>
        <v>9.4606461336473977</v>
      </c>
    </row>
    <row r="482" spans="2:25" x14ac:dyDescent="0.25">
      <c r="B482" s="11" t="s">
        <v>26</v>
      </c>
      <c r="C482" s="11">
        <v>474</v>
      </c>
      <c r="D482" s="11">
        <v>474</v>
      </c>
      <c r="E482" s="12">
        <v>0</v>
      </c>
      <c r="F482" s="7">
        <f t="shared" si="141"/>
        <v>0</v>
      </c>
      <c r="G482" s="7">
        <f t="shared" si="142"/>
        <v>0</v>
      </c>
      <c r="H482">
        <f t="shared" si="129"/>
        <v>0</v>
      </c>
      <c r="I482">
        <f t="shared" si="130"/>
        <v>0</v>
      </c>
      <c r="J482">
        <f t="shared" si="131"/>
        <v>163.827</v>
      </c>
      <c r="K482">
        <f t="shared" si="132"/>
        <v>0</v>
      </c>
      <c r="L482">
        <f t="shared" si="143"/>
        <v>77820.842623775141</v>
      </c>
      <c r="M482">
        <f t="shared" si="133"/>
        <v>163.827</v>
      </c>
      <c r="N482">
        <f t="shared" si="134"/>
        <v>0</v>
      </c>
      <c r="O482">
        <f t="shared" si="135"/>
        <v>0</v>
      </c>
      <c r="Q482">
        <f t="shared" si="144"/>
        <v>7592.0841430422288</v>
      </c>
      <c r="R482">
        <f t="shared" si="136"/>
        <v>163.827</v>
      </c>
      <c r="S482">
        <f t="shared" si="137"/>
        <v>0</v>
      </c>
      <c r="T482">
        <f t="shared" si="138"/>
        <v>0</v>
      </c>
      <c r="U482">
        <f t="shared" si="139"/>
        <v>0</v>
      </c>
      <c r="V482">
        <f t="shared" si="145"/>
        <v>-1294728.3362164735</v>
      </c>
      <c r="W482">
        <f t="shared" si="146"/>
        <v>34058298.834491566</v>
      </c>
      <c r="X482">
        <f t="shared" si="140"/>
        <v>-0.35964704777753953</v>
      </c>
      <c r="Y482">
        <f t="shared" si="140"/>
        <v>9.4606461336473977</v>
      </c>
    </row>
    <row r="483" spans="2:25" x14ac:dyDescent="0.25">
      <c r="B483" s="11" t="s">
        <v>26</v>
      </c>
      <c r="C483" s="11">
        <v>475</v>
      </c>
      <c r="D483" s="11">
        <v>475</v>
      </c>
      <c r="E483" s="12">
        <v>0</v>
      </c>
      <c r="F483" s="7">
        <f t="shared" si="141"/>
        <v>0</v>
      </c>
      <c r="G483" s="7">
        <f t="shared" si="142"/>
        <v>0</v>
      </c>
      <c r="H483">
        <f t="shared" si="129"/>
        <v>0</v>
      </c>
      <c r="I483">
        <f t="shared" si="130"/>
        <v>0</v>
      </c>
      <c r="J483">
        <f t="shared" si="131"/>
        <v>163.827</v>
      </c>
      <c r="K483">
        <f t="shared" si="132"/>
        <v>0</v>
      </c>
      <c r="L483">
        <f t="shared" si="143"/>
        <v>77984.669623775146</v>
      </c>
      <c r="M483">
        <f t="shared" si="133"/>
        <v>163.827</v>
      </c>
      <c r="N483">
        <f t="shared" si="134"/>
        <v>0</v>
      </c>
      <c r="O483">
        <f t="shared" si="135"/>
        <v>0</v>
      </c>
      <c r="Q483">
        <f t="shared" si="144"/>
        <v>7592.0841430422288</v>
      </c>
      <c r="R483">
        <f t="shared" si="136"/>
        <v>163.827</v>
      </c>
      <c r="S483">
        <f t="shared" si="137"/>
        <v>0</v>
      </c>
      <c r="T483">
        <f t="shared" si="138"/>
        <v>0</v>
      </c>
      <c r="U483">
        <f t="shared" si="139"/>
        <v>0</v>
      </c>
      <c r="V483">
        <f t="shared" si="145"/>
        <v>-1294728.3362164735</v>
      </c>
      <c r="W483">
        <f t="shared" si="146"/>
        <v>34058298.834491566</v>
      </c>
      <c r="X483">
        <f t="shared" si="140"/>
        <v>-0.35964704777753953</v>
      </c>
      <c r="Y483">
        <f t="shared" si="140"/>
        <v>9.4606461336473977</v>
      </c>
    </row>
    <row r="484" spans="2:25" x14ac:dyDescent="0.25">
      <c r="B484" s="11" t="s">
        <v>26</v>
      </c>
      <c r="C484" s="11">
        <v>476</v>
      </c>
      <c r="D484" s="11">
        <v>476</v>
      </c>
      <c r="E484" s="12">
        <v>0</v>
      </c>
      <c r="F484" s="7">
        <f t="shared" si="141"/>
        <v>0</v>
      </c>
      <c r="G484" s="7">
        <f t="shared" si="142"/>
        <v>0</v>
      </c>
      <c r="H484">
        <f t="shared" si="129"/>
        <v>0</v>
      </c>
      <c r="I484">
        <f t="shared" si="130"/>
        <v>0</v>
      </c>
      <c r="J484">
        <f t="shared" si="131"/>
        <v>163.827</v>
      </c>
      <c r="K484">
        <f t="shared" si="132"/>
        <v>0</v>
      </c>
      <c r="L484">
        <f t="shared" si="143"/>
        <v>78148.496623775151</v>
      </c>
      <c r="M484">
        <f t="shared" si="133"/>
        <v>163.827</v>
      </c>
      <c r="N484">
        <f t="shared" si="134"/>
        <v>0</v>
      </c>
      <c r="O484">
        <f t="shared" si="135"/>
        <v>0</v>
      </c>
      <c r="Q484">
        <f t="shared" si="144"/>
        <v>7592.0841430422288</v>
      </c>
      <c r="R484">
        <f t="shared" si="136"/>
        <v>163.827</v>
      </c>
      <c r="S484">
        <f t="shared" si="137"/>
        <v>0</v>
      </c>
      <c r="T484">
        <f t="shared" si="138"/>
        <v>0</v>
      </c>
      <c r="U484">
        <f t="shared" si="139"/>
        <v>0</v>
      </c>
      <c r="V484">
        <f t="shared" si="145"/>
        <v>-1294728.3362164735</v>
      </c>
      <c r="W484">
        <f t="shared" si="146"/>
        <v>34058298.834491566</v>
      </c>
      <c r="X484">
        <f t="shared" si="140"/>
        <v>-0.35964704777753953</v>
      </c>
      <c r="Y484">
        <f t="shared" si="140"/>
        <v>9.4606461336473977</v>
      </c>
    </row>
    <row r="485" spans="2:25" x14ac:dyDescent="0.25">
      <c r="B485" s="11" t="s">
        <v>26</v>
      </c>
      <c r="C485" s="11">
        <v>477</v>
      </c>
      <c r="D485" s="11">
        <v>477</v>
      </c>
      <c r="E485" s="12">
        <v>0</v>
      </c>
      <c r="F485" s="7">
        <f t="shared" si="141"/>
        <v>0</v>
      </c>
      <c r="G485" s="7">
        <f t="shared" si="142"/>
        <v>0</v>
      </c>
      <c r="H485">
        <f t="shared" si="129"/>
        <v>0</v>
      </c>
      <c r="I485">
        <f t="shared" si="130"/>
        <v>0</v>
      </c>
      <c r="J485">
        <f t="shared" si="131"/>
        <v>163.827</v>
      </c>
      <c r="K485">
        <f t="shared" si="132"/>
        <v>0</v>
      </c>
      <c r="L485">
        <f t="shared" si="143"/>
        <v>78312.323623775155</v>
      </c>
      <c r="M485">
        <f t="shared" si="133"/>
        <v>163.827</v>
      </c>
      <c r="N485">
        <f t="shared" si="134"/>
        <v>0</v>
      </c>
      <c r="O485">
        <f t="shared" si="135"/>
        <v>0</v>
      </c>
      <c r="Q485">
        <f t="shared" si="144"/>
        <v>7592.0841430422288</v>
      </c>
      <c r="R485">
        <f t="shared" si="136"/>
        <v>163.827</v>
      </c>
      <c r="S485">
        <f t="shared" si="137"/>
        <v>0</v>
      </c>
      <c r="T485">
        <f t="shared" si="138"/>
        <v>0</v>
      </c>
      <c r="U485">
        <f t="shared" si="139"/>
        <v>0</v>
      </c>
      <c r="V485">
        <f t="shared" si="145"/>
        <v>-1294728.3362164735</v>
      </c>
      <c r="W485">
        <f t="shared" si="146"/>
        <v>34058298.834491566</v>
      </c>
      <c r="X485">
        <f t="shared" si="140"/>
        <v>-0.35964704777753953</v>
      </c>
      <c r="Y485">
        <f t="shared" si="140"/>
        <v>9.4606461336473977</v>
      </c>
    </row>
    <row r="486" spans="2:25" x14ac:dyDescent="0.25">
      <c r="B486" s="11" t="s">
        <v>26</v>
      </c>
      <c r="C486" s="11">
        <v>478</v>
      </c>
      <c r="D486" s="11">
        <v>478</v>
      </c>
      <c r="E486" s="12">
        <v>0</v>
      </c>
      <c r="F486" s="7">
        <f t="shared" si="141"/>
        <v>0</v>
      </c>
      <c r="G486" s="7">
        <f t="shared" si="142"/>
        <v>0</v>
      </c>
      <c r="H486">
        <f t="shared" si="129"/>
        <v>0</v>
      </c>
      <c r="I486">
        <f t="shared" si="130"/>
        <v>0</v>
      </c>
      <c r="J486">
        <f t="shared" si="131"/>
        <v>163.827</v>
      </c>
      <c r="K486">
        <f t="shared" si="132"/>
        <v>0</v>
      </c>
      <c r="L486">
        <f t="shared" si="143"/>
        <v>78476.15062377516</v>
      </c>
      <c r="M486">
        <f t="shared" si="133"/>
        <v>163.827</v>
      </c>
      <c r="N486">
        <f t="shared" si="134"/>
        <v>0</v>
      </c>
      <c r="O486">
        <f t="shared" si="135"/>
        <v>0</v>
      </c>
      <c r="Q486">
        <f t="shared" si="144"/>
        <v>7592.0841430422288</v>
      </c>
      <c r="R486">
        <f t="shared" si="136"/>
        <v>163.827</v>
      </c>
      <c r="S486">
        <f t="shared" si="137"/>
        <v>0</v>
      </c>
      <c r="T486">
        <f t="shared" si="138"/>
        <v>0</v>
      </c>
      <c r="U486">
        <f t="shared" si="139"/>
        <v>0</v>
      </c>
      <c r="V486">
        <f t="shared" si="145"/>
        <v>-1294728.3362164735</v>
      </c>
      <c r="W486">
        <f t="shared" si="146"/>
        <v>34058298.834491566</v>
      </c>
      <c r="X486">
        <f t="shared" si="140"/>
        <v>-0.35964704777753953</v>
      </c>
      <c r="Y486">
        <f t="shared" si="140"/>
        <v>9.4606461336473977</v>
      </c>
    </row>
    <row r="487" spans="2:25" x14ac:dyDescent="0.25">
      <c r="B487" s="11" t="s">
        <v>26</v>
      </c>
      <c r="C487" s="11">
        <v>479</v>
      </c>
      <c r="D487" s="11">
        <v>479</v>
      </c>
      <c r="E487" s="12">
        <v>0</v>
      </c>
      <c r="F487" s="7">
        <f t="shared" si="141"/>
        <v>0</v>
      </c>
      <c r="G487" s="7">
        <f t="shared" si="142"/>
        <v>0</v>
      </c>
      <c r="H487">
        <f t="shared" si="129"/>
        <v>0</v>
      </c>
      <c r="I487">
        <f t="shared" si="130"/>
        <v>0</v>
      </c>
      <c r="J487">
        <f t="shared" si="131"/>
        <v>163.827</v>
      </c>
      <c r="K487">
        <f t="shared" si="132"/>
        <v>0</v>
      </c>
      <c r="L487">
        <f t="shared" si="143"/>
        <v>78639.977623775165</v>
      </c>
      <c r="M487">
        <f t="shared" si="133"/>
        <v>163.827</v>
      </c>
      <c r="N487">
        <f t="shared" si="134"/>
        <v>0</v>
      </c>
      <c r="O487">
        <f t="shared" si="135"/>
        <v>0</v>
      </c>
      <c r="Q487">
        <f t="shared" si="144"/>
        <v>7592.0841430422288</v>
      </c>
      <c r="R487">
        <f t="shared" si="136"/>
        <v>163.827</v>
      </c>
      <c r="S487">
        <f t="shared" si="137"/>
        <v>0</v>
      </c>
      <c r="T487">
        <f t="shared" si="138"/>
        <v>0</v>
      </c>
      <c r="U487">
        <f t="shared" si="139"/>
        <v>0</v>
      </c>
      <c r="V487">
        <f t="shared" si="145"/>
        <v>-1294728.3362164735</v>
      </c>
      <c r="W487">
        <f t="shared" si="146"/>
        <v>34058298.834491566</v>
      </c>
      <c r="X487">
        <f t="shared" si="140"/>
        <v>-0.35964704777753953</v>
      </c>
      <c r="Y487">
        <f t="shared" si="140"/>
        <v>9.4606461336473977</v>
      </c>
    </row>
    <row r="488" spans="2:25" x14ac:dyDescent="0.25">
      <c r="B488" s="11" t="s">
        <v>26</v>
      </c>
      <c r="C488" s="11">
        <v>480</v>
      </c>
      <c r="D488" s="11">
        <v>480</v>
      </c>
      <c r="E488" s="12">
        <v>0</v>
      </c>
      <c r="F488" s="7">
        <f t="shared" si="141"/>
        <v>0</v>
      </c>
      <c r="G488" s="7">
        <f t="shared" si="142"/>
        <v>0</v>
      </c>
      <c r="H488">
        <f t="shared" si="129"/>
        <v>0</v>
      </c>
      <c r="I488">
        <f t="shared" si="130"/>
        <v>0</v>
      </c>
      <c r="J488">
        <f t="shared" si="131"/>
        <v>163.827</v>
      </c>
      <c r="K488">
        <f t="shared" si="132"/>
        <v>0</v>
      </c>
      <c r="L488">
        <f t="shared" si="143"/>
        <v>78803.80462377517</v>
      </c>
      <c r="M488">
        <f t="shared" si="133"/>
        <v>163.827</v>
      </c>
      <c r="N488">
        <f t="shared" si="134"/>
        <v>0</v>
      </c>
      <c r="O488">
        <f t="shared" si="135"/>
        <v>0</v>
      </c>
      <c r="Q488">
        <f t="shared" si="144"/>
        <v>7592.0841430422288</v>
      </c>
      <c r="R488">
        <f t="shared" si="136"/>
        <v>163.827</v>
      </c>
      <c r="S488">
        <f t="shared" si="137"/>
        <v>0</v>
      </c>
      <c r="T488">
        <f t="shared" si="138"/>
        <v>0</v>
      </c>
      <c r="U488">
        <f t="shared" si="139"/>
        <v>0</v>
      </c>
      <c r="V488">
        <f t="shared" si="145"/>
        <v>-1294728.3362164735</v>
      </c>
      <c r="W488">
        <f t="shared" si="146"/>
        <v>34058298.834491566</v>
      </c>
      <c r="X488">
        <f t="shared" si="140"/>
        <v>-0.35964704777753953</v>
      </c>
      <c r="Y488">
        <f t="shared" si="140"/>
        <v>9.4606461336473977</v>
      </c>
    </row>
    <row r="489" spans="2:25" x14ac:dyDescent="0.25">
      <c r="B489" s="11" t="s">
        <v>26</v>
      </c>
      <c r="C489" s="11">
        <v>481</v>
      </c>
      <c r="D489" s="11">
        <v>481</v>
      </c>
      <c r="E489" s="12">
        <v>0</v>
      </c>
      <c r="F489" s="7">
        <f t="shared" si="141"/>
        <v>0</v>
      </c>
      <c r="G489" s="7">
        <f t="shared" si="142"/>
        <v>0</v>
      </c>
      <c r="H489">
        <f t="shared" si="129"/>
        <v>0</v>
      </c>
      <c r="I489">
        <f t="shared" si="130"/>
        <v>0</v>
      </c>
      <c r="J489">
        <f t="shared" si="131"/>
        <v>163.827</v>
      </c>
      <c r="K489">
        <f t="shared" si="132"/>
        <v>0</v>
      </c>
      <c r="L489">
        <f t="shared" si="143"/>
        <v>78967.631623775174</v>
      </c>
      <c r="M489">
        <f t="shared" si="133"/>
        <v>163.827</v>
      </c>
      <c r="N489">
        <f t="shared" si="134"/>
        <v>0</v>
      </c>
      <c r="O489">
        <f t="shared" si="135"/>
        <v>0</v>
      </c>
      <c r="Q489">
        <f t="shared" si="144"/>
        <v>7592.0841430422288</v>
      </c>
      <c r="R489">
        <f t="shared" si="136"/>
        <v>163.827</v>
      </c>
      <c r="S489">
        <f t="shared" si="137"/>
        <v>0</v>
      </c>
      <c r="T489">
        <f t="shared" si="138"/>
        <v>0</v>
      </c>
      <c r="U489">
        <f t="shared" si="139"/>
        <v>0</v>
      </c>
      <c r="V489">
        <f t="shared" si="145"/>
        <v>-1294728.3362164735</v>
      </c>
      <c r="W489">
        <f t="shared" si="146"/>
        <v>34058298.834491566</v>
      </c>
      <c r="X489">
        <f t="shared" si="140"/>
        <v>-0.35964704777753953</v>
      </c>
      <c r="Y489">
        <f t="shared" si="140"/>
        <v>9.4606461336473977</v>
      </c>
    </row>
    <row r="490" spans="2:25" x14ac:dyDescent="0.25">
      <c r="B490" s="11" t="s">
        <v>26</v>
      </c>
      <c r="C490" s="11">
        <v>482</v>
      </c>
      <c r="D490" s="11">
        <v>482</v>
      </c>
      <c r="E490" s="12">
        <v>0</v>
      </c>
      <c r="F490" s="7">
        <f t="shared" si="141"/>
        <v>0</v>
      </c>
      <c r="G490" s="7">
        <f t="shared" si="142"/>
        <v>0</v>
      </c>
      <c r="H490">
        <f t="shared" si="129"/>
        <v>0</v>
      </c>
      <c r="I490">
        <f t="shared" si="130"/>
        <v>0</v>
      </c>
      <c r="J490">
        <f t="shared" si="131"/>
        <v>163.827</v>
      </c>
      <c r="K490">
        <f t="shared" si="132"/>
        <v>0</v>
      </c>
      <c r="L490">
        <f t="shared" si="143"/>
        <v>79131.458623775179</v>
      </c>
      <c r="M490">
        <f t="shared" si="133"/>
        <v>163.827</v>
      </c>
      <c r="N490">
        <f t="shared" si="134"/>
        <v>0</v>
      </c>
      <c r="O490">
        <f t="shared" si="135"/>
        <v>0</v>
      </c>
      <c r="Q490">
        <f t="shared" si="144"/>
        <v>7592.0841430422288</v>
      </c>
      <c r="R490">
        <f t="shared" si="136"/>
        <v>163.827</v>
      </c>
      <c r="S490">
        <f t="shared" si="137"/>
        <v>0</v>
      </c>
      <c r="T490">
        <f t="shared" si="138"/>
        <v>0</v>
      </c>
      <c r="U490">
        <f t="shared" si="139"/>
        <v>0</v>
      </c>
      <c r="V490">
        <f t="shared" si="145"/>
        <v>-1294728.3362164735</v>
      </c>
      <c r="W490">
        <f t="shared" si="146"/>
        <v>34058298.834491566</v>
      </c>
      <c r="X490">
        <f t="shared" si="140"/>
        <v>-0.35964704777753953</v>
      </c>
      <c r="Y490">
        <f t="shared" si="140"/>
        <v>9.4606461336473977</v>
      </c>
    </row>
    <row r="491" spans="2:25" x14ac:dyDescent="0.25">
      <c r="B491" s="11" t="s">
        <v>26</v>
      </c>
      <c r="C491" s="11">
        <v>483</v>
      </c>
      <c r="D491" s="11">
        <v>483</v>
      </c>
      <c r="E491" s="12">
        <v>0</v>
      </c>
      <c r="F491" s="7">
        <f t="shared" si="141"/>
        <v>0</v>
      </c>
      <c r="G491" s="7">
        <f t="shared" si="142"/>
        <v>0</v>
      </c>
      <c r="H491">
        <f t="shared" si="129"/>
        <v>0</v>
      </c>
      <c r="I491">
        <f t="shared" si="130"/>
        <v>0</v>
      </c>
      <c r="J491">
        <f t="shared" si="131"/>
        <v>163.827</v>
      </c>
      <c r="K491">
        <f t="shared" si="132"/>
        <v>0</v>
      </c>
      <c r="L491">
        <f t="shared" si="143"/>
        <v>79295.285623775184</v>
      </c>
      <c r="M491">
        <f t="shared" si="133"/>
        <v>163.827</v>
      </c>
      <c r="N491">
        <f t="shared" si="134"/>
        <v>0</v>
      </c>
      <c r="O491">
        <f t="shared" si="135"/>
        <v>0</v>
      </c>
      <c r="Q491">
        <f t="shared" si="144"/>
        <v>7592.0841430422288</v>
      </c>
      <c r="R491">
        <f t="shared" si="136"/>
        <v>163.827</v>
      </c>
      <c r="S491">
        <f t="shared" si="137"/>
        <v>0</v>
      </c>
      <c r="T491">
        <f t="shared" si="138"/>
        <v>0</v>
      </c>
      <c r="U491">
        <f t="shared" si="139"/>
        <v>0</v>
      </c>
      <c r="V491">
        <f t="shared" si="145"/>
        <v>-1294728.3362164735</v>
      </c>
      <c r="W491">
        <f t="shared" si="146"/>
        <v>34058298.834491566</v>
      </c>
      <c r="X491">
        <f t="shared" si="140"/>
        <v>-0.35964704777753953</v>
      </c>
      <c r="Y491">
        <f t="shared" si="140"/>
        <v>9.4606461336473977</v>
      </c>
    </row>
    <row r="492" spans="2:25" x14ac:dyDescent="0.25">
      <c r="B492" s="11" t="s">
        <v>26</v>
      </c>
      <c r="C492" s="11">
        <v>484</v>
      </c>
      <c r="D492" s="11">
        <v>484</v>
      </c>
      <c r="E492" s="12">
        <v>0</v>
      </c>
      <c r="F492" s="7">
        <f t="shared" si="141"/>
        <v>0</v>
      </c>
      <c r="G492" s="7">
        <f t="shared" si="142"/>
        <v>0</v>
      </c>
      <c r="H492">
        <f t="shared" si="129"/>
        <v>0</v>
      </c>
      <c r="I492">
        <f t="shared" si="130"/>
        <v>0</v>
      </c>
      <c r="J492">
        <f t="shared" si="131"/>
        <v>163.827</v>
      </c>
      <c r="K492">
        <f t="shared" si="132"/>
        <v>0</v>
      </c>
      <c r="L492">
        <f t="shared" si="143"/>
        <v>79459.112623775189</v>
      </c>
      <c r="M492">
        <f t="shared" si="133"/>
        <v>163.827</v>
      </c>
      <c r="N492">
        <f t="shared" si="134"/>
        <v>0</v>
      </c>
      <c r="O492">
        <f t="shared" si="135"/>
        <v>0</v>
      </c>
      <c r="Q492">
        <f t="shared" si="144"/>
        <v>7592.0841430422288</v>
      </c>
      <c r="R492">
        <f t="shared" si="136"/>
        <v>163.827</v>
      </c>
      <c r="S492">
        <f t="shared" si="137"/>
        <v>0</v>
      </c>
      <c r="T492">
        <f t="shared" si="138"/>
        <v>0</v>
      </c>
      <c r="U492">
        <f t="shared" si="139"/>
        <v>0</v>
      </c>
      <c r="V492">
        <f t="shared" si="145"/>
        <v>-1294728.3362164735</v>
      </c>
      <c r="W492">
        <f t="shared" si="146"/>
        <v>34058298.834491566</v>
      </c>
      <c r="X492">
        <f t="shared" si="140"/>
        <v>-0.35964704777753953</v>
      </c>
      <c r="Y492">
        <f t="shared" si="140"/>
        <v>9.4606461336473977</v>
      </c>
    </row>
    <row r="493" spans="2:25" x14ac:dyDescent="0.25">
      <c r="B493" s="11" t="s">
        <v>26</v>
      </c>
      <c r="C493" s="11">
        <v>485</v>
      </c>
      <c r="D493" s="11">
        <v>485</v>
      </c>
      <c r="E493" s="12">
        <v>0</v>
      </c>
      <c r="F493" s="7">
        <f t="shared" si="141"/>
        <v>0</v>
      </c>
      <c r="G493" s="7">
        <f t="shared" si="142"/>
        <v>0</v>
      </c>
      <c r="H493">
        <f t="shared" si="129"/>
        <v>0</v>
      </c>
      <c r="I493">
        <f t="shared" si="130"/>
        <v>0</v>
      </c>
      <c r="J493">
        <f t="shared" si="131"/>
        <v>163.827</v>
      </c>
      <c r="K493">
        <f t="shared" si="132"/>
        <v>0</v>
      </c>
      <c r="L493">
        <f t="shared" si="143"/>
        <v>79622.939623775193</v>
      </c>
      <c r="M493">
        <f t="shared" si="133"/>
        <v>163.827</v>
      </c>
      <c r="N493">
        <f t="shared" si="134"/>
        <v>0</v>
      </c>
      <c r="O493">
        <f t="shared" si="135"/>
        <v>0</v>
      </c>
      <c r="Q493">
        <f t="shared" si="144"/>
        <v>7592.0841430422288</v>
      </c>
      <c r="R493">
        <f t="shared" si="136"/>
        <v>163.827</v>
      </c>
      <c r="S493">
        <f t="shared" si="137"/>
        <v>0</v>
      </c>
      <c r="T493">
        <f t="shared" si="138"/>
        <v>0</v>
      </c>
      <c r="U493">
        <f t="shared" si="139"/>
        <v>0</v>
      </c>
      <c r="V493">
        <f t="shared" si="145"/>
        <v>-1294728.3362164735</v>
      </c>
      <c r="W493">
        <f t="shared" si="146"/>
        <v>34058298.834491566</v>
      </c>
      <c r="X493">
        <f t="shared" si="140"/>
        <v>-0.35964704777753953</v>
      </c>
      <c r="Y493">
        <f t="shared" si="140"/>
        <v>9.4606461336473977</v>
      </c>
    </row>
    <row r="494" spans="2:25" x14ac:dyDescent="0.25">
      <c r="B494" s="11" t="s">
        <v>26</v>
      </c>
      <c r="C494" s="11">
        <v>486</v>
      </c>
      <c r="D494" s="11">
        <v>486</v>
      </c>
      <c r="E494" s="12">
        <v>0</v>
      </c>
      <c r="F494" s="7">
        <f t="shared" si="141"/>
        <v>0</v>
      </c>
      <c r="G494" s="7">
        <f t="shared" si="142"/>
        <v>0</v>
      </c>
      <c r="H494">
        <f t="shared" si="129"/>
        <v>0</v>
      </c>
      <c r="I494">
        <f t="shared" si="130"/>
        <v>0</v>
      </c>
      <c r="J494">
        <f t="shared" si="131"/>
        <v>163.827</v>
      </c>
      <c r="K494">
        <f t="shared" si="132"/>
        <v>0</v>
      </c>
      <c r="L494">
        <f t="shared" si="143"/>
        <v>79786.766623775198</v>
      </c>
      <c r="M494">
        <f t="shared" si="133"/>
        <v>163.827</v>
      </c>
      <c r="N494">
        <f t="shared" si="134"/>
        <v>0</v>
      </c>
      <c r="O494">
        <f t="shared" si="135"/>
        <v>0</v>
      </c>
      <c r="Q494">
        <f t="shared" si="144"/>
        <v>7592.0841430422288</v>
      </c>
      <c r="R494">
        <f t="shared" si="136"/>
        <v>163.827</v>
      </c>
      <c r="S494">
        <f t="shared" si="137"/>
        <v>0</v>
      </c>
      <c r="T494">
        <f t="shared" si="138"/>
        <v>0</v>
      </c>
      <c r="U494">
        <f t="shared" si="139"/>
        <v>0</v>
      </c>
      <c r="V494">
        <f t="shared" si="145"/>
        <v>-1294728.3362164735</v>
      </c>
      <c r="W494">
        <f t="shared" si="146"/>
        <v>34058298.834491566</v>
      </c>
      <c r="X494">
        <f t="shared" si="140"/>
        <v>-0.35964704777753953</v>
      </c>
      <c r="Y494">
        <f t="shared" si="140"/>
        <v>9.4606461336473977</v>
      </c>
    </row>
    <row r="495" spans="2:25" x14ac:dyDescent="0.25">
      <c r="B495" s="11" t="s">
        <v>26</v>
      </c>
      <c r="C495" s="11">
        <v>487</v>
      </c>
      <c r="D495" s="11">
        <v>487</v>
      </c>
      <c r="E495" s="12">
        <v>0</v>
      </c>
      <c r="F495" s="7">
        <f t="shared" si="141"/>
        <v>0</v>
      </c>
      <c r="G495" s="7">
        <f t="shared" si="142"/>
        <v>0</v>
      </c>
      <c r="H495">
        <f t="shared" si="129"/>
        <v>0</v>
      </c>
      <c r="I495">
        <f t="shared" si="130"/>
        <v>0</v>
      </c>
      <c r="J495">
        <f t="shared" si="131"/>
        <v>163.827</v>
      </c>
      <c r="K495">
        <f t="shared" si="132"/>
        <v>0</v>
      </c>
      <c r="L495">
        <f t="shared" si="143"/>
        <v>79950.593623775203</v>
      </c>
      <c r="M495">
        <f t="shared" si="133"/>
        <v>163.827</v>
      </c>
      <c r="N495">
        <f t="shared" si="134"/>
        <v>0</v>
      </c>
      <c r="O495">
        <f t="shared" si="135"/>
        <v>0</v>
      </c>
      <c r="Q495">
        <f t="shared" si="144"/>
        <v>7592.0841430422288</v>
      </c>
      <c r="R495">
        <f t="shared" si="136"/>
        <v>163.827</v>
      </c>
      <c r="S495">
        <f t="shared" si="137"/>
        <v>0</v>
      </c>
      <c r="T495">
        <f t="shared" si="138"/>
        <v>0</v>
      </c>
      <c r="U495">
        <f t="shared" si="139"/>
        <v>0</v>
      </c>
      <c r="V495">
        <f t="shared" si="145"/>
        <v>-1294728.3362164735</v>
      </c>
      <c r="W495">
        <f t="shared" si="146"/>
        <v>34058298.834491566</v>
      </c>
      <c r="X495">
        <f t="shared" si="140"/>
        <v>-0.35964704777753953</v>
      </c>
      <c r="Y495">
        <f t="shared" si="140"/>
        <v>9.4606461336473977</v>
      </c>
    </row>
    <row r="496" spans="2:25" x14ac:dyDescent="0.25">
      <c r="B496" s="11" t="s">
        <v>26</v>
      </c>
      <c r="C496" s="11">
        <v>488</v>
      </c>
      <c r="D496" s="11">
        <v>488</v>
      </c>
      <c r="E496" s="12">
        <v>0</v>
      </c>
      <c r="F496" s="7">
        <f t="shared" si="141"/>
        <v>0</v>
      </c>
      <c r="G496" s="7">
        <f t="shared" si="142"/>
        <v>0</v>
      </c>
      <c r="H496">
        <f t="shared" si="129"/>
        <v>0</v>
      </c>
      <c r="I496">
        <f t="shared" si="130"/>
        <v>0</v>
      </c>
      <c r="J496">
        <f t="shared" si="131"/>
        <v>163.827</v>
      </c>
      <c r="K496">
        <f t="shared" si="132"/>
        <v>0</v>
      </c>
      <c r="L496">
        <f t="shared" si="143"/>
        <v>80114.420623775208</v>
      </c>
      <c r="M496">
        <f t="shared" si="133"/>
        <v>163.827</v>
      </c>
      <c r="N496">
        <f t="shared" si="134"/>
        <v>0</v>
      </c>
      <c r="O496">
        <f t="shared" si="135"/>
        <v>0</v>
      </c>
      <c r="Q496">
        <f t="shared" si="144"/>
        <v>7592.0841430422288</v>
      </c>
      <c r="R496">
        <f t="shared" si="136"/>
        <v>163.827</v>
      </c>
      <c r="S496">
        <f t="shared" si="137"/>
        <v>0</v>
      </c>
      <c r="T496">
        <f t="shared" si="138"/>
        <v>0</v>
      </c>
      <c r="U496">
        <f t="shared" si="139"/>
        <v>0</v>
      </c>
      <c r="V496">
        <f t="shared" si="145"/>
        <v>-1294728.3362164735</v>
      </c>
      <c r="W496">
        <f t="shared" si="146"/>
        <v>34058298.834491566</v>
      </c>
      <c r="X496">
        <f t="shared" si="140"/>
        <v>-0.35964704777753953</v>
      </c>
      <c r="Y496">
        <f t="shared" si="140"/>
        <v>9.4606461336473977</v>
      </c>
    </row>
    <row r="497" spans="2:25" x14ac:dyDescent="0.25">
      <c r="B497" s="11" t="s">
        <v>26</v>
      </c>
      <c r="C497" s="11">
        <v>489</v>
      </c>
      <c r="D497" s="11">
        <v>489</v>
      </c>
      <c r="E497" s="12">
        <v>0</v>
      </c>
      <c r="F497" s="7">
        <f t="shared" si="141"/>
        <v>0</v>
      </c>
      <c r="G497" s="7">
        <f t="shared" si="142"/>
        <v>0</v>
      </c>
      <c r="H497">
        <f t="shared" si="129"/>
        <v>0</v>
      </c>
      <c r="I497">
        <f t="shared" si="130"/>
        <v>0</v>
      </c>
      <c r="J497">
        <f t="shared" si="131"/>
        <v>163.827</v>
      </c>
      <c r="K497">
        <f t="shared" si="132"/>
        <v>0</v>
      </c>
      <c r="L497">
        <f t="shared" si="143"/>
        <v>80278.247623775213</v>
      </c>
      <c r="M497">
        <f t="shared" si="133"/>
        <v>163.827</v>
      </c>
      <c r="N497">
        <f t="shared" si="134"/>
        <v>0</v>
      </c>
      <c r="O497">
        <f t="shared" si="135"/>
        <v>0</v>
      </c>
      <c r="Q497">
        <f t="shared" si="144"/>
        <v>7592.0841430422288</v>
      </c>
      <c r="R497">
        <f t="shared" si="136"/>
        <v>163.827</v>
      </c>
      <c r="S497">
        <f t="shared" si="137"/>
        <v>0</v>
      </c>
      <c r="T497">
        <f t="shared" si="138"/>
        <v>0</v>
      </c>
      <c r="U497">
        <f t="shared" si="139"/>
        <v>0</v>
      </c>
      <c r="V497">
        <f t="shared" si="145"/>
        <v>-1294728.3362164735</v>
      </c>
      <c r="W497">
        <f t="shared" si="146"/>
        <v>34058298.834491566</v>
      </c>
      <c r="X497">
        <f t="shared" si="140"/>
        <v>-0.35964704777753953</v>
      </c>
      <c r="Y497">
        <f t="shared" si="140"/>
        <v>9.4606461336473977</v>
      </c>
    </row>
    <row r="498" spans="2:25" x14ac:dyDescent="0.25">
      <c r="B498" s="11" t="s">
        <v>26</v>
      </c>
      <c r="C498" s="11">
        <v>490</v>
      </c>
      <c r="D498" s="11">
        <v>490</v>
      </c>
      <c r="E498" s="12">
        <v>0</v>
      </c>
      <c r="F498" s="7">
        <f t="shared" si="141"/>
        <v>0</v>
      </c>
      <c r="G498" s="7">
        <f t="shared" si="142"/>
        <v>0</v>
      </c>
      <c r="H498">
        <f t="shared" si="129"/>
        <v>0</v>
      </c>
      <c r="I498">
        <f t="shared" si="130"/>
        <v>0</v>
      </c>
      <c r="J498">
        <f t="shared" si="131"/>
        <v>163.827</v>
      </c>
      <c r="K498">
        <f t="shared" si="132"/>
        <v>0</v>
      </c>
      <c r="L498">
        <f t="shared" si="143"/>
        <v>80442.074623775217</v>
      </c>
      <c r="M498">
        <f t="shared" si="133"/>
        <v>163.827</v>
      </c>
      <c r="N498">
        <f t="shared" si="134"/>
        <v>0</v>
      </c>
      <c r="O498">
        <f t="shared" si="135"/>
        <v>0</v>
      </c>
      <c r="Q498">
        <f t="shared" si="144"/>
        <v>7592.0841430422288</v>
      </c>
      <c r="R498">
        <f t="shared" si="136"/>
        <v>163.827</v>
      </c>
      <c r="S498">
        <f t="shared" si="137"/>
        <v>0</v>
      </c>
      <c r="T498">
        <f t="shared" si="138"/>
        <v>0</v>
      </c>
      <c r="U498">
        <f t="shared" si="139"/>
        <v>0</v>
      </c>
      <c r="V498">
        <f t="shared" si="145"/>
        <v>-1294728.3362164735</v>
      </c>
      <c r="W498">
        <f t="shared" si="146"/>
        <v>34058298.834491566</v>
      </c>
      <c r="X498">
        <f t="shared" si="140"/>
        <v>-0.35964704777753953</v>
      </c>
      <c r="Y498">
        <f t="shared" si="140"/>
        <v>9.4606461336473977</v>
      </c>
    </row>
    <row r="499" spans="2:25" x14ac:dyDescent="0.25">
      <c r="B499" s="11" t="s">
        <v>26</v>
      </c>
      <c r="C499" s="11">
        <v>491</v>
      </c>
      <c r="D499" s="11">
        <v>491</v>
      </c>
      <c r="E499" s="12">
        <v>0</v>
      </c>
      <c r="F499" s="7">
        <f t="shared" si="141"/>
        <v>0</v>
      </c>
      <c r="G499" s="7">
        <f t="shared" si="142"/>
        <v>0</v>
      </c>
      <c r="H499">
        <f t="shared" si="129"/>
        <v>0</v>
      </c>
      <c r="I499">
        <f t="shared" si="130"/>
        <v>0</v>
      </c>
      <c r="J499">
        <f t="shared" si="131"/>
        <v>163.827</v>
      </c>
      <c r="K499">
        <f t="shared" si="132"/>
        <v>0</v>
      </c>
      <c r="L499">
        <f t="shared" si="143"/>
        <v>80605.901623775222</v>
      </c>
      <c r="M499">
        <f t="shared" si="133"/>
        <v>163.827</v>
      </c>
      <c r="N499">
        <f t="shared" si="134"/>
        <v>0</v>
      </c>
      <c r="O499">
        <f t="shared" si="135"/>
        <v>0</v>
      </c>
      <c r="Q499">
        <f t="shared" si="144"/>
        <v>7592.0841430422288</v>
      </c>
      <c r="R499">
        <f t="shared" si="136"/>
        <v>163.827</v>
      </c>
      <c r="S499">
        <f t="shared" si="137"/>
        <v>0</v>
      </c>
      <c r="T499">
        <f t="shared" si="138"/>
        <v>0</v>
      </c>
      <c r="U499">
        <f t="shared" si="139"/>
        <v>0</v>
      </c>
      <c r="V499">
        <f t="shared" si="145"/>
        <v>-1294728.3362164735</v>
      </c>
      <c r="W499">
        <f t="shared" si="146"/>
        <v>34058298.834491566</v>
      </c>
      <c r="X499">
        <f t="shared" si="140"/>
        <v>-0.35964704777753953</v>
      </c>
      <c r="Y499">
        <f t="shared" si="140"/>
        <v>9.4606461336473977</v>
      </c>
    </row>
    <row r="500" spans="2:25" x14ac:dyDescent="0.25">
      <c r="B500" s="11" t="s">
        <v>26</v>
      </c>
      <c r="C500" s="11">
        <v>492</v>
      </c>
      <c r="D500" s="11">
        <v>492</v>
      </c>
      <c r="E500" s="12">
        <v>0</v>
      </c>
      <c r="F500" s="7">
        <f t="shared" si="141"/>
        <v>0</v>
      </c>
      <c r="G500" s="7">
        <f t="shared" si="142"/>
        <v>0</v>
      </c>
      <c r="H500">
        <f t="shared" si="129"/>
        <v>0</v>
      </c>
      <c r="I500">
        <f t="shared" si="130"/>
        <v>0</v>
      </c>
      <c r="J500">
        <f t="shared" si="131"/>
        <v>163.827</v>
      </c>
      <c r="K500">
        <f t="shared" si="132"/>
        <v>0</v>
      </c>
      <c r="L500">
        <f t="shared" si="143"/>
        <v>80769.728623775227</v>
      </c>
      <c r="M500">
        <f t="shared" si="133"/>
        <v>163.827</v>
      </c>
      <c r="N500">
        <f t="shared" si="134"/>
        <v>0</v>
      </c>
      <c r="O500">
        <f t="shared" si="135"/>
        <v>0</v>
      </c>
      <c r="Q500">
        <f t="shared" si="144"/>
        <v>7592.0841430422288</v>
      </c>
      <c r="R500">
        <f t="shared" si="136"/>
        <v>163.827</v>
      </c>
      <c r="S500">
        <f t="shared" si="137"/>
        <v>0</v>
      </c>
      <c r="T500">
        <f t="shared" si="138"/>
        <v>0</v>
      </c>
      <c r="U500">
        <f t="shared" si="139"/>
        <v>0</v>
      </c>
      <c r="V500">
        <f t="shared" si="145"/>
        <v>-1294728.3362164735</v>
      </c>
      <c r="W500">
        <f t="shared" si="146"/>
        <v>34058298.834491566</v>
      </c>
      <c r="X500">
        <f t="shared" si="140"/>
        <v>-0.35964704777753953</v>
      </c>
      <c r="Y500">
        <f t="shared" si="140"/>
        <v>9.4606461336473977</v>
      </c>
    </row>
    <row r="501" spans="2:25" x14ac:dyDescent="0.25">
      <c r="B501" s="11" t="s">
        <v>26</v>
      </c>
      <c r="C501" s="11">
        <v>493</v>
      </c>
      <c r="D501" s="11">
        <v>493</v>
      </c>
      <c r="E501" s="12">
        <v>0</v>
      </c>
      <c r="F501" s="7">
        <f t="shared" si="141"/>
        <v>0</v>
      </c>
      <c r="G501" s="7">
        <f t="shared" si="142"/>
        <v>0</v>
      </c>
      <c r="H501">
        <f t="shared" si="129"/>
        <v>0</v>
      </c>
      <c r="I501">
        <f t="shared" si="130"/>
        <v>0</v>
      </c>
      <c r="J501">
        <f t="shared" si="131"/>
        <v>163.827</v>
      </c>
      <c r="K501">
        <f t="shared" si="132"/>
        <v>0</v>
      </c>
      <c r="L501">
        <f t="shared" si="143"/>
        <v>80933.555623775232</v>
      </c>
      <c r="M501">
        <f t="shared" si="133"/>
        <v>163.827</v>
      </c>
      <c r="N501">
        <f t="shared" si="134"/>
        <v>0</v>
      </c>
      <c r="O501">
        <f t="shared" si="135"/>
        <v>0</v>
      </c>
      <c r="Q501">
        <f t="shared" si="144"/>
        <v>7592.0841430422288</v>
      </c>
      <c r="R501">
        <f t="shared" si="136"/>
        <v>163.827</v>
      </c>
      <c r="S501">
        <f t="shared" si="137"/>
        <v>0</v>
      </c>
      <c r="T501">
        <f t="shared" si="138"/>
        <v>0</v>
      </c>
      <c r="U501">
        <f t="shared" si="139"/>
        <v>0</v>
      </c>
      <c r="V501">
        <f t="shared" si="145"/>
        <v>-1294728.3362164735</v>
      </c>
      <c r="W501">
        <f t="shared" si="146"/>
        <v>34058298.834491566</v>
      </c>
      <c r="X501">
        <f t="shared" si="140"/>
        <v>-0.35964704777753953</v>
      </c>
      <c r="Y501">
        <f t="shared" si="140"/>
        <v>9.4606461336473977</v>
      </c>
    </row>
    <row r="502" spans="2:25" x14ac:dyDescent="0.25">
      <c r="B502" s="11" t="s">
        <v>26</v>
      </c>
      <c r="C502" s="11">
        <v>494</v>
      </c>
      <c r="D502" s="11">
        <v>494</v>
      </c>
      <c r="E502" s="12">
        <v>0</v>
      </c>
      <c r="F502" s="7">
        <f t="shared" si="141"/>
        <v>0</v>
      </c>
      <c r="G502" s="7">
        <f t="shared" si="142"/>
        <v>0</v>
      </c>
      <c r="H502">
        <f t="shared" si="129"/>
        <v>0</v>
      </c>
      <c r="I502">
        <f t="shared" si="130"/>
        <v>0</v>
      </c>
      <c r="J502">
        <f t="shared" si="131"/>
        <v>163.827</v>
      </c>
      <c r="K502">
        <f t="shared" si="132"/>
        <v>0</v>
      </c>
      <c r="L502">
        <f t="shared" si="143"/>
        <v>81097.382623775236</v>
      </c>
      <c r="M502">
        <f t="shared" si="133"/>
        <v>163.827</v>
      </c>
      <c r="N502">
        <f t="shared" si="134"/>
        <v>0</v>
      </c>
      <c r="O502">
        <f t="shared" si="135"/>
        <v>0</v>
      </c>
      <c r="Q502">
        <f t="shared" si="144"/>
        <v>7592.0841430422288</v>
      </c>
      <c r="R502">
        <f t="shared" si="136"/>
        <v>163.827</v>
      </c>
      <c r="S502">
        <f t="shared" si="137"/>
        <v>0</v>
      </c>
      <c r="T502">
        <f t="shared" si="138"/>
        <v>0</v>
      </c>
      <c r="U502">
        <f t="shared" si="139"/>
        <v>0</v>
      </c>
      <c r="V502">
        <f t="shared" si="145"/>
        <v>-1294728.3362164735</v>
      </c>
      <c r="W502">
        <f t="shared" si="146"/>
        <v>34058298.834491566</v>
      </c>
      <c r="X502">
        <f t="shared" si="140"/>
        <v>-0.35964704777753953</v>
      </c>
      <c r="Y502">
        <f t="shared" si="140"/>
        <v>9.4606461336473977</v>
      </c>
    </row>
    <row r="503" spans="2:25" x14ac:dyDescent="0.25">
      <c r="B503" s="11" t="s">
        <v>26</v>
      </c>
      <c r="C503" s="11">
        <v>495</v>
      </c>
      <c r="D503" s="11">
        <v>495</v>
      </c>
      <c r="E503" s="12">
        <v>0</v>
      </c>
      <c r="F503" s="7">
        <f t="shared" si="141"/>
        <v>0</v>
      </c>
      <c r="G503" s="7">
        <f t="shared" si="142"/>
        <v>0</v>
      </c>
      <c r="H503">
        <f t="shared" si="129"/>
        <v>0</v>
      </c>
      <c r="I503">
        <f t="shared" si="130"/>
        <v>0</v>
      </c>
      <c r="J503">
        <f t="shared" si="131"/>
        <v>163.827</v>
      </c>
      <c r="K503">
        <f t="shared" si="132"/>
        <v>0</v>
      </c>
      <c r="L503">
        <f t="shared" si="143"/>
        <v>81261.209623775241</v>
      </c>
      <c r="M503">
        <f t="shared" si="133"/>
        <v>163.827</v>
      </c>
      <c r="N503">
        <f t="shared" si="134"/>
        <v>0</v>
      </c>
      <c r="O503">
        <f t="shared" si="135"/>
        <v>0</v>
      </c>
      <c r="Q503">
        <f t="shared" si="144"/>
        <v>7592.0841430422288</v>
      </c>
      <c r="R503">
        <f t="shared" si="136"/>
        <v>163.827</v>
      </c>
      <c r="S503">
        <f t="shared" si="137"/>
        <v>0</v>
      </c>
      <c r="T503">
        <f t="shared" si="138"/>
        <v>0</v>
      </c>
      <c r="U503">
        <f t="shared" si="139"/>
        <v>0</v>
      </c>
      <c r="V503">
        <f t="shared" si="145"/>
        <v>-1294728.3362164735</v>
      </c>
      <c r="W503">
        <f t="shared" si="146"/>
        <v>34058298.834491566</v>
      </c>
      <c r="X503">
        <f t="shared" si="140"/>
        <v>-0.35964704777753953</v>
      </c>
      <c r="Y503">
        <f t="shared" si="140"/>
        <v>9.4606461336473977</v>
      </c>
    </row>
    <row r="504" spans="2:25" x14ac:dyDescent="0.25">
      <c r="B504" s="11" t="s">
        <v>26</v>
      </c>
      <c r="C504" s="11">
        <v>496</v>
      </c>
      <c r="D504" s="11">
        <v>496</v>
      </c>
      <c r="E504" s="12">
        <v>0</v>
      </c>
      <c r="F504" s="7">
        <f t="shared" si="141"/>
        <v>0</v>
      </c>
      <c r="G504" s="7">
        <f t="shared" si="142"/>
        <v>0</v>
      </c>
      <c r="H504">
        <f t="shared" si="129"/>
        <v>0</v>
      </c>
      <c r="I504">
        <f t="shared" si="130"/>
        <v>0</v>
      </c>
      <c r="J504">
        <f t="shared" si="131"/>
        <v>163.827</v>
      </c>
      <c r="K504">
        <f t="shared" si="132"/>
        <v>0</v>
      </c>
      <c r="L504">
        <f t="shared" si="143"/>
        <v>81425.036623775246</v>
      </c>
      <c r="M504">
        <f t="shared" si="133"/>
        <v>163.827</v>
      </c>
      <c r="N504">
        <f t="shared" si="134"/>
        <v>0</v>
      </c>
      <c r="O504">
        <f t="shared" si="135"/>
        <v>0</v>
      </c>
      <c r="Q504">
        <f t="shared" si="144"/>
        <v>7592.0841430422288</v>
      </c>
      <c r="R504">
        <f t="shared" si="136"/>
        <v>163.827</v>
      </c>
      <c r="S504">
        <f t="shared" si="137"/>
        <v>0</v>
      </c>
      <c r="T504">
        <f t="shared" si="138"/>
        <v>0</v>
      </c>
      <c r="U504">
        <f t="shared" si="139"/>
        <v>0</v>
      </c>
      <c r="V504">
        <f t="shared" si="145"/>
        <v>-1294728.3362164735</v>
      </c>
      <c r="W504">
        <f t="shared" si="146"/>
        <v>34058298.834491566</v>
      </c>
      <c r="X504">
        <f t="shared" si="140"/>
        <v>-0.35964704777753953</v>
      </c>
      <c r="Y504">
        <f t="shared" si="140"/>
        <v>9.4606461336473977</v>
      </c>
    </row>
    <row r="505" spans="2:25" x14ac:dyDescent="0.25">
      <c r="B505" s="11" t="s">
        <v>26</v>
      </c>
      <c r="C505" s="11">
        <v>497</v>
      </c>
      <c r="D505" s="11">
        <v>497</v>
      </c>
      <c r="E505" s="12">
        <v>0</v>
      </c>
      <c r="F505" s="7">
        <f t="shared" si="141"/>
        <v>0</v>
      </c>
      <c r="G505" s="7">
        <f t="shared" si="142"/>
        <v>0</v>
      </c>
      <c r="H505">
        <f t="shared" si="129"/>
        <v>0</v>
      </c>
      <c r="I505">
        <f t="shared" si="130"/>
        <v>0</v>
      </c>
      <c r="J505">
        <f t="shared" si="131"/>
        <v>163.827</v>
      </c>
      <c r="K505">
        <f t="shared" si="132"/>
        <v>0</v>
      </c>
      <c r="L505">
        <f t="shared" si="143"/>
        <v>81588.863623775251</v>
      </c>
      <c r="M505">
        <f t="shared" si="133"/>
        <v>163.827</v>
      </c>
      <c r="N505">
        <f t="shared" si="134"/>
        <v>0</v>
      </c>
      <c r="O505">
        <f t="shared" si="135"/>
        <v>0</v>
      </c>
      <c r="Q505">
        <f t="shared" si="144"/>
        <v>7592.0841430422288</v>
      </c>
      <c r="R505">
        <f t="shared" si="136"/>
        <v>163.827</v>
      </c>
      <c r="S505">
        <f t="shared" si="137"/>
        <v>0</v>
      </c>
      <c r="T505">
        <f t="shared" si="138"/>
        <v>0</v>
      </c>
      <c r="U505">
        <f t="shared" si="139"/>
        <v>0</v>
      </c>
      <c r="V505">
        <f t="shared" si="145"/>
        <v>-1294728.3362164735</v>
      </c>
      <c r="W505">
        <f t="shared" si="146"/>
        <v>34058298.834491566</v>
      </c>
      <c r="X505">
        <f t="shared" si="140"/>
        <v>-0.35964704777753953</v>
      </c>
      <c r="Y505">
        <f t="shared" si="140"/>
        <v>9.4606461336473977</v>
      </c>
    </row>
    <row r="506" spans="2:25" x14ac:dyDescent="0.25">
      <c r="B506" s="11" t="s">
        <v>26</v>
      </c>
      <c r="C506" s="11">
        <v>498</v>
      </c>
      <c r="D506" s="11">
        <v>498</v>
      </c>
      <c r="E506" s="12">
        <v>0</v>
      </c>
      <c r="F506" s="7">
        <f t="shared" si="141"/>
        <v>0</v>
      </c>
      <c r="G506" s="7">
        <f t="shared" si="142"/>
        <v>0</v>
      </c>
      <c r="H506">
        <f t="shared" si="129"/>
        <v>0</v>
      </c>
      <c r="I506">
        <f t="shared" si="130"/>
        <v>0</v>
      </c>
      <c r="J506">
        <f t="shared" si="131"/>
        <v>163.827</v>
      </c>
      <c r="K506">
        <f t="shared" si="132"/>
        <v>0</v>
      </c>
      <c r="L506">
        <f t="shared" si="143"/>
        <v>81752.690623775256</v>
      </c>
      <c r="M506">
        <f t="shared" si="133"/>
        <v>163.827</v>
      </c>
      <c r="N506">
        <f t="shared" si="134"/>
        <v>0</v>
      </c>
      <c r="O506">
        <f t="shared" si="135"/>
        <v>0</v>
      </c>
      <c r="Q506">
        <f t="shared" si="144"/>
        <v>7592.0841430422288</v>
      </c>
      <c r="R506">
        <f t="shared" si="136"/>
        <v>163.827</v>
      </c>
      <c r="S506">
        <f t="shared" si="137"/>
        <v>0</v>
      </c>
      <c r="T506">
        <f t="shared" si="138"/>
        <v>0</v>
      </c>
      <c r="U506">
        <f t="shared" si="139"/>
        <v>0</v>
      </c>
      <c r="V506">
        <f t="shared" si="145"/>
        <v>-1294728.3362164735</v>
      </c>
      <c r="W506">
        <f t="shared" si="146"/>
        <v>34058298.834491566</v>
      </c>
      <c r="X506">
        <f t="shared" si="140"/>
        <v>-0.35964704777753953</v>
      </c>
      <c r="Y506">
        <f t="shared" si="140"/>
        <v>9.4606461336473977</v>
      </c>
    </row>
    <row r="507" spans="2:25" x14ac:dyDescent="0.25">
      <c r="B507" s="11" t="s">
        <v>26</v>
      </c>
      <c r="C507" s="11">
        <v>499</v>
      </c>
      <c r="D507" s="11">
        <v>499</v>
      </c>
      <c r="E507" s="12">
        <v>0</v>
      </c>
      <c r="F507" s="7">
        <f t="shared" si="141"/>
        <v>0</v>
      </c>
      <c r="G507" s="7">
        <f t="shared" si="142"/>
        <v>0</v>
      </c>
      <c r="H507">
        <f t="shared" si="129"/>
        <v>0</v>
      </c>
      <c r="I507">
        <f t="shared" si="130"/>
        <v>0</v>
      </c>
      <c r="J507">
        <f t="shared" si="131"/>
        <v>163.827</v>
      </c>
      <c r="K507">
        <f t="shared" si="132"/>
        <v>0</v>
      </c>
      <c r="L507">
        <f t="shared" si="143"/>
        <v>81916.51762377526</v>
      </c>
      <c r="M507">
        <f t="shared" si="133"/>
        <v>163.827</v>
      </c>
      <c r="N507">
        <f t="shared" si="134"/>
        <v>0</v>
      </c>
      <c r="O507">
        <f t="shared" si="135"/>
        <v>0</v>
      </c>
      <c r="Q507">
        <f t="shared" si="144"/>
        <v>7592.0841430422288</v>
      </c>
      <c r="R507">
        <f t="shared" si="136"/>
        <v>163.827</v>
      </c>
      <c r="S507">
        <f t="shared" si="137"/>
        <v>0</v>
      </c>
      <c r="T507">
        <f t="shared" si="138"/>
        <v>0</v>
      </c>
      <c r="U507">
        <f t="shared" si="139"/>
        <v>0</v>
      </c>
      <c r="V507">
        <f t="shared" si="145"/>
        <v>-1294728.3362164735</v>
      </c>
      <c r="W507">
        <f t="shared" si="146"/>
        <v>34058298.834491566</v>
      </c>
      <c r="X507">
        <f t="shared" si="140"/>
        <v>-0.35964704777753953</v>
      </c>
      <c r="Y507">
        <f t="shared" si="140"/>
        <v>9.4606461336473977</v>
      </c>
    </row>
    <row r="508" spans="2:25" x14ac:dyDescent="0.25">
      <c r="B508" s="11" t="s">
        <v>26</v>
      </c>
      <c r="C508" s="11">
        <v>500</v>
      </c>
      <c r="D508" s="11">
        <v>500</v>
      </c>
      <c r="E508" s="12">
        <v>0</v>
      </c>
      <c r="F508" s="7">
        <f t="shared" si="141"/>
        <v>0</v>
      </c>
      <c r="G508" s="7">
        <f t="shared" si="142"/>
        <v>0</v>
      </c>
      <c r="H508">
        <f t="shared" si="129"/>
        <v>0</v>
      </c>
      <c r="I508">
        <f t="shared" si="130"/>
        <v>0</v>
      </c>
      <c r="J508">
        <f t="shared" si="131"/>
        <v>163.827</v>
      </c>
      <c r="K508">
        <f t="shared" si="132"/>
        <v>0</v>
      </c>
      <c r="L508">
        <f t="shared" si="143"/>
        <v>82080.344623775265</v>
      </c>
      <c r="M508">
        <f t="shared" si="133"/>
        <v>163.827</v>
      </c>
      <c r="N508">
        <f t="shared" si="134"/>
        <v>0</v>
      </c>
      <c r="O508">
        <f t="shared" si="135"/>
        <v>0</v>
      </c>
      <c r="Q508">
        <f t="shared" si="144"/>
        <v>7592.0841430422288</v>
      </c>
      <c r="R508">
        <f t="shared" si="136"/>
        <v>163.827</v>
      </c>
      <c r="S508">
        <f t="shared" si="137"/>
        <v>0</v>
      </c>
      <c r="T508">
        <f t="shared" si="138"/>
        <v>0</v>
      </c>
      <c r="U508">
        <f t="shared" si="139"/>
        <v>0</v>
      </c>
      <c r="V508">
        <f t="shared" si="145"/>
        <v>-1294728.3362164735</v>
      </c>
      <c r="W508">
        <f t="shared" si="146"/>
        <v>34058298.834491566</v>
      </c>
      <c r="X508">
        <f t="shared" si="140"/>
        <v>-0.35964704777753953</v>
      </c>
      <c r="Y508">
        <f t="shared" si="140"/>
        <v>9.4606461336473977</v>
      </c>
    </row>
    <row r="509" spans="2:25" x14ac:dyDescent="0.25">
      <c r="B509" s="11" t="s">
        <v>26</v>
      </c>
      <c r="C509" s="11">
        <v>501</v>
      </c>
      <c r="D509" s="11">
        <v>501</v>
      </c>
      <c r="E509" s="12">
        <v>0</v>
      </c>
      <c r="F509" s="7">
        <f t="shared" si="141"/>
        <v>0</v>
      </c>
      <c r="G509" s="7">
        <f t="shared" si="142"/>
        <v>0</v>
      </c>
      <c r="H509">
        <f t="shared" si="129"/>
        <v>0</v>
      </c>
      <c r="I509">
        <f t="shared" si="130"/>
        <v>0</v>
      </c>
      <c r="J509">
        <f t="shared" si="131"/>
        <v>163.827</v>
      </c>
      <c r="K509">
        <f t="shared" si="132"/>
        <v>0</v>
      </c>
      <c r="L509">
        <f t="shared" si="143"/>
        <v>82244.17162377527</v>
      </c>
      <c r="M509">
        <f t="shared" si="133"/>
        <v>163.827</v>
      </c>
      <c r="N509">
        <f t="shared" si="134"/>
        <v>0</v>
      </c>
      <c r="O509">
        <f t="shared" si="135"/>
        <v>0</v>
      </c>
      <c r="Q509">
        <f t="shared" si="144"/>
        <v>7592.0841430422288</v>
      </c>
      <c r="R509">
        <f t="shared" si="136"/>
        <v>163.827</v>
      </c>
      <c r="S509">
        <f t="shared" si="137"/>
        <v>0</v>
      </c>
      <c r="T509">
        <f t="shared" si="138"/>
        <v>0</v>
      </c>
      <c r="U509">
        <f t="shared" si="139"/>
        <v>0</v>
      </c>
      <c r="V509">
        <f t="shared" si="145"/>
        <v>-1294728.3362164735</v>
      </c>
      <c r="W509">
        <f t="shared" si="146"/>
        <v>34058298.834491566</v>
      </c>
      <c r="X509">
        <f t="shared" si="140"/>
        <v>-0.35964704777753953</v>
      </c>
      <c r="Y509">
        <f t="shared" si="140"/>
        <v>9.4606461336473977</v>
      </c>
    </row>
    <row r="510" spans="2:25" x14ac:dyDescent="0.25">
      <c r="B510" s="11" t="s">
        <v>26</v>
      </c>
      <c r="C510" s="11">
        <v>502</v>
      </c>
      <c r="D510" s="11">
        <v>502</v>
      </c>
      <c r="E510" s="12">
        <v>0</v>
      </c>
      <c r="F510" s="7">
        <f t="shared" si="141"/>
        <v>0</v>
      </c>
      <c r="G510" s="7">
        <f t="shared" si="142"/>
        <v>0</v>
      </c>
      <c r="H510">
        <f t="shared" si="129"/>
        <v>0</v>
      </c>
      <c r="I510">
        <f t="shared" si="130"/>
        <v>0</v>
      </c>
      <c r="J510">
        <f t="shared" si="131"/>
        <v>163.827</v>
      </c>
      <c r="K510">
        <f t="shared" si="132"/>
        <v>0</v>
      </c>
      <c r="L510">
        <f t="shared" si="143"/>
        <v>82407.998623775275</v>
      </c>
      <c r="M510">
        <f t="shared" si="133"/>
        <v>163.827</v>
      </c>
      <c r="N510">
        <f t="shared" si="134"/>
        <v>0</v>
      </c>
      <c r="O510">
        <f t="shared" si="135"/>
        <v>0</v>
      </c>
      <c r="Q510">
        <f t="shared" si="144"/>
        <v>7592.0841430422288</v>
      </c>
      <c r="R510">
        <f t="shared" si="136"/>
        <v>163.827</v>
      </c>
      <c r="S510">
        <f t="shared" si="137"/>
        <v>0</v>
      </c>
      <c r="T510">
        <f t="shared" si="138"/>
        <v>0</v>
      </c>
      <c r="U510">
        <f t="shared" si="139"/>
        <v>0</v>
      </c>
      <c r="V510">
        <f t="shared" si="145"/>
        <v>-1294728.3362164735</v>
      </c>
      <c r="W510">
        <f t="shared" si="146"/>
        <v>34058298.834491566</v>
      </c>
      <c r="X510">
        <f t="shared" si="140"/>
        <v>-0.35964704777753953</v>
      </c>
      <c r="Y510">
        <f t="shared" si="140"/>
        <v>9.4606461336473977</v>
      </c>
    </row>
    <row r="511" spans="2:25" x14ac:dyDescent="0.25">
      <c r="B511" s="11" t="s">
        <v>26</v>
      </c>
      <c r="C511" s="11">
        <v>503</v>
      </c>
      <c r="D511" s="11">
        <v>503</v>
      </c>
      <c r="E511" s="12">
        <v>0</v>
      </c>
      <c r="F511" s="7">
        <f t="shared" si="141"/>
        <v>0</v>
      </c>
      <c r="G511" s="7">
        <f t="shared" si="142"/>
        <v>0</v>
      </c>
      <c r="H511">
        <f t="shared" si="129"/>
        <v>0</v>
      </c>
      <c r="I511">
        <f t="shared" si="130"/>
        <v>0</v>
      </c>
      <c r="J511">
        <f t="shared" si="131"/>
        <v>163.827</v>
      </c>
      <c r="K511">
        <f t="shared" si="132"/>
        <v>0</v>
      </c>
      <c r="L511">
        <f t="shared" si="143"/>
        <v>82571.825623775279</v>
      </c>
      <c r="M511">
        <f t="shared" si="133"/>
        <v>163.827</v>
      </c>
      <c r="N511">
        <f t="shared" si="134"/>
        <v>0</v>
      </c>
      <c r="O511">
        <f t="shared" si="135"/>
        <v>0</v>
      </c>
      <c r="Q511">
        <f t="shared" si="144"/>
        <v>7592.0841430422288</v>
      </c>
      <c r="R511">
        <f t="shared" si="136"/>
        <v>163.827</v>
      </c>
      <c r="S511">
        <f t="shared" si="137"/>
        <v>0</v>
      </c>
      <c r="T511">
        <f t="shared" si="138"/>
        <v>0</v>
      </c>
      <c r="U511">
        <f t="shared" si="139"/>
        <v>0</v>
      </c>
      <c r="V511">
        <f t="shared" si="145"/>
        <v>-1294728.3362164735</v>
      </c>
      <c r="W511">
        <f t="shared" si="146"/>
        <v>34058298.834491566</v>
      </c>
      <c r="X511">
        <f t="shared" si="140"/>
        <v>-0.35964704777753953</v>
      </c>
      <c r="Y511">
        <f t="shared" si="140"/>
        <v>9.4606461336473977</v>
      </c>
    </row>
    <row r="512" spans="2:25" x14ac:dyDescent="0.25">
      <c r="B512" s="11" t="s">
        <v>26</v>
      </c>
      <c r="C512" s="11">
        <v>504</v>
      </c>
      <c r="D512" s="11">
        <v>504</v>
      </c>
      <c r="E512" s="12">
        <v>0</v>
      </c>
      <c r="F512" s="7">
        <f t="shared" si="141"/>
        <v>0</v>
      </c>
      <c r="G512" s="7">
        <f t="shared" si="142"/>
        <v>0</v>
      </c>
      <c r="H512">
        <f t="shared" si="129"/>
        <v>0</v>
      </c>
      <c r="I512">
        <f t="shared" si="130"/>
        <v>0</v>
      </c>
      <c r="J512">
        <f t="shared" si="131"/>
        <v>163.827</v>
      </c>
      <c r="K512">
        <f t="shared" si="132"/>
        <v>0</v>
      </c>
      <c r="L512">
        <f t="shared" si="143"/>
        <v>82735.652623775284</v>
      </c>
      <c r="M512">
        <f t="shared" si="133"/>
        <v>163.827</v>
      </c>
      <c r="N512">
        <f t="shared" si="134"/>
        <v>0</v>
      </c>
      <c r="O512">
        <f t="shared" si="135"/>
        <v>0</v>
      </c>
      <c r="Q512">
        <f t="shared" si="144"/>
        <v>7592.0841430422288</v>
      </c>
      <c r="R512">
        <f t="shared" si="136"/>
        <v>163.827</v>
      </c>
      <c r="S512">
        <f t="shared" si="137"/>
        <v>0</v>
      </c>
      <c r="T512">
        <f t="shared" si="138"/>
        <v>0</v>
      </c>
      <c r="U512">
        <f t="shared" si="139"/>
        <v>0</v>
      </c>
      <c r="V512">
        <f t="shared" si="145"/>
        <v>-1294728.3362164735</v>
      </c>
      <c r="W512">
        <f t="shared" si="146"/>
        <v>34058298.834491566</v>
      </c>
      <c r="X512">
        <f t="shared" si="140"/>
        <v>-0.35964704777753953</v>
      </c>
      <c r="Y512">
        <f t="shared" si="140"/>
        <v>9.4606461336473977</v>
      </c>
    </row>
    <row r="513" spans="2:25" x14ac:dyDescent="0.25">
      <c r="B513" s="11" t="s">
        <v>26</v>
      </c>
      <c r="C513" s="11">
        <v>505</v>
      </c>
      <c r="D513" s="11">
        <v>505</v>
      </c>
      <c r="E513" s="12">
        <v>0</v>
      </c>
      <c r="F513" s="7">
        <f t="shared" si="141"/>
        <v>0</v>
      </c>
      <c r="G513" s="7">
        <f t="shared" si="142"/>
        <v>0</v>
      </c>
      <c r="H513">
        <f t="shared" si="129"/>
        <v>0</v>
      </c>
      <c r="I513">
        <f t="shared" si="130"/>
        <v>0</v>
      </c>
      <c r="J513">
        <f t="shared" si="131"/>
        <v>163.827</v>
      </c>
      <c r="K513">
        <f t="shared" si="132"/>
        <v>0</v>
      </c>
      <c r="L513">
        <f t="shared" si="143"/>
        <v>82899.479747273464</v>
      </c>
      <c r="M513">
        <f t="shared" si="133"/>
        <v>163.827</v>
      </c>
      <c r="N513">
        <f t="shared" si="134"/>
        <v>0</v>
      </c>
      <c r="O513">
        <f t="shared" si="135"/>
        <v>0</v>
      </c>
      <c r="Q513">
        <f t="shared" si="144"/>
        <v>7592.0841430422288</v>
      </c>
      <c r="R513">
        <f t="shared" si="136"/>
        <v>163.827</v>
      </c>
      <c r="S513">
        <f t="shared" si="137"/>
        <v>0</v>
      </c>
      <c r="T513">
        <f t="shared" si="138"/>
        <v>0</v>
      </c>
      <c r="U513">
        <f t="shared" si="139"/>
        <v>0</v>
      </c>
      <c r="V513">
        <f t="shared" si="145"/>
        <v>-1294728.3362164735</v>
      </c>
      <c r="W513">
        <f t="shared" si="146"/>
        <v>34058298.834491566</v>
      </c>
      <c r="X513">
        <f t="shared" si="140"/>
        <v>-0.35964704777753953</v>
      </c>
      <c r="Y513">
        <f t="shared" si="140"/>
        <v>9.4606461336473977</v>
      </c>
    </row>
    <row r="514" spans="2:25" x14ac:dyDescent="0.25">
      <c r="B514" s="11" t="s">
        <v>26</v>
      </c>
      <c r="C514" s="11">
        <v>506</v>
      </c>
      <c r="D514" s="11">
        <v>506</v>
      </c>
      <c r="E514" s="12">
        <v>0</v>
      </c>
      <c r="F514" s="7">
        <f t="shared" si="141"/>
        <v>0</v>
      </c>
      <c r="G514" s="7">
        <f t="shared" si="142"/>
        <v>0</v>
      </c>
      <c r="H514">
        <f t="shared" si="129"/>
        <v>0</v>
      </c>
      <c r="I514">
        <f t="shared" si="130"/>
        <v>0</v>
      </c>
      <c r="J514">
        <f t="shared" si="131"/>
        <v>163.827</v>
      </c>
      <c r="K514">
        <f t="shared" si="132"/>
        <v>0</v>
      </c>
      <c r="L514">
        <f t="shared" si="143"/>
        <v>83063.309834728047</v>
      </c>
      <c r="M514">
        <f t="shared" si="133"/>
        <v>163.827</v>
      </c>
      <c r="N514">
        <f t="shared" si="134"/>
        <v>0</v>
      </c>
      <c r="O514">
        <f t="shared" si="135"/>
        <v>0</v>
      </c>
      <c r="Q514">
        <f t="shared" si="144"/>
        <v>7592.0841430422288</v>
      </c>
      <c r="R514">
        <f t="shared" si="136"/>
        <v>163.827</v>
      </c>
      <c r="S514">
        <f t="shared" si="137"/>
        <v>0</v>
      </c>
      <c r="T514">
        <f t="shared" si="138"/>
        <v>0</v>
      </c>
      <c r="U514">
        <f t="shared" si="139"/>
        <v>0</v>
      </c>
      <c r="V514">
        <f t="shared" si="145"/>
        <v>-1294728.3362164735</v>
      </c>
      <c r="W514">
        <f t="shared" si="146"/>
        <v>34058298.834491566</v>
      </c>
      <c r="X514">
        <f t="shared" si="140"/>
        <v>-0.35964704777753953</v>
      </c>
      <c r="Y514">
        <f t="shared" si="140"/>
        <v>9.4606461336473977</v>
      </c>
    </row>
    <row r="515" spans="2:25" x14ac:dyDescent="0.25">
      <c r="B515" s="11" t="s">
        <v>26</v>
      </c>
      <c r="C515" s="11">
        <v>507</v>
      </c>
      <c r="D515" s="11">
        <v>507</v>
      </c>
      <c r="E515" s="12">
        <v>0</v>
      </c>
      <c r="F515" s="7">
        <f t="shared" si="141"/>
        <v>0</v>
      </c>
      <c r="G515" s="7">
        <f t="shared" si="142"/>
        <v>0</v>
      </c>
      <c r="H515">
        <f t="shared" si="129"/>
        <v>0</v>
      </c>
      <c r="I515">
        <f t="shared" si="130"/>
        <v>1.2349818351337446E-4</v>
      </c>
      <c r="J515">
        <f t="shared" si="131"/>
        <v>163.827</v>
      </c>
      <c r="K515">
        <f t="shared" si="132"/>
        <v>0</v>
      </c>
      <c r="L515">
        <f t="shared" si="143"/>
        <v>83343.127438419906</v>
      </c>
      <c r="M515">
        <f t="shared" si="133"/>
        <v>163.82712349818351</v>
      </c>
      <c r="N515">
        <f t="shared" si="134"/>
        <v>0</v>
      </c>
      <c r="O515">
        <f t="shared" si="135"/>
        <v>0</v>
      </c>
      <c r="Q515">
        <f t="shared" si="144"/>
        <v>7592.0841430422288</v>
      </c>
      <c r="R515">
        <f t="shared" si="136"/>
        <v>163.82712349818351</v>
      </c>
      <c r="S515">
        <f t="shared" si="137"/>
        <v>0</v>
      </c>
      <c r="T515">
        <f t="shared" si="138"/>
        <v>0</v>
      </c>
      <c r="U515">
        <f t="shared" si="139"/>
        <v>0</v>
      </c>
      <c r="V515">
        <f t="shared" si="145"/>
        <v>-1294728.3362164735</v>
      </c>
      <c r="W515">
        <f t="shared" si="146"/>
        <v>34058298.834491566</v>
      </c>
      <c r="X515">
        <f t="shared" si="140"/>
        <v>-0.35964704777753953</v>
      </c>
      <c r="Y515">
        <f t="shared" si="140"/>
        <v>9.4606461336473977</v>
      </c>
    </row>
    <row r="516" spans="2:25" x14ac:dyDescent="0.25">
      <c r="B516" s="11" t="s">
        <v>26</v>
      </c>
      <c r="C516" s="11">
        <v>508</v>
      </c>
      <c r="D516" s="11">
        <v>508</v>
      </c>
      <c r="E516" s="12">
        <v>0</v>
      </c>
      <c r="F516" s="7">
        <f t="shared" si="141"/>
        <v>0</v>
      </c>
      <c r="G516" s="7">
        <f t="shared" si="142"/>
        <v>0</v>
      </c>
      <c r="H516">
        <f t="shared" si="129"/>
        <v>0</v>
      </c>
      <c r="I516">
        <f t="shared" si="130"/>
        <v>3.0874545878343622E-3</v>
      </c>
      <c r="J516">
        <f t="shared" si="131"/>
        <v>163.827</v>
      </c>
      <c r="K516">
        <f t="shared" si="132"/>
        <v>0</v>
      </c>
      <c r="L516">
        <f t="shared" si="143"/>
        <v>84086.858274962578</v>
      </c>
      <c r="M516">
        <f t="shared" si="133"/>
        <v>163.83008745458784</v>
      </c>
      <c r="N516">
        <f t="shared" si="134"/>
        <v>0</v>
      </c>
      <c r="O516">
        <f t="shared" si="135"/>
        <v>0</v>
      </c>
      <c r="Q516">
        <f t="shared" si="144"/>
        <v>7592.0841430422288</v>
      </c>
      <c r="R516">
        <f t="shared" si="136"/>
        <v>163.83008745458784</v>
      </c>
      <c r="S516">
        <f t="shared" si="137"/>
        <v>0</v>
      </c>
      <c r="T516">
        <f t="shared" si="138"/>
        <v>0</v>
      </c>
      <c r="U516">
        <f t="shared" si="139"/>
        <v>0</v>
      </c>
      <c r="V516">
        <f t="shared" si="145"/>
        <v>-1294728.3362164735</v>
      </c>
      <c r="W516">
        <f t="shared" si="146"/>
        <v>34058298.834491566</v>
      </c>
      <c r="X516">
        <f t="shared" si="140"/>
        <v>-0.35964704777753953</v>
      </c>
      <c r="Y516">
        <f t="shared" si="140"/>
        <v>9.4606461336473977</v>
      </c>
    </row>
    <row r="517" spans="2:25" x14ac:dyDescent="0.25">
      <c r="B517" s="11" t="s">
        <v>26</v>
      </c>
      <c r="C517" s="11">
        <v>509</v>
      </c>
      <c r="D517" s="11">
        <v>509</v>
      </c>
      <c r="E517" s="12">
        <v>0</v>
      </c>
      <c r="F517" s="7">
        <f t="shared" si="141"/>
        <v>0</v>
      </c>
      <c r="G517" s="7">
        <f t="shared" si="142"/>
        <v>0</v>
      </c>
      <c r="H517">
        <f t="shared" si="129"/>
        <v>1.9290123456790122E-2</v>
      </c>
      <c r="I517">
        <f t="shared" si="130"/>
        <v>1.8381469634130655E-2</v>
      </c>
      <c r="J517">
        <f t="shared" si="131"/>
        <v>163.827</v>
      </c>
      <c r="K517">
        <f t="shared" si="132"/>
        <v>115.97222222222223</v>
      </c>
      <c r="L517">
        <f t="shared" si="143"/>
        <v>85665.59778107774</v>
      </c>
      <c r="M517">
        <f t="shared" si="133"/>
        <v>279.81760369185633</v>
      </c>
      <c r="N517">
        <f t="shared" si="134"/>
        <v>0</v>
      </c>
      <c r="O517">
        <f t="shared" si="135"/>
        <v>32.214506172839506</v>
      </c>
      <c r="Q517">
        <f t="shared" si="144"/>
        <v>7592.3948539428156</v>
      </c>
      <c r="R517">
        <f t="shared" si="136"/>
        <v>279.81760369185633</v>
      </c>
      <c r="S517">
        <f t="shared" si="137"/>
        <v>0</v>
      </c>
      <c r="T517">
        <f t="shared" si="138"/>
        <v>0</v>
      </c>
      <c r="U517">
        <f t="shared" si="139"/>
        <v>0</v>
      </c>
      <c r="V517">
        <f t="shared" si="145"/>
        <v>-1294728.3362164735</v>
      </c>
      <c r="W517">
        <f t="shared" si="146"/>
        <v>34058298.834491566</v>
      </c>
      <c r="X517">
        <f t="shared" si="140"/>
        <v>-0.35964704777753953</v>
      </c>
      <c r="Y517">
        <f t="shared" si="140"/>
        <v>9.4606461336473977</v>
      </c>
    </row>
    <row r="518" spans="2:25" x14ac:dyDescent="0.25">
      <c r="B518" s="11" t="s">
        <v>26</v>
      </c>
      <c r="C518" s="11">
        <v>510</v>
      </c>
      <c r="D518" s="11">
        <v>510</v>
      </c>
      <c r="E518" s="12">
        <v>0</v>
      </c>
      <c r="F518" s="7">
        <f t="shared" si="141"/>
        <v>0</v>
      </c>
      <c r="G518" s="7">
        <f t="shared" si="142"/>
        <v>0</v>
      </c>
      <c r="H518">
        <f t="shared" si="129"/>
        <v>9.6450617283950615E-2</v>
      </c>
      <c r="I518">
        <f t="shared" si="130"/>
        <v>4.2725431568287051E-2</v>
      </c>
      <c r="J518">
        <f t="shared" si="131"/>
        <v>163.827</v>
      </c>
      <c r="K518">
        <f t="shared" si="132"/>
        <v>579.86111111111109</v>
      </c>
      <c r="L518">
        <f t="shared" si="143"/>
        <v>87986.545504721114</v>
      </c>
      <c r="M518">
        <f t="shared" si="133"/>
        <v>743.73083654267941</v>
      </c>
      <c r="N518">
        <f t="shared" si="134"/>
        <v>0</v>
      </c>
      <c r="O518">
        <f t="shared" si="135"/>
        <v>161.07253086419752</v>
      </c>
      <c r="Q518">
        <f t="shared" si="144"/>
        <v>7600.1626264574861</v>
      </c>
      <c r="R518">
        <f t="shared" si="136"/>
        <v>743.73083654267941</v>
      </c>
      <c r="S518">
        <f t="shared" si="137"/>
        <v>0</v>
      </c>
      <c r="T518">
        <f t="shared" si="138"/>
        <v>0</v>
      </c>
      <c r="U518">
        <f t="shared" si="139"/>
        <v>0</v>
      </c>
      <c r="V518">
        <f t="shared" si="145"/>
        <v>-1294728.3362164735</v>
      </c>
      <c r="W518">
        <f t="shared" si="146"/>
        <v>34058298.834491566</v>
      </c>
      <c r="X518">
        <f t="shared" si="140"/>
        <v>-0.35964704777753953</v>
      </c>
      <c r="Y518">
        <f t="shared" si="140"/>
        <v>9.4606461336473977</v>
      </c>
    </row>
    <row r="519" spans="2:25" x14ac:dyDescent="0.25">
      <c r="B519" s="11" t="s">
        <v>26</v>
      </c>
      <c r="C519" s="11">
        <v>511</v>
      </c>
      <c r="D519" s="11">
        <v>511</v>
      </c>
      <c r="E519" s="12">
        <v>0</v>
      </c>
      <c r="F519" s="7">
        <f t="shared" si="141"/>
        <v>6.9444444444444448E-2</v>
      </c>
      <c r="G519" s="7">
        <f t="shared" si="142"/>
        <v>0.25</v>
      </c>
      <c r="H519">
        <f t="shared" si="129"/>
        <v>0.23533950617283947</v>
      </c>
      <c r="I519">
        <f t="shared" si="130"/>
        <v>5.1395004050925938E-2</v>
      </c>
      <c r="J519">
        <f t="shared" si="131"/>
        <v>163.827</v>
      </c>
      <c r="K519">
        <f t="shared" si="132"/>
        <v>1414.8611111111109</v>
      </c>
      <c r="L519">
        <f t="shared" si="143"/>
        <v>90516.218686805456</v>
      </c>
      <c r="M519">
        <f t="shared" si="133"/>
        <v>1578.7395061151617</v>
      </c>
      <c r="N519">
        <f t="shared" si="134"/>
        <v>109.63468792466401</v>
      </c>
      <c r="O519">
        <f t="shared" si="135"/>
        <v>393.01697530864192</v>
      </c>
      <c r="Q519">
        <f t="shared" si="144"/>
        <v>7646.4088369008259</v>
      </c>
      <c r="R519">
        <f t="shared" si="136"/>
        <v>1578.7395061151617</v>
      </c>
      <c r="S519">
        <f t="shared" si="137"/>
        <v>56023.325529503309</v>
      </c>
      <c r="T519">
        <f t="shared" si="138"/>
        <v>0</v>
      </c>
      <c r="U519">
        <f t="shared" si="139"/>
        <v>56023.325529503309</v>
      </c>
      <c r="V519">
        <f t="shared" si="145"/>
        <v>-1294728.3362164735</v>
      </c>
      <c r="W519">
        <f t="shared" si="146"/>
        <v>34114322.160021067</v>
      </c>
      <c r="X519">
        <f t="shared" si="140"/>
        <v>-0.35964704777753953</v>
      </c>
      <c r="Y519">
        <f t="shared" si="140"/>
        <v>9.4762081809663314</v>
      </c>
    </row>
    <row r="520" spans="2:25" x14ac:dyDescent="0.25">
      <c r="B520" s="11" t="s">
        <v>26</v>
      </c>
      <c r="C520" s="11">
        <v>512</v>
      </c>
      <c r="D520" s="11">
        <v>512</v>
      </c>
      <c r="E520" s="12">
        <v>0.5</v>
      </c>
      <c r="F520" s="7">
        <f t="shared" si="141"/>
        <v>0.34722222222222221</v>
      </c>
      <c r="G520" s="7">
        <f t="shared" si="142"/>
        <v>1.25</v>
      </c>
      <c r="H520">
        <f t="shared" si="129"/>
        <v>0.35879629629629634</v>
      </c>
      <c r="I520">
        <f t="shared" si="130"/>
        <v>3.7390310040509259E-2</v>
      </c>
      <c r="J520">
        <f t="shared" si="131"/>
        <v>163.827</v>
      </c>
      <c r="K520">
        <f t="shared" si="132"/>
        <v>2157.0833333333335</v>
      </c>
      <c r="L520">
        <f t="shared" si="143"/>
        <v>92697.963321697884</v>
      </c>
      <c r="M520">
        <f t="shared" si="133"/>
        <v>2320.947723643374</v>
      </c>
      <c r="N520">
        <f t="shared" si="134"/>
        <v>805.88462626506043</v>
      </c>
      <c r="O520">
        <f t="shared" si="135"/>
        <v>599.18981481481489</v>
      </c>
      <c r="Q520">
        <f t="shared" si="144"/>
        <v>7753.9023800678351</v>
      </c>
      <c r="R520">
        <f t="shared" si="136"/>
        <v>2320.947723643374</v>
      </c>
      <c r="S520">
        <f t="shared" si="137"/>
        <v>412612.92864771094</v>
      </c>
      <c r="T520">
        <f t="shared" si="138"/>
        <v>0</v>
      </c>
      <c r="U520">
        <f t="shared" si="139"/>
        <v>412612.92864771094</v>
      </c>
      <c r="V520">
        <f t="shared" si="145"/>
        <v>-1294728.3362164735</v>
      </c>
      <c r="W520">
        <f t="shared" si="146"/>
        <v>34526935.088668779</v>
      </c>
      <c r="X520">
        <f t="shared" si="140"/>
        <v>-0.35964704777753953</v>
      </c>
      <c r="Y520">
        <f t="shared" si="140"/>
        <v>9.5908229750602363</v>
      </c>
    </row>
    <row r="521" spans="2:25" x14ac:dyDescent="0.25">
      <c r="B521" s="11" t="s">
        <v>26</v>
      </c>
      <c r="C521" s="11">
        <v>513</v>
      </c>
      <c r="D521" s="11">
        <v>513</v>
      </c>
      <c r="E521" s="12">
        <v>2.5</v>
      </c>
      <c r="F521" s="7">
        <f t="shared" si="141"/>
        <v>0.8472222222222221</v>
      </c>
      <c r="G521" s="7">
        <f t="shared" si="142"/>
        <v>3.05</v>
      </c>
      <c r="H521">
        <f t="shared" ref="H521:H584" si="147">F523/3.6</f>
        <v>0.39351851851851855</v>
      </c>
      <c r="I521">
        <f t="shared" ref="I521:I584" si="148">0.5*$G$2*$C$2*$D$2*H523^2</f>
        <v>1.2848751012731471E-2</v>
      </c>
      <c r="J521">
        <f t="shared" ref="J521:J584" si="149">$J$2*$B$2*$F$2</f>
        <v>163.827</v>
      </c>
      <c r="K521">
        <f t="shared" ref="K521:K584" si="150">$B$2*F523</f>
        <v>2365.8333333333335</v>
      </c>
      <c r="L521">
        <f t="shared" si="143"/>
        <v>94044.70716620193</v>
      </c>
      <c r="M521">
        <f t="shared" ref="M521:M584" si="151">K521+I521+J521</f>
        <v>2529.6731820843461</v>
      </c>
      <c r="N521">
        <f t="shared" ref="N521:N584" si="152">+M521*F521</f>
        <v>2143.1953348214597</v>
      </c>
      <c r="O521">
        <f t="shared" ref="O521:O584" si="153">$B$2*H521</f>
        <v>657.17592592592598</v>
      </c>
      <c r="Q521">
        <f t="shared" si="144"/>
        <v>7883.2078284560384</v>
      </c>
      <c r="R521">
        <f t="shared" ref="R521:R584" si="154">SUM(I521:K521)</f>
        <v>2529.6731820843461</v>
      </c>
      <c r="S521">
        <f t="shared" ref="S521:S584" si="155">SUM(N521*C521)</f>
        <v>1099459.2067634088</v>
      </c>
      <c r="T521">
        <f t="shared" ref="T521:T584" si="156">IF(S521&lt;0,S521,)</f>
        <v>0</v>
      </c>
      <c r="U521">
        <f t="shared" ref="U521:U584" si="157">IF(S521&gt;=0,S521)</f>
        <v>1099459.2067634088</v>
      </c>
      <c r="V521">
        <f t="shared" si="145"/>
        <v>-1294728.3362164735</v>
      </c>
      <c r="W521">
        <f t="shared" si="146"/>
        <v>35626394.295432188</v>
      </c>
      <c r="X521">
        <f t="shared" ref="X521:Y584" si="158">V521*0.000000277778</f>
        <v>-0.35964704777753953</v>
      </c>
      <c r="Y521">
        <f t="shared" si="158"/>
        <v>9.8962285545965614</v>
      </c>
    </row>
    <row r="522" spans="2:25" x14ac:dyDescent="0.25">
      <c r="B522" s="11" t="s">
        <v>26</v>
      </c>
      <c r="C522" s="11">
        <v>514</v>
      </c>
      <c r="D522" s="11">
        <v>514</v>
      </c>
      <c r="E522" s="12">
        <v>6.6</v>
      </c>
      <c r="F522" s="7">
        <f t="shared" ref="F522:F585" si="159">($E523-$E521)/2/3.6</f>
        <v>1.2916666666666667</v>
      </c>
      <c r="G522" s="7">
        <f t="shared" ref="G522:G585" si="160">($E523-$E521)/2</f>
        <v>4.6500000000000004</v>
      </c>
      <c r="H522">
        <f t="shared" si="147"/>
        <v>0.33564814814814814</v>
      </c>
      <c r="I522">
        <f t="shared" si="148"/>
        <v>9.6822575874485413E-4</v>
      </c>
      <c r="J522">
        <f t="shared" si="149"/>
        <v>163.827</v>
      </c>
      <c r="K522">
        <f t="shared" si="150"/>
        <v>2017.9166666666665</v>
      </c>
      <c r="L522">
        <f t="shared" ref="L522:L585" si="161">($I524+$J524+$K524)+L521</f>
        <v>94533.257653045555</v>
      </c>
      <c r="M522">
        <f t="shared" si="151"/>
        <v>2181.744634892425</v>
      </c>
      <c r="N522">
        <f t="shared" si="152"/>
        <v>2818.0868200693826</v>
      </c>
      <c r="O522">
        <f t="shared" si="153"/>
        <v>560.53240740740739</v>
      </c>
      <c r="Q522">
        <f t="shared" ref="Q522:Q585" si="162">(0.5*$B$2*H522^2)+Q521</f>
        <v>7977.2786607176986</v>
      </c>
      <c r="R522">
        <f t="shared" si="154"/>
        <v>2181.7446348924254</v>
      </c>
      <c r="S522">
        <f t="shared" si="155"/>
        <v>1448496.6255156626</v>
      </c>
      <c r="T522">
        <f t="shared" si="156"/>
        <v>0</v>
      </c>
      <c r="U522">
        <f t="shared" si="157"/>
        <v>1448496.6255156626</v>
      </c>
      <c r="V522">
        <f t="shared" si="145"/>
        <v>-1294728.3362164735</v>
      </c>
      <c r="W522">
        <f t="shared" si="146"/>
        <v>37074890.92094785</v>
      </c>
      <c r="X522">
        <f t="shared" si="158"/>
        <v>-0.35964704777753953</v>
      </c>
      <c r="Y522">
        <f t="shared" si="158"/>
        <v>10.298589050239052</v>
      </c>
    </row>
    <row r="523" spans="2:25" x14ac:dyDescent="0.25">
      <c r="B523" s="11" t="s">
        <v>26</v>
      </c>
      <c r="C523" s="11">
        <v>515</v>
      </c>
      <c r="D523" s="11">
        <v>515</v>
      </c>
      <c r="E523" s="12">
        <v>11.8</v>
      </c>
      <c r="F523" s="7">
        <f t="shared" si="159"/>
        <v>1.4166666666666667</v>
      </c>
      <c r="G523" s="7">
        <f t="shared" si="160"/>
        <v>5.1000000000000005</v>
      </c>
      <c r="H523">
        <f t="shared" si="147"/>
        <v>0.19675925925925916</v>
      </c>
      <c r="I523">
        <f t="shared" si="148"/>
        <v>1.7783738425925801E-4</v>
      </c>
      <c r="J523">
        <f t="shared" si="149"/>
        <v>163.827</v>
      </c>
      <c r="K523">
        <f t="shared" si="150"/>
        <v>1182.9166666666661</v>
      </c>
      <c r="L523">
        <f t="shared" si="161"/>
        <v>94557.920164886847</v>
      </c>
      <c r="M523">
        <f t="shared" si="151"/>
        <v>1346.7438445040502</v>
      </c>
      <c r="N523">
        <f t="shared" si="152"/>
        <v>1907.8871130474047</v>
      </c>
      <c r="O523">
        <f t="shared" si="153"/>
        <v>328.58796296296282</v>
      </c>
      <c r="Q523">
        <f t="shared" si="162"/>
        <v>8009.6050228147496</v>
      </c>
      <c r="R523">
        <f t="shared" si="154"/>
        <v>1346.7438445040502</v>
      </c>
      <c r="S523">
        <f t="shared" si="155"/>
        <v>982561.86321941344</v>
      </c>
      <c r="T523">
        <f t="shared" si="156"/>
        <v>0</v>
      </c>
      <c r="U523">
        <f t="shared" si="157"/>
        <v>982561.86321941344</v>
      </c>
      <c r="V523">
        <f t="shared" si="145"/>
        <v>-1294728.3362164735</v>
      </c>
      <c r="W523">
        <f t="shared" si="146"/>
        <v>38057452.78416726</v>
      </c>
      <c r="X523">
        <f t="shared" si="158"/>
        <v>-0.35964704777753953</v>
      </c>
      <c r="Y523">
        <f t="shared" si="158"/>
        <v>10.571523119480412</v>
      </c>
    </row>
    <row r="524" spans="2:25" x14ac:dyDescent="0.25">
      <c r="B524" s="11" t="s">
        <v>26</v>
      </c>
      <c r="C524" s="11">
        <v>516</v>
      </c>
      <c r="D524" s="11">
        <v>516</v>
      </c>
      <c r="E524" s="12">
        <v>16.8</v>
      </c>
      <c r="F524" s="7">
        <f t="shared" si="159"/>
        <v>1.2083333333333333</v>
      </c>
      <c r="G524" s="7">
        <f t="shared" si="160"/>
        <v>4.3499999999999996</v>
      </c>
      <c r="H524">
        <f t="shared" si="147"/>
        <v>5.4012345679012294E-2</v>
      </c>
      <c r="I524">
        <f t="shared" si="148"/>
        <v>1.2646213991769515E-3</v>
      </c>
      <c r="J524">
        <f t="shared" si="149"/>
        <v>163.827</v>
      </c>
      <c r="K524">
        <f t="shared" si="150"/>
        <v>324.72222222222189</v>
      </c>
      <c r="L524">
        <f t="shared" si="161"/>
        <v>94350.63914123032</v>
      </c>
      <c r="M524">
        <f t="shared" si="151"/>
        <v>488.55048684362106</v>
      </c>
      <c r="N524">
        <f t="shared" si="152"/>
        <v>590.33183826937545</v>
      </c>
      <c r="O524">
        <f t="shared" si="153"/>
        <v>90.200617283950535</v>
      </c>
      <c r="Q524">
        <f t="shared" si="162"/>
        <v>8012.0409962753502</v>
      </c>
      <c r="R524">
        <f t="shared" si="154"/>
        <v>488.55048684362106</v>
      </c>
      <c r="S524">
        <f t="shared" si="155"/>
        <v>304611.22854699771</v>
      </c>
      <c r="T524">
        <f t="shared" si="156"/>
        <v>0</v>
      </c>
      <c r="U524">
        <f t="shared" si="157"/>
        <v>304611.22854699771</v>
      </c>
      <c r="V524">
        <f t="shared" si="145"/>
        <v>-1294728.3362164735</v>
      </c>
      <c r="W524">
        <f t="shared" si="146"/>
        <v>38362064.012714259</v>
      </c>
      <c r="X524">
        <f t="shared" si="158"/>
        <v>-0.35964704777753953</v>
      </c>
      <c r="Y524">
        <f t="shared" si="158"/>
        <v>10.656137417323741</v>
      </c>
    </row>
    <row r="525" spans="2:25" x14ac:dyDescent="0.25">
      <c r="B525" s="11" t="s">
        <v>26</v>
      </c>
      <c r="C525" s="11">
        <v>517</v>
      </c>
      <c r="D525" s="11">
        <v>517</v>
      </c>
      <c r="E525" s="12">
        <v>20.5</v>
      </c>
      <c r="F525" s="7">
        <f t="shared" si="159"/>
        <v>0.70833333333333304</v>
      </c>
      <c r="G525" s="7">
        <f t="shared" si="160"/>
        <v>2.5499999999999989</v>
      </c>
      <c r="H525">
        <f t="shared" si="147"/>
        <v>-2.3148148148148067E-2</v>
      </c>
      <c r="I525">
        <f t="shared" si="148"/>
        <v>2.1785079571759289E-3</v>
      </c>
      <c r="J525">
        <f t="shared" si="149"/>
        <v>163.827</v>
      </c>
      <c r="K525">
        <f t="shared" si="150"/>
        <v>-139.16666666666617</v>
      </c>
      <c r="L525">
        <f t="shared" si="161"/>
        <v>94027.389570657513</v>
      </c>
      <c r="M525">
        <f t="shared" si="151"/>
        <v>24.662511841291007</v>
      </c>
      <c r="N525">
        <f t="shared" si="152"/>
        <v>17.469279220914455</v>
      </c>
      <c r="O525">
        <f t="shared" si="153"/>
        <v>-38.65740740740727</v>
      </c>
      <c r="Q525">
        <f t="shared" si="162"/>
        <v>8012.4884199721955</v>
      </c>
      <c r="R525">
        <f t="shared" si="154"/>
        <v>24.662511841291007</v>
      </c>
      <c r="S525">
        <f t="shared" si="155"/>
        <v>9031.6173572127736</v>
      </c>
      <c r="T525">
        <f t="shared" si="156"/>
        <v>0</v>
      </c>
      <c r="U525">
        <f t="shared" si="157"/>
        <v>9031.6173572127736</v>
      </c>
      <c r="V525">
        <f t="shared" si="145"/>
        <v>-1294728.3362164735</v>
      </c>
      <c r="W525">
        <f t="shared" si="146"/>
        <v>38371095.630071469</v>
      </c>
      <c r="X525">
        <f t="shared" si="158"/>
        <v>-0.35964704777753953</v>
      </c>
      <c r="Y525">
        <f t="shared" si="158"/>
        <v>10.658646201929992</v>
      </c>
    </row>
    <row r="526" spans="2:25" x14ac:dyDescent="0.25">
      <c r="B526" s="11" t="s">
        <v>26</v>
      </c>
      <c r="C526" s="11">
        <v>518</v>
      </c>
      <c r="D526" s="11">
        <v>518</v>
      </c>
      <c r="E526" s="12">
        <v>21.9</v>
      </c>
      <c r="F526" s="7">
        <f t="shared" si="159"/>
        <v>0.19444444444444425</v>
      </c>
      <c r="G526" s="7">
        <f t="shared" si="160"/>
        <v>0.69999999999999929</v>
      </c>
      <c r="H526">
        <f t="shared" si="147"/>
        <v>-6.1728395061728315E-2</v>
      </c>
      <c r="I526">
        <f t="shared" si="148"/>
        <v>3.0874545878343622E-3</v>
      </c>
      <c r="J526">
        <f t="shared" si="149"/>
        <v>163.827</v>
      </c>
      <c r="K526">
        <f t="shared" si="150"/>
        <v>-371.11111111111063</v>
      </c>
      <c r="L526">
        <f t="shared" si="161"/>
        <v>93611.372655433472</v>
      </c>
      <c r="M526">
        <f t="shared" si="151"/>
        <v>-207.28102365652279</v>
      </c>
      <c r="N526">
        <f t="shared" si="152"/>
        <v>-40.304643488768278</v>
      </c>
      <c r="O526">
        <f t="shared" si="153"/>
        <v>-103.08641975308629</v>
      </c>
      <c r="Q526">
        <f t="shared" si="162"/>
        <v>8015.6700995942047</v>
      </c>
      <c r="R526">
        <f t="shared" si="154"/>
        <v>-207.28102365652279</v>
      </c>
      <c r="S526">
        <f t="shared" si="155"/>
        <v>-20877.805327181966</v>
      </c>
      <c r="T526">
        <f t="shared" si="156"/>
        <v>-20877.805327181966</v>
      </c>
      <c r="U526" t="b">
        <f t="shared" si="157"/>
        <v>0</v>
      </c>
      <c r="V526">
        <f t="shared" si="145"/>
        <v>-1315606.1415436554</v>
      </c>
      <c r="W526">
        <f t="shared" si="146"/>
        <v>38371095.630071469</v>
      </c>
      <c r="X526">
        <f t="shared" si="158"/>
        <v>-0.36544644278571348</v>
      </c>
      <c r="Y526">
        <f t="shared" si="158"/>
        <v>10.658646201929992</v>
      </c>
    </row>
    <row r="527" spans="2:25" x14ac:dyDescent="0.25">
      <c r="B527" s="11" t="s">
        <v>26</v>
      </c>
      <c r="C527" s="11">
        <v>519</v>
      </c>
      <c r="D527" s="11">
        <v>519</v>
      </c>
      <c r="E527" s="12">
        <v>21.9</v>
      </c>
      <c r="F527" s="7">
        <f t="shared" si="159"/>
        <v>-8.3333333333333037E-2</v>
      </c>
      <c r="G527" s="7">
        <f t="shared" si="160"/>
        <v>-0.29999999999999893</v>
      </c>
      <c r="H527">
        <f t="shared" si="147"/>
        <v>-8.1018518518518573E-2</v>
      </c>
      <c r="I527">
        <f t="shared" si="148"/>
        <v>6.7627605291923822E-3</v>
      </c>
      <c r="J527">
        <f t="shared" si="149"/>
        <v>163.827</v>
      </c>
      <c r="K527">
        <f t="shared" si="150"/>
        <v>-487.08333333333366</v>
      </c>
      <c r="L527">
        <f t="shared" si="161"/>
        <v>92917.036041075553</v>
      </c>
      <c r="M527">
        <f t="shared" si="151"/>
        <v>-323.24957057280449</v>
      </c>
      <c r="N527">
        <f t="shared" si="152"/>
        <v>26.937464214400279</v>
      </c>
      <c r="O527">
        <f t="shared" si="153"/>
        <v>-135.30092592592601</v>
      </c>
      <c r="Q527">
        <f t="shared" si="162"/>
        <v>8021.1510398805558</v>
      </c>
      <c r="R527">
        <f t="shared" si="154"/>
        <v>-323.24957057280449</v>
      </c>
      <c r="S527">
        <f t="shared" si="155"/>
        <v>13980.543927273746</v>
      </c>
      <c r="T527">
        <f t="shared" si="156"/>
        <v>0</v>
      </c>
      <c r="U527">
        <f t="shared" si="157"/>
        <v>13980.543927273746</v>
      </c>
      <c r="V527">
        <f t="shared" si="145"/>
        <v>-1315606.1415436554</v>
      </c>
      <c r="W527">
        <f t="shared" si="146"/>
        <v>38385076.173998743</v>
      </c>
      <c r="X527">
        <f t="shared" si="158"/>
        <v>-0.36544644278571348</v>
      </c>
      <c r="Y527">
        <f t="shared" si="158"/>
        <v>10.662529689461023</v>
      </c>
    </row>
    <row r="528" spans="2:25" x14ac:dyDescent="0.25">
      <c r="B528" s="11" t="s">
        <v>26</v>
      </c>
      <c r="C528" s="11">
        <v>520</v>
      </c>
      <c r="D528" s="11">
        <v>520</v>
      </c>
      <c r="E528" s="12">
        <v>21.3</v>
      </c>
      <c r="F528" s="7">
        <f t="shared" si="159"/>
        <v>-0.22222222222222193</v>
      </c>
      <c r="G528" s="7">
        <f t="shared" si="160"/>
        <v>-0.79999999999999893</v>
      </c>
      <c r="H528">
        <f t="shared" si="147"/>
        <v>-9.6450617283950615E-2</v>
      </c>
      <c r="I528">
        <f t="shared" si="148"/>
        <v>1.7195887072402265E-2</v>
      </c>
      <c r="J528">
        <f t="shared" si="149"/>
        <v>163.827</v>
      </c>
      <c r="K528">
        <f t="shared" si="150"/>
        <v>-579.86111111111109</v>
      </c>
      <c r="L528">
        <f t="shared" si="161"/>
        <v>91712.421648939868</v>
      </c>
      <c r="M528">
        <f t="shared" si="151"/>
        <v>-416.01691522403871</v>
      </c>
      <c r="N528">
        <f t="shared" si="152"/>
        <v>92.448203383119591</v>
      </c>
      <c r="O528">
        <f t="shared" si="153"/>
        <v>-161.07253086419752</v>
      </c>
      <c r="Q528">
        <f t="shared" si="162"/>
        <v>8028.9188123952263</v>
      </c>
      <c r="R528">
        <f t="shared" si="154"/>
        <v>-416.01691522403871</v>
      </c>
      <c r="S528">
        <f t="shared" si="155"/>
        <v>48073.065759222191</v>
      </c>
      <c r="T528">
        <f t="shared" si="156"/>
        <v>0</v>
      </c>
      <c r="U528">
        <f t="shared" si="157"/>
        <v>48073.065759222191</v>
      </c>
      <c r="V528">
        <f t="shared" si="145"/>
        <v>-1315606.1415436554</v>
      </c>
      <c r="W528">
        <f t="shared" si="146"/>
        <v>38433149.239757963</v>
      </c>
      <c r="X528">
        <f t="shared" si="158"/>
        <v>-0.36544644278571348</v>
      </c>
      <c r="Y528">
        <f t="shared" si="158"/>
        <v>10.675883329521486</v>
      </c>
    </row>
    <row r="529" spans="2:25" x14ac:dyDescent="0.25">
      <c r="B529" s="11" t="s">
        <v>26</v>
      </c>
      <c r="C529" s="11">
        <v>521</v>
      </c>
      <c r="D529" s="11">
        <v>521</v>
      </c>
      <c r="E529" s="12">
        <v>20.3</v>
      </c>
      <c r="F529" s="7">
        <f t="shared" si="159"/>
        <v>-0.29166666666666685</v>
      </c>
      <c r="G529" s="7">
        <f t="shared" si="160"/>
        <v>-1.0500000000000007</v>
      </c>
      <c r="H529">
        <f t="shared" si="147"/>
        <v>-0.14274691358024685</v>
      </c>
      <c r="I529">
        <f t="shared" si="148"/>
        <v>3.0830086532278811E-2</v>
      </c>
      <c r="J529">
        <f t="shared" si="149"/>
        <v>163.827</v>
      </c>
      <c r="K529">
        <f t="shared" si="150"/>
        <v>-858.19444444444423</v>
      </c>
      <c r="L529">
        <f t="shared" si="161"/>
        <v>90043.903029440902</v>
      </c>
      <c r="M529">
        <f t="shared" si="151"/>
        <v>-694.33661435791191</v>
      </c>
      <c r="N529">
        <f t="shared" si="152"/>
        <v>202.5148458543911</v>
      </c>
      <c r="O529">
        <f t="shared" si="153"/>
        <v>-238.38734567901224</v>
      </c>
      <c r="Q529">
        <f t="shared" si="162"/>
        <v>8045.9333413113591</v>
      </c>
      <c r="R529">
        <f t="shared" si="154"/>
        <v>-694.33661435791191</v>
      </c>
      <c r="S529">
        <f t="shared" si="155"/>
        <v>105510.23469013776</v>
      </c>
      <c r="T529">
        <f t="shared" si="156"/>
        <v>0</v>
      </c>
      <c r="U529">
        <f t="shared" si="157"/>
        <v>105510.23469013776</v>
      </c>
      <c r="V529">
        <f t="shared" si="145"/>
        <v>-1315606.1415436554</v>
      </c>
      <c r="W529">
        <f t="shared" si="146"/>
        <v>38538659.4744481</v>
      </c>
      <c r="X529">
        <f t="shared" si="158"/>
        <v>-0.36544644278571348</v>
      </c>
      <c r="Y529">
        <f t="shared" si="158"/>
        <v>10.705191751493244</v>
      </c>
    </row>
    <row r="530" spans="2:25" x14ac:dyDescent="0.25">
      <c r="B530" s="11" t="s">
        <v>26</v>
      </c>
      <c r="C530" s="11">
        <v>522</v>
      </c>
      <c r="D530" s="11">
        <v>522</v>
      </c>
      <c r="E530" s="12">
        <v>19.2</v>
      </c>
      <c r="F530" s="7">
        <f t="shared" si="159"/>
        <v>-0.34722222222222221</v>
      </c>
      <c r="G530" s="7">
        <f t="shared" si="160"/>
        <v>-1.25</v>
      </c>
      <c r="H530">
        <f t="shared" si="147"/>
        <v>-0.22762345679012344</v>
      </c>
      <c r="I530">
        <f t="shared" si="148"/>
        <v>3.0830086532278811E-2</v>
      </c>
      <c r="J530">
        <f t="shared" si="149"/>
        <v>163.827</v>
      </c>
      <c r="K530">
        <f t="shared" si="150"/>
        <v>-1368.4722222222222</v>
      </c>
      <c r="L530">
        <f t="shared" si="161"/>
        <v>88375.373364264393</v>
      </c>
      <c r="M530">
        <f t="shared" si="151"/>
        <v>-1204.61439213569</v>
      </c>
      <c r="N530">
        <f t="shared" si="152"/>
        <v>418.26888615822565</v>
      </c>
      <c r="O530">
        <f t="shared" si="153"/>
        <v>-380.13117283950612</v>
      </c>
      <c r="Q530">
        <f t="shared" si="162"/>
        <v>8089.1967271090653</v>
      </c>
      <c r="R530">
        <f t="shared" si="154"/>
        <v>-1204.61439213569</v>
      </c>
      <c r="S530">
        <f t="shared" si="155"/>
        <v>218336.35857459379</v>
      </c>
      <c r="T530">
        <f t="shared" si="156"/>
        <v>0</v>
      </c>
      <c r="U530">
        <f t="shared" si="157"/>
        <v>218336.35857459379</v>
      </c>
      <c r="V530">
        <f t="shared" si="145"/>
        <v>-1315606.1415436554</v>
      </c>
      <c r="W530">
        <f t="shared" si="146"/>
        <v>38756995.833022691</v>
      </c>
      <c r="X530">
        <f t="shared" si="158"/>
        <v>-0.36544644278571348</v>
      </c>
      <c r="Y530">
        <f t="shared" si="158"/>
        <v>10.765840788505377</v>
      </c>
    </row>
    <row r="531" spans="2:25" x14ac:dyDescent="0.25">
      <c r="B531" s="11" t="s">
        <v>26</v>
      </c>
      <c r="C531" s="11">
        <v>523</v>
      </c>
      <c r="D531" s="11">
        <v>523</v>
      </c>
      <c r="E531" s="12">
        <v>17.8</v>
      </c>
      <c r="F531" s="7">
        <f t="shared" si="159"/>
        <v>-0.51388888888888873</v>
      </c>
      <c r="G531" s="7">
        <f t="shared" si="160"/>
        <v>-1.8499999999999996</v>
      </c>
      <c r="H531">
        <f t="shared" si="147"/>
        <v>-0.30478395061728397</v>
      </c>
      <c r="I531">
        <f t="shared" si="148"/>
        <v>1.5491612139917692E-2</v>
      </c>
      <c r="J531">
        <f t="shared" si="149"/>
        <v>163.827</v>
      </c>
      <c r="K531">
        <f t="shared" si="150"/>
        <v>-1832.3611111111113</v>
      </c>
      <c r="L531">
        <f t="shared" si="161"/>
        <v>87240.313451346447</v>
      </c>
      <c r="M531">
        <f t="shared" si="151"/>
        <v>-1668.5186194989715</v>
      </c>
      <c r="N531">
        <f t="shared" si="152"/>
        <v>857.43317946474895</v>
      </c>
      <c r="O531">
        <f t="shared" si="153"/>
        <v>-508.98919753086426</v>
      </c>
      <c r="Q531">
        <f t="shared" si="162"/>
        <v>8166.7625963315541</v>
      </c>
      <c r="R531">
        <f t="shared" si="154"/>
        <v>-1668.5186194989715</v>
      </c>
      <c r="S531">
        <f t="shared" si="155"/>
        <v>448437.55286006368</v>
      </c>
      <c r="T531">
        <f t="shared" si="156"/>
        <v>0</v>
      </c>
      <c r="U531">
        <f t="shared" si="157"/>
        <v>448437.55286006368</v>
      </c>
      <c r="V531">
        <f t="shared" si="145"/>
        <v>-1315606.1415436554</v>
      </c>
      <c r="W531">
        <f t="shared" si="146"/>
        <v>39205433.385882758</v>
      </c>
      <c r="X531">
        <f t="shared" si="158"/>
        <v>-0.36544644278571348</v>
      </c>
      <c r="Y531">
        <f t="shared" si="158"/>
        <v>10.890406875063739</v>
      </c>
    </row>
    <row r="532" spans="2:25" x14ac:dyDescent="0.25">
      <c r="B532" s="11" t="s">
        <v>26</v>
      </c>
      <c r="C532" s="11">
        <v>524</v>
      </c>
      <c r="D532" s="11">
        <v>524</v>
      </c>
      <c r="E532" s="12">
        <v>15.5</v>
      </c>
      <c r="F532" s="7">
        <f t="shared" si="159"/>
        <v>-0.81944444444444442</v>
      </c>
      <c r="G532" s="7">
        <f t="shared" si="160"/>
        <v>-2.95</v>
      </c>
      <c r="H532">
        <f t="shared" si="147"/>
        <v>-0.30478395061728397</v>
      </c>
      <c r="I532">
        <f t="shared" si="148"/>
        <v>4.4459346064814808E-3</v>
      </c>
      <c r="J532">
        <f t="shared" si="149"/>
        <v>163.827</v>
      </c>
      <c r="K532">
        <f t="shared" si="150"/>
        <v>-1832.3611111111113</v>
      </c>
      <c r="L532">
        <f t="shared" si="161"/>
        <v>86708.307612005854</v>
      </c>
      <c r="M532">
        <f t="shared" si="151"/>
        <v>-1668.5296651765047</v>
      </c>
      <c r="N532">
        <f t="shared" si="152"/>
        <v>1367.2673645196357</v>
      </c>
      <c r="O532">
        <f t="shared" si="153"/>
        <v>-508.98919753086426</v>
      </c>
      <c r="Q532">
        <f t="shared" si="162"/>
        <v>8244.3284655540429</v>
      </c>
      <c r="R532">
        <f t="shared" si="154"/>
        <v>-1668.5296651765047</v>
      </c>
      <c r="S532">
        <f t="shared" si="155"/>
        <v>716448.09900828917</v>
      </c>
      <c r="T532">
        <f t="shared" si="156"/>
        <v>0</v>
      </c>
      <c r="U532">
        <f t="shared" si="157"/>
        <v>716448.09900828917</v>
      </c>
      <c r="V532">
        <f t="shared" ref="V532:V595" si="163">$T532+$V531</f>
        <v>-1315606.1415436554</v>
      </c>
      <c r="W532">
        <f t="shared" ref="W532:W595" si="164">U532+W531</f>
        <v>39921881.48489105</v>
      </c>
      <c r="X532">
        <f t="shared" si="158"/>
        <v>-0.36544644278571348</v>
      </c>
      <c r="Y532">
        <f t="shared" si="158"/>
        <v>11.089420395110066</v>
      </c>
    </row>
    <row r="533" spans="2:25" x14ac:dyDescent="0.25">
      <c r="B533" s="11" t="s">
        <v>26</v>
      </c>
      <c r="C533" s="11">
        <v>525</v>
      </c>
      <c r="D533" s="11">
        <v>525</v>
      </c>
      <c r="E533" s="12">
        <v>11.9</v>
      </c>
      <c r="F533" s="7">
        <f t="shared" si="159"/>
        <v>-1.0972222222222223</v>
      </c>
      <c r="G533" s="7">
        <f t="shared" si="160"/>
        <v>-3.95</v>
      </c>
      <c r="H533">
        <f t="shared" si="147"/>
        <v>-0.21604938271604934</v>
      </c>
      <c r="I533">
        <f t="shared" si="148"/>
        <v>1.9759709362139914E-3</v>
      </c>
      <c r="J533">
        <f t="shared" si="149"/>
        <v>163.827</v>
      </c>
      <c r="K533">
        <f t="shared" si="150"/>
        <v>-1298.8888888888887</v>
      </c>
      <c r="L533">
        <f t="shared" si="161"/>
        <v>86408.245723116968</v>
      </c>
      <c r="M533">
        <f t="shared" si="151"/>
        <v>-1135.0599129179525</v>
      </c>
      <c r="N533">
        <f t="shared" si="152"/>
        <v>1245.4129600071981</v>
      </c>
      <c r="O533">
        <f t="shared" si="153"/>
        <v>-360.80246913580243</v>
      </c>
      <c r="Q533">
        <f t="shared" si="162"/>
        <v>8283.304040923651</v>
      </c>
      <c r="R533">
        <f t="shared" si="154"/>
        <v>-1135.0599129179525</v>
      </c>
      <c r="S533">
        <f t="shared" si="155"/>
        <v>653841.80400377896</v>
      </c>
      <c r="T533">
        <f t="shared" si="156"/>
        <v>0</v>
      </c>
      <c r="U533">
        <f t="shared" si="157"/>
        <v>653841.80400377896</v>
      </c>
      <c r="V533">
        <f t="shared" si="163"/>
        <v>-1315606.1415436554</v>
      </c>
      <c r="W533">
        <f t="shared" si="164"/>
        <v>40575723.288894832</v>
      </c>
      <c r="X533">
        <f t="shared" si="158"/>
        <v>-0.36544644278571348</v>
      </c>
      <c r="Y533">
        <f t="shared" si="158"/>
        <v>11.271043263742628</v>
      </c>
    </row>
    <row r="534" spans="2:25" x14ac:dyDescent="0.25">
      <c r="B534" s="11" t="s">
        <v>26</v>
      </c>
      <c r="C534" s="11">
        <v>526</v>
      </c>
      <c r="D534" s="11">
        <v>526</v>
      </c>
      <c r="E534" s="12">
        <v>7.6</v>
      </c>
      <c r="F534" s="7">
        <f t="shared" si="159"/>
        <v>-1.0972222222222223</v>
      </c>
      <c r="G534" s="7">
        <f t="shared" si="160"/>
        <v>-3.95</v>
      </c>
      <c r="H534">
        <f t="shared" si="147"/>
        <v>-0.11574074074074073</v>
      </c>
      <c r="I534">
        <f t="shared" si="148"/>
        <v>4.9399273405349785E-4</v>
      </c>
      <c r="J534">
        <f t="shared" si="149"/>
        <v>163.827</v>
      </c>
      <c r="K534">
        <f t="shared" si="150"/>
        <v>-695.83333333333326</v>
      </c>
      <c r="L534">
        <f t="shared" si="161"/>
        <v>86340.128298432232</v>
      </c>
      <c r="M534">
        <f t="shared" si="151"/>
        <v>-532.00583934059921</v>
      </c>
      <c r="N534">
        <f t="shared" si="152"/>
        <v>583.72862927649089</v>
      </c>
      <c r="O534">
        <f t="shared" si="153"/>
        <v>-193.28703703703701</v>
      </c>
      <c r="Q534">
        <f t="shared" si="162"/>
        <v>8294.4896333447759</v>
      </c>
      <c r="R534">
        <f t="shared" si="154"/>
        <v>-532.00583934059921</v>
      </c>
      <c r="S534">
        <f t="shared" si="155"/>
        <v>307041.25899943418</v>
      </c>
      <c r="T534">
        <f t="shared" si="156"/>
        <v>0</v>
      </c>
      <c r="U534">
        <f t="shared" si="157"/>
        <v>307041.25899943418</v>
      </c>
      <c r="V534">
        <f t="shared" si="163"/>
        <v>-1315606.1415436554</v>
      </c>
      <c r="W534">
        <f t="shared" si="164"/>
        <v>40882764.547894269</v>
      </c>
      <c r="X534">
        <f t="shared" si="158"/>
        <v>-0.36544644278571348</v>
      </c>
      <c r="Y534">
        <f t="shared" si="158"/>
        <v>11.356332570584973</v>
      </c>
    </row>
    <row r="535" spans="2:25" x14ac:dyDescent="0.25">
      <c r="B535" s="11" t="s">
        <v>26</v>
      </c>
      <c r="C535" s="11">
        <v>527</v>
      </c>
      <c r="D535" s="11">
        <v>527</v>
      </c>
      <c r="E535" s="12">
        <v>4</v>
      </c>
      <c r="F535" s="7">
        <f t="shared" si="159"/>
        <v>-0.77777777777777768</v>
      </c>
      <c r="G535" s="7">
        <f t="shared" si="160"/>
        <v>-2.8</v>
      </c>
      <c r="H535">
        <f t="shared" si="147"/>
        <v>-7.716049382716049E-2</v>
      </c>
      <c r="I535">
        <f t="shared" si="148"/>
        <v>0</v>
      </c>
      <c r="J535">
        <f t="shared" si="149"/>
        <v>163.827</v>
      </c>
      <c r="K535">
        <f t="shared" si="150"/>
        <v>-463.88888888888891</v>
      </c>
      <c r="L535">
        <f t="shared" si="161"/>
        <v>86503.956009781774</v>
      </c>
      <c r="M535">
        <f t="shared" si="151"/>
        <v>-300.06188888888892</v>
      </c>
      <c r="N535">
        <f t="shared" si="152"/>
        <v>233.38146913580246</v>
      </c>
      <c r="O535">
        <f t="shared" si="153"/>
        <v>-128.85802469135803</v>
      </c>
      <c r="Q535">
        <f t="shared" si="162"/>
        <v>8299.4610077541656</v>
      </c>
      <c r="R535">
        <f t="shared" si="154"/>
        <v>-300.06188888888892</v>
      </c>
      <c r="S535">
        <f t="shared" si="155"/>
        <v>122992.03423456789</v>
      </c>
      <c r="T535">
        <f t="shared" si="156"/>
        <v>0</v>
      </c>
      <c r="U535">
        <f t="shared" si="157"/>
        <v>122992.03423456789</v>
      </c>
      <c r="V535">
        <f t="shared" si="163"/>
        <v>-1315606.1415436554</v>
      </c>
      <c r="W535">
        <f t="shared" si="164"/>
        <v>41005756.582128838</v>
      </c>
      <c r="X535">
        <f t="shared" si="158"/>
        <v>-0.36544644278571348</v>
      </c>
      <c r="Y535">
        <f t="shared" si="158"/>
        <v>11.390497051870584</v>
      </c>
    </row>
    <row r="536" spans="2:25" x14ac:dyDescent="0.25">
      <c r="B536" s="11" t="s">
        <v>26</v>
      </c>
      <c r="C536" s="11">
        <v>528</v>
      </c>
      <c r="D536" s="11">
        <v>528</v>
      </c>
      <c r="E536" s="12">
        <v>2</v>
      </c>
      <c r="F536" s="7">
        <f t="shared" si="159"/>
        <v>-0.41666666666666663</v>
      </c>
      <c r="G536" s="7">
        <f t="shared" si="160"/>
        <v>-1.5</v>
      </c>
      <c r="H536">
        <f t="shared" si="147"/>
        <v>-3.8580246913580245E-2</v>
      </c>
      <c r="I536">
        <f t="shared" si="148"/>
        <v>1.9759709362139922E-5</v>
      </c>
      <c r="J536">
        <f t="shared" si="149"/>
        <v>163.827</v>
      </c>
      <c r="K536">
        <f t="shared" si="150"/>
        <v>-231.94444444444446</v>
      </c>
      <c r="L536">
        <f t="shared" si="161"/>
        <v>86714.176344605265</v>
      </c>
      <c r="M536">
        <f t="shared" si="151"/>
        <v>-68.117424684735084</v>
      </c>
      <c r="N536">
        <f t="shared" si="152"/>
        <v>28.382260285306284</v>
      </c>
      <c r="O536">
        <f t="shared" si="153"/>
        <v>-64.429012345679013</v>
      </c>
      <c r="Q536">
        <f t="shared" si="162"/>
        <v>8300.703851356513</v>
      </c>
      <c r="R536">
        <f t="shared" si="154"/>
        <v>-68.117424684735084</v>
      </c>
      <c r="S536">
        <f t="shared" si="155"/>
        <v>14985.833430641718</v>
      </c>
      <c r="T536">
        <f t="shared" si="156"/>
        <v>0</v>
      </c>
      <c r="U536">
        <f t="shared" si="157"/>
        <v>14985.833430641718</v>
      </c>
      <c r="V536">
        <f t="shared" si="163"/>
        <v>-1315606.1415436554</v>
      </c>
      <c r="W536">
        <f t="shared" si="164"/>
        <v>41020742.415559478</v>
      </c>
      <c r="X536">
        <f t="shared" si="158"/>
        <v>-0.36544644278571348</v>
      </c>
      <c r="Y536">
        <f t="shared" si="158"/>
        <v>11.39465978670928</v>
      </c>
    </row>
    <row r="537" spans="2:25" x14ac:dyDescent="0.25">
      <c r="B537" s="11" t="s">
        <v>26</v>
      </c>
      <c r="C537" s="11">
        <v>529</v>
      </c>
      <c r="D537" s="11">
        <v>529</v>
      </c>
      <c r="E537" s="12">
        <v>1</v>
      </c>
      <c r="F537" s="7">
        <f t="shared" si="159"/>
        <v>-0.27777777777777779</v>
      </c>
      <c r="G537" s="7">
        <f t="shared" si="160"/>
        <v>-1</v>
      </c>
      <c r="H537">
        <f t="shared" si="147"/>
        <v>0</v>
      </c>
      <c r="I537">
        <f t="shared" si="148"/>
        <v>7.1134953703703703E-4</v>
      </c>
      <c r="J537">
        <f t="shared" si="149"/>
        <v>163.827</v>
      </c>
      <c r="K537">
        <f t="shared" si="150"/>
        <v>0</v>
      </c>
      <c r="L537">
        <f t="shared" si="161"/>
        <v>87156.344581822341</v>
      </c>
      <c r="M537">
        <f t="shared" si="151"/>
        <v>163.82771134953703</v>
      </c>
      <c r="N537">
        <f t="shared" si="152"/>
        <v>-45.507697597093618</v>
      </c>
      <c r="O537">
        <f t="shared" si="153"/>
        <v>0</v>
      </c>
      <c r="Q537">
        <f t="shared" si="162"/>
        <v>8300.703851356513</v>
      </c>
      <c r="R537">
        <f t="shared" si="154"/>
        <v>163.82771134953703</v>
      </c>
      <c r="S537">
        <f t="shared" si="155"/>
        <v>-24073.572028862523</v>
      </c>
      <c r="T537">
        <f t="shared" si="156"/>
        <v>-24073.572028862523</v>
      </c>
      <c r="U537" t="b">
        <f t="shared" si="157"/>
        <v>0</v>
      </c>
      <c r="V537">
        <f t="shared" si="163"/>
        <v>-1339679.713572518</v>
      </c>
      <c r="W537">
        <f t="shared" si="164"/>
        <v>41020742.415559478</v>
      </c>
      <c r="X537">
        <f t="shared" si="158"/>
        <v>-0.37213355147674687</v>
      </c>
      <c r="Y537">
        <f t="shared" si="158"/>
        <v>11.39465978670928</v>
      </c>
    </row>
    <row r="538" spans="2:25" x14ac:dyDescent="0.25">
      <c r="B538" s="11" t="s">
        <v>26</v>
      </c>
      <c r="C538" s="11">
        <v>530</v>
      </c>
      <c r="D538" s="11">
        <v>530</v>
      </c>
      <c r="E538" s="12">
        <v>0</v>
      </c>
      <c r="F538" s="7">
        <f t="shared" si="159"/>
        <v>-0.1388888888888889</v>
      </c>
      <c r="G538" s="7">
        <f t="shared" si="160"/>
        <v>-0.5</v>
      </c>
      <c r="H538">
        <f t="shared" si="147"/>
        <v>7.7160493827160498E-3</v>
      </c>
      <c r="I538">
        <f t="shared" si="148"/>
        <v>4.4459346064814808E-3</v>
      </c>
      <c r="J538">
        <f t="shared" si="149"/>
        <v>163.827</v>
      </c>
      <c r="K538">
        <f t="shared" si="150"/>
        <v>46.388888888888893</v>
      </c>
      <c r="L538">
        <f t="shared" si="161"/>
        <v>88016.017264974027</v>
      </c>
      <c r="M538">
        <f t="shared" si="151"/>
        <v>210.22033482349536</v>
      </c>
      <c r="N538">
        <f t="shared" si="152"/>
        <v>-29.197268725485468</v>
      </c>
      <c r="O538">
        <f t="shared" si="153"/>
        <v>12.885802469135804</v>
      </c>
      <c r="Q538">
        <f t="shared" si="162"/>
        <v>8300.7535651006074</v>
      </c>
      <c r="R538">
        <f t="shared" si="154"/>
        <v>210.22033482349536</v>
      </c>
      <c r="S538">
        <f t="shared" si="155"/>
        <v>-15474.552424507297</v>
      </c>
      <c r="T538">
        <f t="shared" si="156"/>
        <v>-15474.552424507297</v>
      </c>
      <c r="U538" t="b">
        <f t="shared" si="157"/>
        <v>0</v>
      </c>
      <c r="V538">
        <f t="shared" si="163"/>
        <v>-1355154.2659970252</v>
      </c>
      <c r="W538">
        <f t="shared" si="164"/>
        <v>41020742.415559478</v>
      </c>
      <c r="X538">
        <f t="shared" si="158"/>
        <v>-0.37643204170012162</v>
      </c>
      <c r="Y538">
        <f t="shared" si="158"/>
        <v>11.39465978670928</v>
      </c>
    </row>
    <row r="539" spans="2:25" x14ac:dyDescent="0.25">
      <c r="B539" s="11" t="s">
        <v>26</v>
      </c>
      <c r="C539" s="11">
        <v>531</v>
      </c>
      <c r="D539" s="11">
        <v>531</v>
      </c>
      <c r="E539" s="12">
        <v>0</v>
      </c>
      <c r="F539" s="7">
        <f t="shared" si="159"/>
        <v>0</v>
      </c>
      <c r="G539" s="7">
        <f t="shared" si="160"/>
        <v>0</v>
      </c>
      <c r="H539">
        <f t="shared" si="147"/>
        <v>4.6296296296296294E-2</v>
      </c>
      <c r="I539">
        <f t="shared" si="148"/>
        <v>7.9038837448559655E-3</v>
      </c>
      <c r="J539">
        <f t="shared" si="149"/>
        <v>163.827</v>
      </c>
      <c r="K539">
        <f t="shared" si="150"/>
        <v>278.33333333333331</v>
      </c>
      <c r="L539">
        <f t="shared" si="161"/>
        <v>89107.652097269747</v>
      </c>
      <c r="M539">
        <f t="shared" si="151"/>
        <v>442.16823721707817</v>
      </c>
      <c r="N539">
        <f t="shared" si="152"/>
        <v>0</v>
      </c>
      <c r="O539">
        <f t="shared" si="153"/>
        <v>77.31481481481481</v>
      </c>
      <c r="Q539">
        <f t="shared" si="162"/>
        <v>8302.543259887987</v>
      </c>
      <c r="R539">
        <f t="shared" si="154"/>
        <v>442.16823721707817</v>
      </c>
      <c r="S539">
        <f t="shared" si="155"/>
        <v>0</v>
      </c>
      <c r="T539">
        <f t="shared" si="156"/>
        <v>0</v>
      </c>
      <c r="U539">
        <f t="shared" si="157"/>
        <v>0</v>
      </c>
      <c r="V539">
        <f t="shared" si="163"/>
        <v>-1355154.2659970252</v>
      </c>
      <c r="W539">
        <f t="shared" si="164"/>
        <v>41020742.415559478</v>
      </c>
      <c r="X539">
        <f t="shared" si="158"/>
        <v>-0.37643204170012162</v>
      </c>
      <c r="Y539">
        <f t="shared" si="158"/>
        <v>11.39465978670928</v>
      </c>
    </row>
    <row r="540" spans="2:25" x14ac:dyDescent="0.25">
      <c r="B540" s="11" t="s">
        <v>26</v>
      </c>
      <c r="C540" s="11">
        <v>532</v>
      </c>
      <c r="D540" s="11">
        <v>532</v>
      </c>
      <c r="E540" s="12">
        <v>0</v>
      </c>
      <c r="F540" s="7">
        <f t="shared" si="159"/>
        <v>2.777777777777778E-2</v>
      </c>
      <c r="G540" s="7">
        <f t="shared" si="160"/>
        <v>0.1</v>
      </c>
      <c r="H540">
        <f t="shared" si="147"/>
        <v>0.11574074074074073</v>
      </c>
      <c r="I540">
        <f t="shared" si="148"/>
        <v>1.2349818351337446E-2</v>
      </c>
      <c r="J540">
        <f t="shared" si="149"/>
        <v>163.827</v>
      </c>
      <c r="K540">
        <f t="shared" si="150"/>
        <v>695.83333333333326</v>
      </c>
      <c r="L540">
        <f t="shared" si="161"/>
        <v>90431.256824515571</v>
      </c>
      <c r="M540">
        <f t="shared" si="151"/>
        <v>859.67268315168462</v>
      </c>
      <c r="N540">
        <f t="shared" si="152"/>
        <v>23.879796754213462</v>
      </c>
      <c r="O540">
        <f t="shared" si="153"/>
        <v>193.28703703703701</v>
      </c>
      <c r="Q540">
        <f t="shared" si="162"/>
        <v>8313.728852309112</v>
      </c>
      <c r="R540">
        <f t="shared" si="154"/>
        <v>859.67268315168462</v>
      </c>
      <c r="S540">
        <f t="shared" si="155"/>
        <v>12704.051873241562</v>
      </c>
      <c r="T540">
        <f t="shared" si="156"/>
        <v>0</v>
      </c>
      <c r="U540">
        <f t="shared" si="157"/>
        <v>12704.051873241562</v>
      </c>
      <c r="V540">
        <f t="shared" si="163"/>
        <v>-1355154.2659970252</v>
      </c>
      <c r="W540">
        <f t="shared" si="164"/>
        <v>41033446.467432722</v>
      </c>
      <c r="X540">
        <f t="shared" si="158"/>
        <v>-0.37643204170012162</v>
      </c>
      <c r="Y540">
        <f t="shared" si="158"/>
        <v>11.398188692830526</v>
      </c>
    </row>
    <row r="541" spans="2:25" x14ac:dyDescent="0.25">
      <c r="B541" s="11" t="s">
        <v>26</v>
      </c>
      <c r="C541" s="11">
        <v>533</v>
      </c>
      <c r="D541" s="11">
        <v>533</v>
      </c>
      <c r="E541" s="12">
        <v>0.2</v>
      </c>
      <c r="F541" s="7">
        <f t="shared" si="159"/>
        <v>0.16666666666666666</v>
      </c>
      <c r="G541" s="7">
        <f t="shared" si="160"/>
        <v>0.6</v>
      </c>
      <c r="H541">
        <f t="shared" si="147"/>
        <v>0.15432098765432098</v>
      </c>
      <c r="I541">
        <f t="shared" si="148"/>
        <v>3.0054517939814809E-2</v>
      </c>
      <c r="J541">
        <f t="shared" si="149"/>
        <v>163.827</v>
      </c>
      <c r="K541">
        <f t="shared" si="150"/>
        <v>927.77777777777783</v>
      </c>
      <c r="L541">
        <f t="shared" si="161"/>
        <v>92404.300883381045</v>
      </c>
      <c r="M541">
        <f t="shared" si="151"/>
        <v>1091.6348322957176</v>
      </c>
      <c r="N541">
        <f t="shared" si="152"/>
        <v>181.93913871595294</v>
      </c>
      <c r="O541">
        <f t="shared" si="153"/>
        <v>257.71604938271605</v>
      </c>
      <c r="Q541">
        <f t="shared" si="162"/>
        <v>8333.6143499466671</v>
      </c>
      <c r="R541">
        <f t="shared" si="154"/>
        <v>1091.6348322957176</v>
      </c>
      <c r="S541">
        <f t="shared" si="155"/>
        <v>96973.560935602916</v>
      </c>
      <c r="T541">
        <f t="shared" si="156"/>
        <v>0</v>
      </c>
      <c r="U541">
        <f t="shared" si="157"/>
        <v>96973.560935602916</v>
      </c>
      <c r="V541">
        <f t="shared" si="163"/>
        <v>-1355154.2659970252</v>
      </c>
      <c r="W541">
        <f t="shared" si="164"/>
        <v>41130420.028368324</v>
      </c>
      <c r="X541">
        <f t="shared" si="158"/>
        <v>-0.37643204170012162</v>
      </c>
      <c r="Y541">
        <f t="shared" si="158"/>
        <v>11.425125814640095</v>
      </c>
    </row>
    <row r="542" spans="2:25" x14ac:dyDescent="0.25">
      <c r="B542" s="11" t="s">
        <v>26</v>
      </c>
      <c r="C542" s="11">
        <v>534</v>
      </c>
      <c r="D542" s="11">
        <v>534</v>
      </c>
      <c r="E542" s="12">
        <v>1.2</v>
      </c>
      <c r="F542" s="7">
        <f t="shared" si="159"/>
        <v>0.41666666666666663</v>
      </c>
      <c r="G542" s="7">
        <f t="shared" si="160"/>
        <v>1.5</v>
      </c>
      <c r="H542">
        <f t="shared" si="147"/>
        <v>0.1929012345679012</v>
      </c>
      <c r="I542">
        <f t="shared" si="148"/>
        <v>5.5505023598251046E-2</v>
      </c>
      <c r="J542">
        <f t="shared" si="149"/>
        <v>163.827</v>
      </c>
      <c r="K542">
        <f t="shared" si="150"/>
        <v>1159.7222222222219</v>
      </c>
      <c r="L542">
        <f t="shared" si="161"/>
        <v>95026.755044316087</v>
      </c>
      <c r="M542">
        <f t="shared" si="151"/>
        <v>1323.6047272458202</v>
      </c>
      <c r="N542">
        <f t="shared" si="152"/>
        <v>551.50196968575835</v>
      </c>
      <c r="O542">
        <f t="shared" si="153"/>
        <v>322.14506172839504</v>
      </c>
      <c r="Q542">
        <f t="shared" si="162"/>
        <v>8364.6854400053471</v>
      </c>
      <c r="R542">
        <f t="shared" si="154"/>
        <v>1323.6047272458202</v>
      </c>
      <c r="S542">
        <f t="shared" si="155"/>
        <v>294502.05181219499</v>
      </c>
      <c r="T542">
        <f t="shared" si="156"/>
        <v>0</v>
      </c>
      <c r="U542">
        <f t="shared" si="157"/>
        <v>294502.05181219499</v>
      </c>
      <c r="V542">
        <f t="shared" si="163"/>
        <v>-1355154.2659970252</v>
      </c>
      <c r="W542">
        <f t="shared" si="164"/>
        <v>41424922.080180518</v>
      </c>
      <c r="X542">
        <f t="shared" si="158"/>
        <v>-0.37643204170012162</v>
      </c>
      <c r="Y542">
        <f t="shared" si="158"/>
        <v>11.506932005588384</v>
      </c>
    </row>
    <row r="543" spans="2:25" x14ac:dyDescent="0.25">
      <c r="B543" s="11" t="s">
        <v>26</v>
      </c>
      <c r="C543" s="11">
        <v>535</v>
      </c>
      <c r="D543" s="11">
        <v>535</v>
      </c>
      <c r="E543" s="12">
        <v>3.2</v>
      </c>
      <c r="F543" s="7">
        <f t="shared" si="159"/>
        <v>0.55555555555555558</v>
      </c>
      <c r="G543" s="7">
        <f t="shared" si="160"/>
        <v>2</v>
      </c>
      <c r="H543">
        <f t="shared" si="147"/>
        <v>0.30092592592592587</v>
      </c>
      <c r="I543">
        <f t="shared" si="148"/>
        <v>5.039219880079733E-2</v>
      </c>
      <c r="J543">
        <f t="shared" si="149"/>
        <v>163.827</v>
      </c>
      <c r="K543">
        <f t="shared" si="150"/>
        <v>1809.1666666666665</v>
      </c>
      <c r="L543">
        <f t="shared" si="161"/>
        <v>97533.221901430734</v>
      </c>
      <c r="M543">
        <f t="shared" si="151"/>
        <v>1973.0440588654674</v>
      </c>
      <c r="N543">
        <f t="shared" si="152"/>
        <v>1096.1355882585931</v>
      </c>
      <c r="O543">
        <f t="shared" si="153"/>
        <v>502.54629629629619</v>
      </c>
      <c r="Q543">
        <f t="shared" si="162"/>
        <v>8440.3000447721515</v>
      </c>
      <c r="R543">
        <f t="shared" si="154"/>
        <v>1973.0440588654674</v>
      </c>
      <c r="S543">
        <f t="shared" si="155"/>
        <v>586432.53971834725</v>
      </c>
      <c r="T543">
        <f t="shared" si="156"/>
        <v>0</v>
      </c>
      <c r="U543">
        <f t="shared" si="157"/>
        <v>586432.53971834725</v>
      </c>
      <c r="V543">
        <f t="shared" si="163"/>
        <v>-1355154.2659970252</v>
      </c>
      <c r="W543">
        <f t="shared" si="164"/>
        <v>42011354.619898863</v>
      </c>
      <c r="X543">
        <f t="shared" si="158"/>
        <v>-0.37643204170012162</v>
      </c>
      <c r="Y543">
        <f t="shared" si="158"/>
        <v>11.669830063606266</v>
      </c>
    </row>
    <row r="544" spans="2:25" x14ac:dyDescent="0.25">
      <c r="B544" s="11" t="s">
        <v>26</v>
      </c>
      <c r="C544" s="11">
        <v>536</v>
      </c>
      <c r="D544" s="11">
        <v>536</v>
      </c>
      <c r="E544" s="12">
        <v>5.2</v>
      </c>
      <c r="F544" s="7">
        <f t="shared" si="159"/>
        <v>0.69444444444444431</v>
      </c>
      <c r="G544" s="7">
        <f t="shared" si="160"/>
        <v>2.4999999999999996</v>
      </c>
      <c r="H544">
        <f t="shared" si="147"/>
        <v>0.40895061728395066</v>
      </c>
      <c r="I544">
        <f t="shared" si="148"/>
        <v>1.6049823929398143E-2</v>
      </c>
      <c r="J544">
        <f t="shared" si="149"/>
        <v>163.827</v>
      </c>
      <c r="K544">
        <f t="shared" si="150"/>
        <v>2458.6111111111113</v>
      </c>
      <c r="L544">
        <f t="shared" si="161"/>
        <v>99019.132254523778</v>
      </c>
      <c r="M544">
        <f t="shared" si="151"/>
        <v>2622.4541609350408</v>
      </c>
      <c r="N544">
        <f t="shared" si="152"/>
        <v>1821.1487228715557</v>
      </c>
      <c r="O544">
        <f t="shared" si="153"/>
        <v>682.94753086419757</v>
      </c>
      <c r="Q544">
        <f t="shared" si="162"/>
        <v>8579.9459519318825</v>
      </c>
      <c r="R544">
        <f t="shared" si="154"/>
        <v>2622.4541609350408</v>
      </c>
      <c r="S544">
        <f t="shared" si="155"/>
        <v>976135.71545915387</v>
      </c>
      <c r="T544">
        <f t="shared" si="156"/>
        <v>0</v>
      </c>
      <c r="U544">
        <f t="shared" si="157"/>
        <v>976135.71545915387</v>
      </c>
      <c r="V544">
        <f t="shared" si="163"/>
        <v>-1355154.2659970252</v>
      </c>
      <c r="W544">
        <f t="shared" si="164"/>
        <v>42987490.335358016</v>
      </c>
      <c r="X544">
        <f t="shared" si="158"/>
        <v>-0.37643204170012162</v>
      </c>
      <c r="Y544">
        <f t="shared" si="158"/>
        <v>11.940979090375079</v>
      </c>
    </row>
    <row r="545" spans="2:25" x14ac:dyDescent="0.25">
      <c r="B545" s="11" t="s">
        <v>26</v>
      </c>
      <c r="C545" s="11">
        <v>537</v>
      </c>
      <c r="D545" s="11">
        <v>537</v>
      </c>
      <c r="E545" s="12">
        <v>8.1999999999999993</v>
      </c>
      <c r="F545" s="7">
        <f t="shared" si="159"/>
        <v>1.0833333333333333</v>
      </c>
      <c r="G545" s="7">
        <f t="shared" si="160"/>
        <v>3.9</v>
      </c>
      <c r="H545">
        <f t="shared" si="147"/>
        <v>0.3896604938271605</v>
      </c>
      <c r="I545">
        <f t="shared" si="148"/>
        <v>9.6822575874485413E-4</v>
      </c>
      <c r="J545">
        <f t="shared" si="149"/>
        <v>163.827</v>
      </c>
      <c r="K545">
        <f t="shared" si="150"/>
        <v>2342.6388888888891</v>
      </c>
      <c r="L545">
        <f t="shared" si="161"/>
        <v>99507.681876880117</v>
      </c>
      <c r="M545">
        <f t="shared" si="151"/>
        <v>2506.4668571146476</v>
      </c>
      <c r="N545">
        <f t="shared" si="152"/>
        <v>2715.3390952075347</v>
      </c>
      <c r="O545">
        <f t="shared" si="153"/>
        <v>650.73302469135808</v>
      </c>
      <c r="Q545">
        <f t="shared" si="162"/>
        <v>8706.7284278073203</v>
      </c>
      <c r="R545">
        <f t="shared" si="154"/>
        <v>2506.4668571146481</v>
      </c>
      <c r="S545">
        <f t="shared" si="155"/>
        <v>1458137.0941264462</v>
      </c>
      <c r="T545">
        <f t="shared" si="156"/>
        <v>0</v>
      </c>
      <c r="U545">
        <f t="shared" si="157"/>
        <v>1458137.0941264462</v>
      </c>
      <c r="V545">
        <f t="shared" si="163"/>
        <v>-1355154.2659970252</v>
      </c>
      <c r="W545">
        <f t="shared" si="164"/>
        <v>44445627.429484464</v>
      </c>
      <c r="X545">
        <f t="shared" si="158"/>
        <v>-0.37643204170012162</v>
      </c>
      <c r="Y545">
        <f t="shared" si="158"/>
        <v>12.346017496107335</v>
      </c>
    </row>
    <row r="546" spans="2:25" x14ac:dyDescent="0.25">
      <c r="B546" s="11" t="s">
        <v>26</v>
      </c>
      <c r="C546" s="11">
        <v>538</v>
      </c>
      <c r="D546" s="11">
        <v>538</v>
      </c>
      <c r="E546" s="12">
        <v>13</v>
      </c>
      <c r="F546" s="7">
        <f t="shared" si="159"/>
        <v>1.4722222222222223</v>
      </c>
      <c r="G546" s="7">
        <f t="shared" si="160"/>
        <v>5.3000000000000007</v>
      </c>
      <c r="H546">
        <f t="shared" si="147"/>
        <v>0.21990740740740736</v>
      </c>
      <c r="I546">
        <f t="shared" si="148"/>
        <v>1.975970936213978E-5</v>
      </c>
      <c r="J546">
        <f t="shared" si="149"/>
        <v>163.827</v>
      </c>
      <c r="K546">
        <f t="shared" si="150"/>
        <v>1322.083333333333</v>
      </c>
      <c r="L546">
        <f t="shared" si="161"/>
        <v>99625.12196396217</v>
      </c>
      <c r="M546">
        <f t="shared" si="151"/>
        <v>1485.9103530930424</v>
      </c>
      <c r="N546">
        <f t="shared" si="152"/>
        <v>2187.5902420536459</v>
      </c>
      <c r="O546">
        <f t="shared" si="153"/>
        <v>367.24537037037027</v>
      </c>
      <c r="Q546">
        <f t="shared" si="162"/>
        <v>8747.1084164475815</v>
      </c>
      <c r="R546">
        <f t="shared" si="154"/>
        <v>1485.9103530930424</v>
      </c>
      <c r="S546">
        <f t="shared" si="155"/>
        <v>1176923.5502248614</v>
      </c>
      <c r="T546">
        <f t="shared" si="156"/>
        <v>0</v>
      </c>
      <c r="U546">
        <f t="shared" si="157"/>
        <v>1176923.5502248614</v>
      </c>
      <c r="V546">
        <f t="shared" si="163"/>
        <v>-1355154.2659970252</v>
      </c>
      <c r="W546">
        <f t="shared" si="164"/>
        <v>45622550.979709327</v>
      </c>
      <c r="X546">
        <f t="shared" si="158"/>
        <v>-0.37643204170012162</v>
      </c>
      <c r="Y546">
        <f t="shared" si="158"/>
        <v>12.672940966041697</v>
      </c>
    </row>
    <row r="547" spans="2:25" x14ac:dyDescent="0.25">
      <c r="B547" s="11" t="s">
        <v>26</v>
      </c>
      <c r="C547" s="11">
        <v>539</v>
      </c>
      <c r="D547" s="11">
        <v>539</v>
      </c>
      <c r="E547" s="12">
        <v>18.8</v>
      </c>
      <c r="F547" s="7">
        <f t="shared" si="159"/>
        <v>1.4027777777777779</v>
      </c>
      <c r="G547" s="7">
        <f t="shared" si="160"/>
        <v>5.0500000000000007</v>
      </c>
      <c r="H547">
        <f t="shared" si="147"/>
        <v>5.4012345679012294E-2</v>
      </c>
      <c r="I547">
        <f t="shared" si="148"/>
        <v>4.001341145833321E-4</v>
      </c>
      <c r="J547">
        <f t="shared" si="149"/>
        <v>163.827</v>
      </c>
      <c r="K547">
        <f t="shared" si="150"/>
        <v>324.72222222222189</v>
      </c>
      <c r="L547">
        <f t="shared" si="161"/>
        <v>99580.205015373169</v>
      </c>
      <c r="M547">
        <f t="shared" si="151"/>
        <v>488.54962235633644</v>
      </c>
      <c r="N547">
        <f t="shared" si="152"/>
        <v>685.32655358319425</v>
      </c>
      <c r="O547">
        <f t="shared" si="153"/>
        <v>90.200617283950535</v>
      </c>
      <c r="Q547">
        <f t="shared" si="162"/>
        <v>8749.544389908182</v>
      </c>
      <c r="R547">
        <f t="shared" si="154"/>
        <v>488.5496223563365</v>
      </c>
      <c r="S547">
        <f t="shared" si="155"/>
        <v>369391.01238134172</v>
      </c>
      <c r="T547">
        <f t="shared" si="156"/>
        <v>0</v>
      </c>
      <c r="U547">
        <f t="shared" si="157"/>
        <v>369391.01238134172</v>
      </c>
      <c r="V547">
        <f t="shared" si="163"/>
        <v>-1355154.2659970252</v>
      </c>
      <c r="W547">
        <f t="shared" si="164"/>
        <v>45991941.992090672</v>
      </c>
      <c r="X547">
        <f t="shared" si="158"/>
        <v>-0.37643204170012162</v>
      </c>
      <c r="Y547">
        <f t="shared" si="158"/>
        <v>12.775549662678962</v>
      </c>
    </row>
    <row r="548" spans="2:25" x14ac:dyDescent="0.25">
      <c r="B548" s="11" t="s">
        <v>26</v>
      </c>
      <c r="C548" s="11">
        <v>540</v>
      </c>
      <c r="D548" s="11">
        <v>540</v>
      </c>
      <c r="E548" s="12">
        <v>23.1</v>
      </c>
      <c r="F548" s="7">
        <f t="shared" si="159"/>
        <v>0.79166666666666652</v>
      </c>
      <c r="G548" s="7">
        <f t="shared" si="160"/>
        <v>2.8499999999999996</v>
      </c>
      <c r="H548">
        <f t="shared" si="147"/>
        <v>-7.7160493827160221E-3</v>
      </c>
      <c r="I548">
        <f t="shared" si="148"/>
        <v>1.9759709362139914E-3</v>
      </c>
      <c r="J548">
        <f t="shared" si="149"/>
        <v>163.827</v>
      </c>
      <c r="K548">
        <f t="shared" si="150"/>
        <v>-46.388888888888722</v>
      </c>
      <c r="L548">
        <f t="shared" si="161"/>
        <v>99280.150259739356</v>
      </c>
      <c r="M548">
        <f t="shared" si="151"/>
        <v>117.44008708204748</v>
      </c>
      <c r="N548">
        <f t="shared" si="152"/>
        <v>92.973402273287576</v>
      </c>
      <c r="O548">
        <f t="shared" si="153"/>
        <v>-12.885802469135756</v>
      </c>
      <c r="Q548">
        <f t="shared" si="162"/>
        <v>8749.5941036522763</v>
      </c>
      <c r="R548">
        <f t="shared" si="154"/>
        <v>117.44008708204748</v>
      </c>
      <c r="S548">
        <f t="shared" si="155"/>
        <v>50205.637227575287</v>
      </c>
      <c r="T548">
        <f t="shared" si="156"/>
        <v>0</v>
      </c>
      <c r="U548">
        <f t="shared" si="157"/>
        <v>50205.637227575287</v>
      </c>
      <c r="V548">
        <f t="shared" si="163"/>
        <v>-1355154.2659970252</v>
      </c>
      <c r="W548">
        <f t="shared" si="164"/>
        <v>46042147.629318245</v>
      </c>
      <c r="X548">
        <f t="shared" si="158"/>
        <v>-0.37643204170012162</v>
      </c>
      <c r="Y548">
        <f t="shared" si="158"/>
        <v>12.789495684176762</v>
      </c>
    </row>
    <row r="549" spans="2:25" x14ac:dyDescent="0.25">
      <c r="B549" s="11" t="s">
        <v>26</v>
      </c>
      <c r="C549" s="11">
        <v>541</v>
      </c>
      <c r="D549" s="11">
        <v>541</v>
      </c>
      <c r="E549" s="12">
        <v>24.5</v>
      </c>
      <c r="F549" s="7">
        <f t="shared" si="159"/>
        <v>0.19444444444444425</v>
      </c>
      <c r="G549" s="7">
        <f t="shared" si="160"/>
        <v>0.69999999999999929</v>
      </c>
      <c r="H549">
        <f t="shared" si="147"/>
        <v>-3.4722222222222168E-2</v>
      </c>
      <c r="I549">
        <f t="shared" si="148"/>
        <v>6.0514109921553485E-3</v>
      </c>
      <c r="J549">
        <f t="shared" si="149"/>
        <v>163.827</v>
      </c>
      <c r="K549">
        <f t="shared" si="150"/>
        <v>-208.74999999999969</v>
      </c>
      <c r="L549">
        <f t="shared" si="161"/>
        <v>98632.175858662697</v>
      </c>
      <c r="M549">
        <f t="shared" si="151"/>
        <v>-44.916948589007546</v>
      </c>
      <c r="N549">
        <f t="shared" si="152"/>
        <v>-8.7338511145292372</v>
      </c>
      <c r="O549">
        <f t="shared" si="153"/>
        <v>-57.986111111111022</v>
      </c>
      <c r="Q549">
        <f t="shared" si="162"/>
        <v>8750.6008069701784</v>
      </c>
      <c r="R549">
        <f t="shared" si="154"/>
        <v>-44.916948589007546</v>
      </c>
      <c r="S549">
        <f t="shared" si="155"/>
        <v>-4725.0134529603174</v>
      </c>
      <c r="T549">
        <f t="shared" si="156"/>
        <v>-4725.0134529603174</v>
      </c>
      <c r="U549" t="b">
        <f t="shared" si="157"/>
        <v>0</v>
      </c>
      <c r="V549">
        <f t="shared" si="163"/>
        <v>-1359879.2794499856</v>
      </c>
      <c r="W549">
        <f t="shared" si="164"/>
        <v>46042147.629318245</v>
      </c>
      <c r="X549">
        <f t="shared" si="158"/>
        <v>-0.37774454648705807</v>
      </c>
      <c r="Y549">
        <f t="shared" si="158"/>
        <v>12.789495684176762</v>
      </c>
    </row>
    <row r="550" spans="2:25" x14ac:dyDescent="0.25">
      <c r="B550" s="11" t="s">
        <v>26</v>
      </c>
      <c r="C550" s="11">
        <v>542</v>
      </c>
      <c r="D550" s="11">
        <v>542</v>
      </c>
      <c r="E550" s="12">
        <v>24.5</v>
      </c>
      <c r="F550" s="7">
        <f t="shared" si="159"/>
        <v>-2.7777777777777679E-2</v>
      </c>
      <c r="G550" s="7">
        <f t="shared" si="160"/>
        <v>-9.9999999999999645E-2</v>
      </c>
      <c r="H550">
        <f t="shared" si="147"/>
        <v>-7.716049382716049E-2</v>
      </c>
      <c r="I550">
        <f t="shared" si="148"/>
        <v>7.1332550797325147E-3</v>
      </c>
      <c r="J550">
        <f t="shared" si="149"/>
        <v>163.827</v>
      </c>
      <c r="K550">
        <f t="shared" si="150"/>
        <v>-463.88888888888891</v>
      </c>
      <c r="L550">
        <f t="shared" si="161"/>
        <v>97914.616360698637</v>
      </c>
      <c r="M550">
        <f t="shared" si="151"/>
        <v>-300.05475563380918</v>
      </c>
      <c r="N550">
        <f t="shared" si="152"/>
        <v>8.3348543231613359</v>
      </c>
      <c r="O550">
        <f t="shared" si="153"/>
        <v>-128.85802469135803</v>
      </c>
      <c r="Q550">
        <f t="shared" si="162"/>
        <v>8755.5721813795681</v>
      </c>
      <c r="R550">
        <f t="shared" si="154"/>
        <v>-300.05475563380918</v>
      </c>
      <c r="S550">
        <f t="shared" si="155"/>
        <v>4517.4910431534445</v>
      </c>
      <c r="T550">
        <f t="shared" si="156"/>
        <v>0</v>
      </c>
      <c r="U550">
        <f t="shared" si="157"/>
        <v>4517.4910431534445</v>
      </c>
      <c r="V550">
        <f t="shared" si="163"/>
        <v>-1359879.2794499856</v>
      </c>
      <c r="W550">
        <f t="shared" si="164"/>
        <v>46046665.120361395</v>
      </c>
      <c r="X550">
        <f t="shared" si="158"/>
        <v>-0.37774454648705807</v>
      </c>
      <c r="Y550">
        <f t="shared" si="158"/>
        <v>12.790750543803748</v>
      </c>
    </row>
    <row r="551" spans="2:25" x14ac:dyDescent="0.25">
      <c r="B551" s="11" t="s">
        <v>26</v>
      </c>
      <c r="C551" s="11">
        <v>543</v>
      </c>
      <c r="D551" s="11">
        <v>543</v>
      </c>
      <c r="E551" s="12">
        <v>24.3</v>
      </c>
      <c r="F551" s="7">
        <f t="shared" si="159"/>
        <v>-0.12499999999999981</v>
      </c>
      <c r="G551" s="7">
        <f t="shared" si="160"/>
        <v>-0.44999999999999929</v>
      </c>
      <c r="H551">
        <f t="shared" si="147"/>
        <v>-0.13503086419753085</v>
      </c>
      <c r="I551">
        <f t="shared" si="148"/>
        <v>4.1544788933899242E-3</v>
      </c>
      <c r="J551">
        <f t="shared" si="149"/>
        <v>163.827</v>
      </c>
      <c r="K551">
        <f t="shared" si="150"/>
        <v>-811.80555555555554</v>
      </c>
      <c r="L551">
        <f t="shared" si="161"/>
        <v>97405.806072346211</v>
      </c>
      <c r="M551">
        <f t="shared" si="151"/>
        <v>-647.97440107666216</v>
      </c>
      <c r="N551">
        <f t="shared" si="152"/>
        <v>80.996800134582642</v>
      </c>
      <c r="O551">
        <f t="shared" si="153"/>
        <v>-225.50154320987653</v>
      </c>
      <c r="Q551">
        <f t="shared" si="162"/>
        <v>8770.7970155083221</v>
      </c>
      <c r="R551">
        <f t="shared" si="154"/>
        <v>-647.97440107666216</v>
      </c>
      <c r="S551">
        <f t="shared" si="155"/>
        <v>43981.262473078372</v>
      </c>
      <c r="T551">
        <f t="shared" si="156"/>
        <v>0</v>
      </c>
      <c r="U551">
        <f t="shared" si="157"/>
        <v>43981.262473078372</v>
      </c>
      <c r="V551">
        <f t="shared" si="163"/>
        <v>-1359879.2794499856</v>
      </c>
      <c r="W551">
        <f t="shared" si="164"/>
        <v>46090646.382834472</v>
      </c>
      <c r="X551">
        <f t="shared" si="158"/>
        <v>-0.37774454648705807</v>
      </c>
      <c r="Y551">
        <f t="shared" si="158"/>
        <v>12.802967570930994</v>
      </c>
    </row>
    <row r="552" spans="2:25" x14ac:dyDescent="0.25">
      <c r="B552" s="11" t="s">
        <v>26</v>
      </c>
      <c r="C552" s="11">
        <v>544</v>
      </c>
      <c r="D552" s="11">
        <v>544</v>
      </c>
      <c r="E552" s="12">
        <v>23.6</v>
      </c>
      <c r="F552" s="7">
        <f t="shared" si="159"/>
        <v>-0.27777777777777779</v>
      </c>
      <c r="G552" s="7">
        <f t="shared" si="160"/>
        <v>-1</v>
      </c>
      <c r="H552">
        <f t="shared" si="147"/>
        <v>-0.14660493827160498</v>
      </c>
      <c r="I552">
        <f t="shared" si="148"/>
        <v>2.3909248328189288E-3</v>
      </c>
      <c r="J552">
        <f t="shared" si="149"/>
        <v>163.827</v>
      </c>
      <c r="K552">
        <f t="shared" si="150"/>
        <v>-881.38888888888914</v>
      </c>
      <c r="L552">
        <f t="shared" si="161"/>
        <v>97059.356559189837</v>
      </c>
      <c r="M552">
        <f t="shared" si="151"/>
        <v>-717.55949796405628</v>
      </c>
      <c r="N552">
        <f t="shared" si="152"/>
        <v>199.32208276779343</v>
      </c>
      <c r="O552">
        <f t="shared" si="153"/>
        <v>-244.83024691358031</v>
      </c>
      <c r="Q552">
        <f t="shared" si="162"/>
        <v>8788.7436771262164</v>
      </c>
      <c r="R552">
        <f t="shared" si="154"/>
        <v>-717.55949796405639</v>
      </c>
      <c r="S552">
        <f t="shared" si="155"/>
        <v>108431.21302567962</v>
      </c>
      <c r="T552">
        <f t="shared" si="156"/>
        <v>0</v>
      </c>
      <c r="U552">
        <f t="shared" si="157"/>
        <v>108431.21302567962</v>
      </c>
      <c r="V552">
        <f t="shared" si="163"/>
        <v>-1359879.2794499856</v>
      </c>
      <c r="W552">
        <f t="shared" si="164"/>
        <v>46199077.595860153</v>
      </c>
      <c r="X552">
        <f t="shared" si="158"/>
        <v>-0.37774454648705807</v>
      </c>
      <c r="Y552">
        <f t="shared" si="158"/>
        <v>12.83308737642284</v>
      </c>
    </row>
    <row r="553" spans="2:25" x14ac:dyDescent="0.25">
      <c r="B553" s="11" t="s">
        <v>26</v>
      </c>
      <c r="C553" s="11">
        <v>545</v>
      </c>
      <c r="D553" s="11">
        <v>545</v>
      </c>
      <c r="E553" s="12">
        <v>22.3</v>
      </c>
      <c r="F553" s="7">
        <f t="shared" si="159"/>
        <v>-0.4861111111111111</v>
      </c>
      <c r="G553" s="7">
        <f t="shared" si="160"/>
        <v>-1.75</v>
      </c>
      <c r="H553">
        <f t="shared" si="147"/>
        <v>-0.1118827160493828</v>
      </c>
      <c r="I553">
        <f t="shared" si="148"/>
        <v>1.600536458333331E-3</v>
      </c>
      <c r="J553">
        <f t="shared" si="149"/>
        <v>163.827</v>
      </c>
      <c r="K553">
        <f t="shared" si="150"/>
        <v>-672.63888888888937</v>
      </c>
      <c r="L553">
        <f t="shared" si="161"/>
        <v>96805.684156921052</v>
      </c>
      <c r="M553">
        <f t="shared" si="151"/>
        <v>-508.81028835243103</v>
      </c>
      <c r="N553">
        <f t="shared" si="152"/>
        <v>247.33833461576509</v>
      </c>
      <c r="O553">
        <f t="shared" si="153"/>
        <v>-186.84413580246928</v>
      </c>
      <c r="Q553">
        <f t="shared" si="162"/>
        <v>8799.1959918219563</v>
      </c>
      <c r="R553">
        <f t="shared" si="154"/>
        <v>-508.81028835243103</v>
      </c>
      <c r="S553">
        <f t="shared" si="155"/>
        <v>134799.39236559198</v>
      </c>
      <c r="T553">
        <f t="shared" si="156"/>
        <v>0</v>
      </c>
      <c r="U553">
        <f t="shared" si="157"/>
        <v>134799.39236559198</v>
      </c>
      <c r="V553">
        <f t="shared" si="163"/>
        <v>-1359879.2794499856</v>
      </c>
      <c r="W553">
        <f t="shared" si="164"/>
        <v>46333876.988225743</v>
      </c>
      <c r="X553">
        <f t="shared" si="158"/>
        <v>-0.37774454648705807</v>
      </c>
      <c r="Y553">
        <f t="shared" si="158"/>
        <v>12.87053168203537</v>
      </c>
    </row>
    <row r="554" spans="2:25" x14ac:dyDescent="0.25">
      <c r="B554" s="11" t="s">
        <v>26</v>
      </c>
      <c r="C554" s="11">
        <v>546</v>
      </c>
      <c r="D554" s="11">
        <v>546</v>
      </c>
      <c r="E554" s="12">
        <v>20.100000000000001</v>
      </c>
      <c r="F554" s="7">
        <f t="shared" si="159"/>
        <v>-0.5277777777777779</v>
      </c>
      <c r="G554" s="7">
        <f t="shared" si="160"/>
        <v>-1.9000000000000004</v>
      </c>
      <c r="H554">
        <f t="shared" si="147"/>
        <v>-8.4876543209876518E-2</v>
      </c>
      <c r="I554">
        <f t="shared" si="148"/>
        <v>1.264621399176957E-3</v>
      </c>
      <c r="J554">
        <f t="shared" si="149"/>
        <v>163.827</v>
      </c>
      <c r="K554">
        <f t="shared" si="150"/>
        <v>-510.27777777777766</v>
      </c>
      <c r="L554">
        <f t="shared" si="161"/>
        <v>96598.400539802678</v>
      </c>
      <c r="M554">
        <f t="shared" si="151"/>
        <v>-346.44951315637849</v>
      </c>
      <c r="N554">
        <f t="shared" si="152"/>
        <v>182.84835416586645</v>
      </c>
      <c r="O554">
        <f t="shared" si="153"/>
        <v>-141.74382716049379</v>
      </c>
      <c r="Q554">
        <f t="shared" si="162"/>
        <v>8805.2113548573161</v>
      </c>
      <c r="R554">
        <f t="shared" si="154"/>
        <v>-346.44951315637849</v>
      </c>
      <c r="S554">
        <f t="shared" si="155"/>
        <v>99835.201374563083</v>
      </c>
      <c r="T554">
        <f t="shared" si="156"/>
        <v>0</v>
      </c>
      <c r="U554">
        <f t="shared" si="157"/>
        <v>99835.201374563083</v>
      </c>
      <c r="V554">
        <f t="shared" si="163"/>
        <v>-1359879.2794499856</v>
      </c>
      <c r="W554">
        <f t="shared" si="164"/>
        <v>46433712.189600304</v>
      </c>
      <c r="X554">
        <f t="shared" si="158"/>
        <v>-0.37774454648705807</v>
      </c>
      <c r="Y554">
        <f t="shared" si="158"/>
        <v>12.898263704602792</v>
      </c>
    </row>
    <row r="555" spans="2:25" x14ac:dyDescent="0.25">
      <c r="B555" s="11" t="s">
        <v>26</v>
      </c>
      <c r="C555" s="11">
        <v>547</v>
      </c>
      <c r="D555" s="11">
        <v>547</v>
      </c>
      <c r="E555" s="12">
        <v>18.5</v>
      </c>
      <c r="F555" s="7">
        <f t="shared" si="159"/>
        <v>-0.40277777777777807</v>
      </c>
      <c r="G555" s="7">
        <f t="shared" si="160"/>
        <v>-1.4500000000000011</v>
      </c>
      <c r="H555">
        <f t="shared" si="147"/>
        <v>-6.9444444444444392E-2</v>
      </c>
      <c r="I555">
        <f t="shared" si="148"/>
        <v>5.9773120820473221E-4</v>
      </c>
      <c r="J555">
        <f t="shared" si="149"/>
        <v>163.827</v>
      </c>
      <c r="K555">
        <f t="shared" si="150"/>
        <v>-417.49999999999972</v>
      </c>
      <c r="L555">
        <f t="shared" si="161"/>
        <v>96507.089144906524</v>
      </c>
      <c r="M555">
        <f t="shared" si="151"/>
        <v>-253.67240226879153</v>
      </c>
      <c r="N555">
        <f t="shared" si="152"/>
        <v>102.17360646937443</v>
      </c>
      <c r="O555">
        <f t="shared" si="153"/>
        <v>-115.97222222222213</v>
      </c>
      <c r="Q555">
        <f t="shared" si="162"/>
        <v>8809.2381681289207</v>
      </c>
      <c r="R555">
        <f t="shared" si="154"/>
        <v>-253.6724022687915</v>
      </c>
      <c r="S555">
        <f t="shared" si="155"/>
        <v>55888.962738747818</v>
      </c>
      <c r="T555">
        <f t="shared" si="156"/>
        <v>0</v>
      </c>
      <c r="U555">
        <f t="shared" si="157"/>
        <v>55888.962738747818</v>
      </c>
      <c r="V555">
        <f t="shared" si="163"/>
        <v>-1359879.2794499856</v>
      </c>
      <c r="W555">
        <f t="shared" si="164"/>
        <v>46489601.152339049</v>
      </c>
      <c r="X555">
        <f t="shared" si="158"/>
        <v>-0.37774454648705807</v>
      </c>
      <c r="Y555">
        <f t="shared" si="158"/>
        <v>12.913788428894435</v>
      </c>
    </row>
    <row r="556" spans="2:25" x14ac:dyDescent="0.25">
      <c r="B556" s="11" t="s">
        <v>26</v>
      </c>
      <c r="C556" s="11">
        <v>548</v>
      </c>
      <c r="D556" s="11">
        <v>548</v>
      </c>
      <c r="E556" s="12">
        <v>17.2</v>
      </c>
      <c r="F556" s="7">
        <f t="shared" si="159"/>
        <v>-0.30555555555555547</v>
      </c>
      <c r="G556" s="7">
        <f t="shared" si="160"/>
        <v>-1.0999999999999996</v>
      </c>
      <c r="H556">
        <f t="shared" si="147"/>
        <v>-6.1728395061728447E-2</v>
      </c>
      <c r="I556">
        <f t="shared" si="148"/>
        <v>4.9399273405349785E-4</v>
      </c>
      <c r="J556">
        <f t="shared" si="149"/>
        <v>163.827</v>
      </c>
      <c r="K556">
        <f t="shared" si="150"/>
        <v>-371.11111111111143</v>
      </c>
      <c r="L556">
        <f t="shared" si="161"/>
        <v>96438.971878299461</v>
      </c>
      <c r="M556">
        <f t="shared" si="151"/>
        <v>-207.28361711837738</v>
      </c>
      <c r="N556">
        <f t="shared" si="152"/>
        <v>63.336660786170846</v>
      </c>
      <c r="O556">
        <f t="shared" si="153"/>
        <v>-103.0864197530865</v>
      </c>
      <c r="Q556">
        <f t="shared" si="162"/>
        <v>8812.419847750929</v>
      </c>
      <c r="R556">
        <f t="shared" si="154"/>
        <v>-207.28361711837738</v>
      </c>
      <c r="S556">
        <f t="shared" si="155"/>
        <v>34708.490110821622</v>
      </c>
      <c r="T556">
        <f t="shared" si="156"/>
        <v>0</v>
      </c>
      <c r="U556">
        <f t="shared" si="157"/>
        <v>34708.490110821622</v>
      </c>
      <c r="V556">
        <f t="shared" si="163"/>
        <v>-1359879.2794499856</v>
      </c>
      <c r="W556">
        <f t="shared" si="164"/>
        <v>46524309.642449871</v>
      </c>
      <c r="X556">
        <f t="shared" si="158"/>
        <v>-0.37774454648705807</v>
      </c>
      <c r="Y556">
        <f t="shared" si="158"/>
        <v>12.923429683860439</v>
      </c>
    </row>
    <row r="557" spans="2:25" x14ac:dyDescent="0.25">
      <c r="B557" s="11" t="s">
        <v>26</v>
      </c>
      <c r="C557" s="11">
        <v>549</v>
      </c>
      <c r="D557" s="11">
        <v>549</v>
      </c>
      <c r="E557" s="12">
        <v>16.3</v>
      </c>
      <c r="F557" s="7">
        <f t="shared" si="159"/>
        <v>-0.24999999999999983</v>
      </c>
      <c r="G557" s="7">
        <f t="shared" si="160"/>
        <v>-0.89999999999999947</v>
      </c>
      <c r="H557">
        <f t="shared" si="147"/>
        <v>-4.2438271604938259E-2</v>
      </c>
      <c r="I557">
        <f t="shared" si="148"/>
        <v>4.9399273405349785E-4</v>
      </c>
      <c r="J557">
        <f t="shared" si="149"/>
        <v>163.827</v>
      </c>
      <c r="K557">
        <f t="shared" si="150"/>
        <v>-255.13888888888883</v>
      </c>
      <c r="L557">
        <f t="shared" si="161"/>
        <v>96370.854453614724</v>
      </c>
      <c r="M557">
        <f t="shared" si="151"/>
        <v>-91.311394896154781</v>
      </c>
      <c r="N557">
        <f t="shared" si="152"/>
        <v>22.827848724038681</v>
      </c>
      <c r="O557">
        <f t="shared" si="153"/>
        <v>-70.871913580246897</v>
      </c>
      <c r="Q557">
        <f t="shared" si="162"/>
        <v>8813.9236885097689</v>
      </c>
      <c r="R557">
        <f t="shared" si="154"/>
        <v>-91.311394896154781</v>
      </c>
      <c r="S557">
        <f t="shared" si="155"/>
        <v>12532.488949497236</v>
      </c>
      <c r="T557">
        <f t="shared" si="156"/>
        <v>0</v>
      </c>
      <c r="U557">
        <f t="shared" si="157"/>
        <v>12532.488949497236</v>
      </c>
      <c r="V557">
        <f t="shared" si="163"/>
        <v>-1359879.2794499856</v>
      </c>
      <c r="W557">
        <f t="shared" si="164"/>
        <v>46536842.131399371</v>
      </c>
      <c r="X557">
        <f t="shared" si="158"/>
        <v>-0.37774454648705807</v>
      </c>
      <c r="Y557">
        <f t="shared" si="158"/>
        <v>12.926910933575854</v>
      </c>
    </row>
    <row r="558" spans="2:25" x14ac:dyDescent="0.25">
      <c r="B558" s="11" t="s">
        <v>26</v>
      </c>
      <c r="C558" s="11">
        <v>550</v>
      </c>
      <c r="D558" s="11">
        <v>550</v>
      </c>
      <c r="E558" s="12">
        <v>15.4</v>
      </c>
      <c r="F558" s="7">
        <f t="shared" si="159"/>
        <v>-0.2222222222222224</v>
      </c>
      <c r="G558" s="7">
        <f t="shared" si="160"/>
        <v>-0.80000000000000071</v>
      </c>
      <c r="H558">
        <f t="shared" si="147"/>
        <v>-3.8580246913580245E-2</v>
      </c>
      <c r="I558">
        <f t="shared" si="148"/>
        <v>1.7783738425925909E-4</v>
      </c>
      <c r="J558">
        <f t="shared" si="149"/>
        <v>163.827</v>
      </c>
      <c r="K558">
        <f t="shared" si="150"/>
        <v>-231.94444444444446</v>
      </c>
      <c r="L558">
        <f t="shared" si="161"/>
        <v>96395.514806707768</v>
      </c>
      <c r="M558">
        <f t="shared" si="151"/>
        <v>-68.117266607060202</v>
      </c>
      <c r="N558">
        <f t="shared" si="152"/>
        <v>15.137170357124502</v>
      </c>
      <c r="O558">
        <f t="shared" si="153"/>
        <v>-64.429012345679013</v>
      </c>
      <c r="Q558">
        <f t="shared" si="162"/>
        <v>8815.1665321121163</v>
      </c>
      <c r="R558">
        <f t="shared" si="154"/>
        <v>-68.117266607060202</v>
      </c>
      <c r="S558">
        <f t="shared" si="155"/>
        <v>8325.4436964184752</v>
      </c>
      <c r="T558">
        <f t="shared" si="156"/>
        <v>0</v>
      </c>
      <c r="U558">
        <f t="shared" si="157"/>
        <v>8325.4436964184752</v>
      </c>
      <c r="V558">
        <f t="shared" si="163"/>
        <v>-1359879.2794499856</v>
      </c>
      <c r="W558">
        <f t="shared" si="164"/>
        <v>46545167.575095788</v>
      </c>
      <c r="X558">
        <f t="shared" si="158"/>
        <v>-0.37774454648705807</v>
      </c>
      <c r="Y558">
        <f t="shared" si="158"/>
        <v>12.929223558674957</v>
      </c>
    </row>
    <row r="559" spans="2:25" x14ac:dyDescent="0.25">
      <c r="B559" s="11" t="s">
        <v>26</v>
      </c>
      <c r="C559" s="11">
        <v>551</v>
      </c>
      <c r="D559" s="11">
        <v>551</v>
      </c>
      <c r="E559" s="12">
        <v>14.7</v>
      </c>
      <c r="F559" s="7">
        <f t="shared" si="159"/>
        <v>-0.15277777777777773</v>
      </c>
      <c r="G559" s="7">
        <f t="shared" si="160"/>
        <v>-0.54999999999999982</v>
      </c>
      <c r="H559">
        <f t="shared" si="147"/>
        <v>-3.8580246913580245E-2</v>
      </c>
      <c r="I559">
        <f t="shared" si="148"/>
        <v>1.9759709362140129E-5</v>
      </c>
      <c r="J559">
        <f t="shared" si="149"/>
        <v>163.827</v>
      </c>
      <c r="K559">
        <f t="shared" si="150"/>
        <v>-231.94444444444446</v>
      </c>
      <c r="L559">
        <f t="shared" si="161"/>
        <v>96512.953159875324</v>
      </c>
      <c r="M559">
        <f t="shared" si="151"/>
        <v>-68.117424684735084</v>
      </c>
      <c r="N559">
        <f t="shared" si="152"/>
        <v>10.406828771278969</v>
      </c>
      <c r="O559">
        <f t="shared" si="153"/>
        <v>-64.429012345679013</v>
      </c>
      <c r="Q559">
        <f t="shared" si="162"/>
        <v>8816.4093757144637</v>
      </c>
      <c r="R559">
        <f t="shared" si="154"/>
        <v>-68.117424684735084</v>
      </c>
      <c r="S559">
        <f t="shared" si="155"/>
        <v>5734.1626529747118</v>
      </c>
      <c r="T559">
        <f t="shared" si="156"/>
        <v>0</v>
      </c>
      <c r="U559">
        <f t="shared" si="157"/>
        <v>5734.1626529747118</v>
      </c>
      <c r="V559">
        <f t="shared" si="163"/>
        <v>-1359879.2794499856</v>
      </c>
      <c r="W559">
        <f t="shared" si="164"/>
        <v>46550901.737748764</v>
      </c>
      <c r="X559">
        <f t="shared" si="158"/>
        <v>-0.37774454648705807</v>
      </c>
      <c r="Y559">
        <f t="shared" si="158"/>
        <v>12.930816382908375</v>
      </c>
    </row>
    <row r="560" spans="2:25" x14ac:dyDescent="0.25">
      <c r="B560" s="11" t="s">
        <v>26</v>
      </c>
      <c r="C560" s="11">
        <v>552</v>
      </c>
      <c r="D560" s="11">
        <v>552</v>
      </c>
      <c r="E560" s="12">
        <v>14.3</v>
      </c>
      <c r="F560" s="7">
        <f t="shared" si="159"/>
        <v>-0.1388888888888889</v>
      </c>
      <c r="G560" s="7">
        <f t="shared" si="160"/>
        <v>-0.5</v>
      </c>
      <c r="H560">
        <f t="shared" si="147"/>
        <v>-2.3148148148148136E-2</v>
      </c>
      <c r="I560">
        <f t="shared" si="148"/>
        <v>1.9759709362140129E-5</v>
      </c>
      <c r="J560">
        <f t="shared" si="149"/>
        <v>163.827</v>
      </c>
      <c r="K560">
        <f t="shared" si="150"/>
        <v>-139.1666666666666</v>
      </c>
      <c r="L560">
        <f t="shared" si="161"/>
        <v>96723.169760113757</v>
      </c>
      <c r="M560">
        <f t="shared" si="151"/>
        <v>24.660353093042772</v>
      </c>
      <c r="N560">
        <f t="shared" si="152"/>
        <v>-3.4250490407003853</v>
      </c>
      <c r="O560">
        <f t="shared" si="153"/>
        <v>-38.657407407407391</v>
      </c>
      <c r="Q560">
        <f t="shared" si="162"/>
        <v>8816.8567994113091</v>
      </c>
      <c r="R560">
        <f t="shared" si="154"/>
        <v>24.660353093042772</v>
      </c>
      <c r="S560">
        <f t="shared" si="155"/>
        <v>-1890.6270704666126</v>
      </c>
      <c r="T560">
        <f t="shared" si="156"/>
        <v>-1890.6270704666126</v>
      </c>
      <c r="U560" t="b">
        <f t="shared" si="157"/>
        <v>0</v>
      </c>
      <c r="V560">
        <f t="shared" si="163"/>
        <v>-1361769.9065204521</v>
      </c>
      <c r="W560">
        <f t="shared" si="164"/>
        <v>46550901.737748764</v>
      </c>
      <c r="X560">
        <f t="shared" si="158"/>
        <v>-0.37826972109343815</v>
      </c>
      <c r="Y560">
        <f t="shared" si="158"/>
        <v>12.930816382908375</v>
      </c>
    </row>
    <row r="561" spans="2:25" x14ac:dyDescent="0.25">
      <c r="B561" s="11" t="s">
        <v>26</v>
      </c>
      <c r="C561" s="11">
        <v>553</v>
      </c>
      <c r="D561" s="11">
        <v>553</v>
      </c>
      <c r="E561" s="12">
        <v>13.7</v>
      </c>
      <c r="F561" s="7">
        <f t="shared" si="159"/>
        <v>-0.1388888888888889</v>
      </c>
      <c r="G561" s="7">
        <f t="shared" si="160"/>
        <v>-0.5</v>
      </c>
      <c r="H561">
        <f t="shared" si="147"/>
        <v>-7.7160493827160906E-3</v>
      </c>
      <c r="I561">
        <f t="shared" si="148"/>
        <v>2.4205643968621467E-4</v>
      </c>
      <c r="J561">
        <f t="shared" si="149"/>
        <v>163.827</v>
      </c>
      <c r="K561">
        <f t="shared" si="150"/>
        <v>-46.388888888889134</v>
      </c>
      <c r="L561">
        <f t="shared" si="161"/>
        <v>97049.361472431905</v>
      </c>
      <c r="M561">
        <f t="shared" si="151"/>
        <v>117.43835316755056</v>
      </c>
      <c r="N561">
        <f t="shared" si="152"/>
        <v>-16.310882384382023</v>
      </c>
      <c r="O561">
        <f t="shared" si="153"/>
        <v>-12.885802469135871</v>
      </c>
      <c r="Q561">
        <f t="shared" si="162"/>
        <v>8816.9065131554034</v>
      </c>
      <c r="R561">
        <f t="shared" si="154"/>
        <v>117.43835316755053</v>
      </c>
      <c r="S561">
        <f t="shared" si="155"/>
        <v>-9019.9179585632592</v>
      </c>
      <c r="T561">
        <f t="shared" si="156"/>
        <v>-9019.9179585632592</v>
      </c>
      <c r="U561" t="b">
        <f t="shared" si="157"/>
        <v>0</v>
      </c>
      <c r="V561">
        <f t="shared" si="163"/>
        <v>-1370789.8244790153</v>
      </c>
      <c r="W561">
        <f t="shared" si="164"/>
        <v>46550901.737748764</v>
      </c>
      <c r="X561">
        <f t="shared" si="158"/>
        <v>-0.38077525586413191</v>
      </c>
      <c r="Y561">
        <f t="shared" si="158"/>
        <v>12.930816382908375</v>
      </c>
    </row>
    <row r="562" spans="2:25" x14ac:dyDescent="0.25">
      <c r="B562" s="11" t="s">
        <v>26</v>
      </c>
      <c r="C562" s="11">
        <v>554</v>
      </c>
      <c r="D562" s="11">
        <v>554</v>
      </c>
      <c r="E562" s="12">
        <v>13.3</v>
      </c>
      <c r="F562" s="7">
        <f t="shared" si="159"/>
        <v>-8.3333333333333287E-2</v>
      </c>
      <c r="G562" s="7">
        <f t="shared" si="160"/>
        <v>-0.29999999999999982</v>
      </c>
      <c r="H562">
        <f t="shared" si="147"/>
        <v>7.7160493827160906E-3</v>
      </c>
      <c r="I562">
        <f t="shared" si="148"/>
        <v>7.1134953703703638E-4</v>
      </c>
      <c r="J562">
        <f t="shared" si="149"/>
        <v>163.827</v>
      </c>
      <c r="K562">
        <f t="shared" si="150"/>
        <v>46.388888888889134</v>
      </c>
      <c r="L562">
        <f t="shared" si="161"/>
        <v>97491.52489321983</v>
      </c>
      <c r="M562">
        <f t="shared" si="151"/>
        <v>210.21660023842617</v>
      </c>
      <c r="N562">
        <f t="shared" si="152"/>
        <v>-17.518050019868838</v>
      </c>
      <c r="O562">
        <f t="shared" si="153"/>
        <v>12.885802469135871</v>
      </c>
      <c r="Q562">
        <f t="shared" si="162"/>
        <v>8816.9562268994978</v>
      </c>
      <c r="R562">
        <f t="shared" si="154"/>
        <v>210.21660023842617</v>
      </c>
      <c r="S562">
        <f t="shared" si="155"/>
        <v>-9704.9997110073364</v>
      </c>
      <c r="T562">
        <f t="shared" si="156"/>
        <v>-9704.9997110073364</v>
      </c>
      <c r="U562" t="b">
        <f t="shared" si="157"/>
        <v>0</v>
      </c>
      <c r="V562">
        <f t="shared" si="163"/>
        <v>-1380494.8241900227</v>
      </c>
      <c r="W562">
        <f t="shared" si="164"/>
        <v>46550901.737748764</v>
      </c>
      <c r="X562">
        <f t="shared" si="158"/>
        <v>-0.38347109127385609</v>
      </c>
      <c r="Y562">
        <f t="shared" si="158"/>
        <v>12.930816382908375</v>
      </c>
    </row>
    <row r="563" spans="2:25" x14ac:dyDescent="0.25">
      <c r="B563" s="11" t="s">
        <v>26</v>
      </c>
      <c r="C563" s="11">
        <v>555</v>
      </c>
      <c r="D563" s="11">
        <v>555</v>
      </c>
      <c r="E563" s="12">
        <v>13.1</v>
      </c>
      <c r="F563" s="7">
        <f t="shared" si="159"/>
        <v>-2.7777777777777925E-2</v>
      </c>
      <c r="G563" s="7">
        <f t="shared" si="160"/>
        <v>-0.10000000000000053</v>
      </c>
      <c r="H563">
        <f t="shared" si="147"/>
        <v>2.700617283950621E-2</v>
      </c>
      <c r="I563">
        <f t="shared" si="148"/>
        <v>3.6012070312499977E-3</v>
      </c>
      <c r="J563">
        <f t="shared" si="149"/>
        <v>163.827</v>
      </c>
      <c r="K563">
        <f t="shared" si="150"/>
        <v>162.36111111111134</v>
      </c>
      <c r="L563">
        <f t="shared" si="161"/>
        <v>98281.60201671801</v>
      </c>
      <c r="M563">
        <f t="shared" si="151"/>
        <v>326.19171231814255</v>
      </c>
      <c r="N563">
        <f t="shared" si="152"/>
        <v>-9.0608808977262303</v>
      </c>
      <c r="O563">
        <f t="shared" si="153"/>
        <v>45.100308641975367</v>
      </c>
      <c r="Q563">
        <f t="shared" si="162"/>
        <v>8817.5652202646488</v>
      </c>
      <c r="R563">
        <f t="shared" si="154"/>
        <v>326.19171231814255</v>
      </c>
      <c r="S563">
        <f t="shared" si="155"/>
        <v>-5028.7888982380582</v>
      </c>
      <c r="T563">
        <f t="shared" si="156"/>
        <v>-5028.7888982380582</v>
      </c>
      <c r="U563" t="b">
        <f t="shared" si="157"/>
        <v>0</v>
      </c>
      <c r="V563">
        <f t="shared" si="163"/>
        <v>-1385523.6130882606</v>
      </c>
      <c r="W563">
        <f t="shared" si="164"/>
        <v>46550901.737748764</v>
      </c>
      <c r="X563">
        <f t="shared" si="158"/>
        <v>-0.38486797819643087</v>
      </c>
      <c r="Y563">
        <f t="shared" si="158"/>
        <v>12.930816382908375</v>
      </c>
    </row>
    <row r="564" spans="2:25" x14ac:dyDescent="0.25">
      <c r="B564" s="11" t="s">
        <v>26</v>
      </c>
      <c r="C564" s="11">
        <v>556</v>
      </c>
      <c r="D564" s="11">
        <v>556</v>
      </c>
      <c r="E564" s="12">
        <v>13.1</v>
      </c>
      <c r="F564" s="7">
        <f t="shared" si="159"/>
        <v>2.7777777777777925E-2</v>
      </c>
      <c r="G564" s="7">
        <f t="shared" si="160"/>
        <v>0.10000000000000053</v>
      </c>
      <c r="H564">
        <f t="shared" si="147"/>
        <v>4.6296296296296273E-2</v>
      </c>
      <c r="I564">
        <f t="shared" si="148"/>
        <v>3.0874545878343622E-3</v>
      </c>
      <c r="J564">
        <f t="shared" si="149"/>
        <v>163.827</v>
      </c>
      <c r="K564">
        <f t="shared" si="150"/>
        <v>278.3333333333332</v>
      </c>
      <c r="L564">
        <f t="shared" si="161"/>
        <v>99025.290127829125</v>
      </c>
      <c r="M564">
        <f t="shared" si="151"/>
        <v>442.16342078792104</v>
      </c>
      <c r="N564">
        <f t="shared" si="152"/>
        <v>12.282317244108983</v>
      </c>
      <c r="O564">
        <f t="shared" si="153"/>
        <v>77.314814814814781</v>
      </c>
      <c r="Q564">
        <f t="shared" si="162"/>
        <v>8819.3549150520284</v>
      </c>
      <c r="R564">
        <f t="shared" si="154"/>
        <v>442.16342078792104</v>
      </c>
      <c r="S564">
        <f t="shared" si="155"/>
        <v>6828.9683877245943</v>
      </c>
      <c r="T564">
        <f t="shared" si="156"/>
        <v>0</v>
      </c>
      <c r="U564">
        <f t="shared" si="157"/>
        <v>6828.9683877245943</v>
      </c>
      <c r="V564">
        <f t="shared" si="163"/>
        <v>-1385523.6130882606</v>
      </c>
      <c r="W564">
        <f t="shared" si="164"/>
        <v>46557730.706136487</v>
      </c>
      <c r="X564">
        <f t="shared" si="158"/>
        <v>-0.38486797819643087</v>
      </c>
      <c r="Y564">
        <f t="shared" si="158"/>
        <v>12.932713320089182</v>
      </c>
    </row>
    <row r="565" spans="2:25" x14ac:dyDescent="0.25">
      <c r="B565" s="11" t="s">
        <v>26</v>
      </c>
      <c r="C565" s="11">
        <v>557</v>
      </c>
      <c r="D565" s="11">
        <v>557</v>
      </c>
      <c r="E565" s="12">
        <v>13.3</v>
      </c>
      <c r="F565" s="7">
        <f t="shared" si="159"/>
        <v>9.7222222222222363E-2</v>
      </c>
      <c r="G565" s="7">
        <f t="shared" si="160"/>
        <v>0.35000000000000053</v>
      </c>
      <c r="H565">
        <f t="shared" si="147"/>
        <v>0.10416666666666663</v>
      </c>
      <c r="I565">
        <f t="shared" si="148"/>
        <v>1.2349818351337446E-4</v>
      </c>
      <c r="J565">
        <f t="shared" si="149"/>
        <v>163.827</v>
      </c>
      <c r="K565">
        <f t="shared" si="150"/>
        <v>626.24999999999977</v>
      </c>
      <c r="L565">
        <f t="shared" si="161"/>
        <v>99305.09061467275</v>
      </c>
      <c r="M565">
        <f t="shared" si="151"/>
        <v>790.07712349818325</v>
      </c>
      <c r="N565">
        <f t="shared" si="152"/>
        <v>76.813053673434595</v>
      </c>
      <c r="O565">
        <f t="shared" si="153"/>
        <v>173.95833333333326</v>
      </c>
      <c r="Q565">
        <f t="shared" si="162"/>
        <v>8828.4152449131398</v>
      </c>
      <c r="R565">
        <f t="shared" si="154"/>
        <v>790.07712349818325</v>
      </c>
      <c r="S565">
        <f t="shared" si="155"/>
        <v>42784.870896103072</v>
      </c>
      <c r="T565">
        <f t="shared" si="156"/>
        <v>0</v>
      </c>
      <c r="U565">
        <f t="shared" si="157"/>
        <v>42784.870896103072</v>
      </c>
      <c r="V565">
        <f t="shared" si="163"/>
        <v>-1385523.6130882606</v>
      </c>
      <c r="W565">
        <f t="shared" si="164"/>
        <v>46600515.577032588</v>
      </c>
      <c r="X565">
        <f t="shared" si="158"/>
        <v>-0.38486797819643087</v>
      </c>
      <c r="Y565">
        <f t="shared" si="158"/>
        <v>12.944598015956958</v>
      </c>
    </row>
    <row r="566" spans="2:25" x14ac:dyDescent="0.25">
      <c r="B566" s="11" t="s">
        <v>26</v>
      </c>
      <c r="C566" s="11">
        <v>558</v>
      </c>
      <c r="D566" s="11">
        <v>558</v>
      </c>
      <c r="E566" s="12">
        <v>13.8</v>
      </c>
      <c r="F566" s="7">
        <f t="shared" si="159"/>
        <v>0.16666666666666657</v>
      </c>
      <c r="G566" s="7">
        <f t="shared" si="160"/>
        <v>0.59999999999999964</v>
      </c>
      <c r="H566">
        <f t="shared" si="147"/>
        <v>9.6450617283950615E-2</v>
      </c>
      <c r="I566">
        <f t="shared" si="148"/>
        <v>0</v>
      </c>
      <c r="J566">
        <f t="shared" si="149"/>
        <v>163.827</v>
      </c>
      <c r="K566">
        <f t="shared" si="150"/>
        <v>579.86111111111109</v>
      </c>
      <c r="L566">
        <f t="shared" si="161"/>
        <v>99468.941133666813</v>
      </c>
      <c r="M566">
        <f t="shared" si="151"/>
        <v>743.68811111111108</v>
      </c>
      <c r="N566">
        <f t="shared" si="152"/>
        <v>123.94801851851844</v>
      </c>
      <c r="O566">
        <f t="shared" si="153"/>
        <v>161.07253086419752</v>
      </c>
      <c r="Q566">
        <f t="shared" si="162"/>
        <v>8836.1830174278093</v>
      </c>
      <c r="R566">
        <f t="shared" si="154"/>
        <v>743.68811111111108</v>
      </c>
      <c r="S566">
        <f t="shared" si="155"/>
        <v>69162.994333333292</v>
      </c>
      <c r="T566">
        <f t="shared" si="156"/>
        <v>0</v>
      </c>
      <c r="U566">
        <f t="shared" si="157"/>
        <v>69162.994333333292</v>
      </c>
      <c r="V566">
        <f t="shared" si="163"/>
        <v>-1385523.6130882606</v>
      </c>
      <c r="W566">
        <f t="shared" si="164"/>
        <v>46669678.571365923</v>
      </c>
      <c r="X566">
        <f t="shared" si="158"/>
        <v>-0.38486797819643087</v>
      </c>
      <c r="Y566">
        <f t="shared" si="158"/>
        <v>12.963809974196883</v>
      </c>
    </row>
    <row r="567" spans="2:25" x14ac:dyDescent="0.25">
      <c r="B567" s="11" t="s">
        <v>26</v>
      </c>
      <c r="C567" s="11">
        <v>559</v>
      </c>
      <c r="D567" s="11">
        <v>559</v>
      </c>
      <c r="E567" s="12">
        <v>14.5</v>
      </c>
      <c r="F567" s="7">
        <f t="shared" si="159"/>
        <v>0.37499999999999989</v>
      </c>
      <c r="G567" s="7">
        <f t="shared" si="160"/>
        <v>1.3499999999999996</v>
      </c>
      <c r="H567">
        <f t="shared" si="147"/>
        <v>1.9290123456790122E-2</v>
      </c>
      <c r="I567">
        <f t="shared" si="148"/>
        <v>1.2646213991769541E-3</v>
      </c>
      <c r="J567">
        <f t="shared" si="149"/>
        <v>163.827</v>
      </c>
      <c r="K567">
        <f t="shared" si="150"/>
        <v>115.97222222222223</v>
      </c>
      <c r="L567">
        <f t="shared" si="161"/>
        <v>99261.712527579293</v>
      </c>
      <c r="M567">
        <f t="shared" si="151"/>
        <v>279.8004868436214</v>
      </c>
      <c r="N567">
        <f t="shared" si="152"/>
        <v>104.92518256635799</v>
      </c>
      <c r="O567">
        <f t="shared" si="153"/>
        <v>32.214506172839506</v>
      </c>
      <c r="Q567">
        <f t="shared" si="162"/>
        <v>8836.4937283283962</v>
      </c>
      <c r="R567">
        <f t="shared" si="154"/>
        <v>279.8004868436214</v>
      </c>
      <c r="S567">
        <f t="shared" si="155"/>
        <v>58653.177054594118</v>
      </c>
      <c r="T567">
        <f t="shared" si="156"/>
        <v>0</v>
      </c>
      <c r="U567">
        <f t="shared" si="157"/>
        <v>58653.177054594118</v>
      </c>
      <c r="V567">
        <f t="shared" si="163"/>
        <v>-1385523.6130882606</v>
      </c>
      <c r="W567">
        <f t="shared" si="164"/>
        <v>46728331.748420514</v>
      </c>
      <c r="X567">
        <f t="shared" si="158"/>
        <v>-0.38486797819643087</v>
      </c>
      <c r="Y567">
        <f t="shared" si="158"/>
        <v>12.980102536412753</v>
      </c>
    </row>
    <row r="568" spans="2:25" x14ac:dyDescent="0.25">
      <c r="B568" s="11" t="s">
        <v>26</v>
      </c>
      <c r="C568" s="11">
        <v>560</v>
      </c>
      <c r="D568" s="11">
        <v>560</v>
      </c>
      <c r="E568" s="12">
        <v>16.5</v>
      </c>
      <c r="F568" s="7">
        <f t="shared" si="159"/>
        <v>0.34722222222222221</v>
      </c>
      <c r="G568" s="7">
        <f t="shared" si="160"/>
        <v>1.25</v>
      </c>
      <c r="H568">
        <f t="shared" si="147"/>
        <v>0</v>
      </c>
      <c r="I568">
        <f t="shared" si="148"/>
        <v>2.3518994068287044E-2</v>
      </c>
      <c r="J568">
        <f t="shared" si="149"/>
        <v>163.827</v>
      </c>
      <c r="K568">
        <f t="shared" si="150"/>
        <v>0</v>
      </c>
      <c r="L568">
        <f t="shared" si="161"/>
        <v>97825.173253111425</v>
      </c>
      <c r="M568">
        <f t="shared" si="151"/>
        <v>163.8505189940683</v>
      </c>
      <c r="N568">
        <f t="shared" si="152"/>
        <v>56.892541317384826</v>
      </c>
      <c r="O568">
        <f t="shared" si="153"/>
        <v>0</v>
      </c>
      <c r="Q568">
        <f t="shared" si="162"/>
        <v>8836.4937283283962</v>
      </c>
      <c r="R568">
        <f t="shared" si="154"/>
        <v>163.8505189940683</v>
      </c>
      <c r="S568">
        <f t="shared" si="155"/>
        <v>31859.823137735504</v>
      </c>
      <c r="T568">
        <f t="shared" si="156"/>
        <v>0</v>
      </c>
      <c r="U568">
        <f t="shared" si="157"/>
        <v>31859.823137735504</v>
      </c>
      <c r="V568">
        <f t="shared" si="163"/>
        <v>-1385523.6130882606</v>
      </c>
      <c r="W568">
        <f t="shared" si="164"/>
        <v>46760191.571558252</v>
      </c>
      <c r="X568">
        <f t="shared" si="158"/>
        <v>-0.38486797819643087</v>
      </c>
      <c r="Y568">
        <f t="shared" si="158"/>
        <v>12.988952494364307</v>
      </c>
    </row>
    <row r="569" spans="2:25" x14ac:dyDescent="0.25">
      <c r="B569" s="11" t="s">
        <v>26</v>
      </c>
      <c r="C569" s="11">
        <v>561</v>
      </c>
      <c r="D569" s="11">
        <v>561</v>
      </c>
      <c r="E569" s="12">
        <v>17</v>
      </c>
      <c r="F569" s="7">
        <f t="shared" si="159"/>
        <v>6.9444444444444448E-2</v>
      </c>
      <c r="G569" s="7">
        <f t="shared" si="160"/>
        <v>0.25</v>
      </c>
      <c r="H569">
        <f t="shared" si="147"/>
        <v>-6.1728395061728378E-2</v>
      </c>
      <c r="I569">
        <f t="shared" si="148"/>
        <v>5.5505023598251046E-2</v>
      </c>
      <c r="J569">
        <f t="shared" si="149"/>
        <v>163.827</v>
      </c>
      <c r="K569">
        <f t="shared" si="150"/>
        <v>-371.11111111111097</v>
      </c>
      <c r="L569">
        <f t="shared" si="161"/>
        <v>95530.400523592907</v>
      </c>
      <c r="M569">
        <f t="shared" si="151"/>
        <v>-207.22860608751273</v>
      </c>
      <c r="N569">
        <f t="shared" si="152"/>
        <v>-14.390875422743941</v>
      </c>
      <c r="O569">
        <f t="shared" si="153"/>
        <v>-103.08641975308639</v>
      </c>
      <c r="Q569">
        <f t="shared" si="162"/>
        <v>8839.6754079504044</v>
      </c>
      <c r="R569">
        <f t="shared" si="154"/>
        <v>-207.22860608751273</v>
      </c>
      <c r="S569">
        <f t="shared" si="155"/>
        <v>-8073.2811121593504</v>
      </c>
      <c r="T569">
        <f t="shared" si="156"/>
        <v>-8073.2811121593504</v>
      </c>
      <c r="U569" t="b">
        <f t="shared" si="157"/>
        <v>0</v>
      </c>
      <c r="V569">
        <f t="shared" si="163"/>
        <v>-1393596.89420042</v>
      </c>
      <c r="W569">
        <f t="shared" si="164"/>
        <v>46760191.571558252</v>
      </c>
      <c r="X569">
        <f t="shared" si="158"/>
        <v>-0.38711055807720424</v>
      </c>
      <c r="Y569">
        <f t="shared" si="158"/>
        <v>12.988952494364307</v>
      </c>
    </row>
    <row r="570" spans="2:25" x14ac:dyDescent="0.25">
      <c r="B570" s="11" t="s">
        <v>26</v>
      </c>
      <c r="C570" s="11">
        <v>562</v>
      </c>
      <c r="D570" s="11">
        <v>562</v>
      </c>
      <c r="E570" s="12">
        <v>17</v>
      </c>
      <c r="F570" s="7">
        <f t="shared" si="159"/>
        <v>0</v>
      </c>
      <c r="G570" s="7">
        <f t="shared" si="160"/>
        <v>0</v>
      </c>
      <c r="H570">
        <f t="shared" si="147"/>
        <v>-0.26620370370370372</v>
      </c>
      <c r="I570">
        <f t="shared" si="148"/>
        <v>5.0392198800797317E-2</v>
      </c>
      <c r="J570">
        <f t="shared" si="149"/>
        <v>163.827</v>
      </c>
      <c r="K570">
        <f t="shared" si="150"/>
        <v>-1600.4166666666667</v>
      </c>
      <c r="L570">
        <f t="shared" si="161"/>
        <v>93351.588634704021</v>
      </c>
      <c r="M570">
        <f t="shared" si="151"/>
        <v>-1436.5392744678659</v>
      </c>
      <c r="N570">
        <f t="shared" si="152"/>
        <v>0</v>
      </c>
      <c r="O570">
        <f t="shared" si="153"/>
        <v>-444.56018518518522</v>
      </c>
      <c r="Q570">
        <f t="shared" si="162"/>
        <v>8898.8471918581545</v>
      </c>
      <c r="R570">
        <f t="shared" si="154"/>
        <v>-1436.5392744678659</v>
      </c>
      <c r="S570">
        <f t="shared" si="155"/>
        <v>0</v>
      </c>
      <c r="T570">
        <f t="shared" si="156"/>
        <v>0</v>
      </c>
      <c r="U570">
        <f t="shared" si="157"/>
        <v>0</v>
      </c>
      <c r="V570">
        <f t="shared" si="163"/>
        <v>-1393596.89420042</v>
      </c>
      <c r="W570">
        <f t="shared" si="164"/>
        <v>46760191.571558252</v>
      </c>
      <c r="X570">
        <f t="shared" si="158"/>
        <v>-0.38711055807720424</v>
      </c>
      <c r="Y570">
        <f t="shared" si="158"/>
        <v>12.988952494364307</v>
      </c>
    </row>
    <row r="571" spans="2:25" x14ac:dyDescent="0.25">
      <c r="B571" s="11" t="s">
        <v>26</v>
      </c>
      <c r="C571" s="11">
        <v>563</v>
      </c>
      <c r="D571" s="11">
        <v>563</v>
      </c>
      <c r="E571" s="12">
        <v>17</v>
      </c>
      <c r="F571" s="7">
        <f t="shared" si="159"/>
        <v>-0.22222222222222215</v>
      </c>
      <c r="G571" s="7">
        <f t="shared" si="160"/>
        <v>-0.79999999999999982</v>
      </c>
      <c r="H571">
        <f t="shared" si="147"/>
        <v>-0.40895061728395066</v>
      </c>
      <c r="I571">
        <f t="shared" si="148"/>
        <v>1.1381592592592592E-2</v>
      </c>
      <c r="J571">
        <f t="shared" si="149"/>
        <v>163.827</v>
      </c>
      <c r="K571">
        <f t="shared" si="150"/>
        <v>-2458.6111111111113</v>
      </c>
      <c r="L571">
        <f t="shared" si="161"/>
        <v>92402.082301370683</v>
      </c>
      <c r="M571">
        <f t="shared" si="151"/>
        <v>-2294.7727295185186</v>
      </c>
      <c r="N571">
        <f t="shared" si="152"/>
        <v>509.94949544855956</v>
      </c>
      <c r="O571">
        <f t="shared" si="153"/>
        <v>-682.94753086419757</v>
      </c>
      <c r="Q571">
        <f t="shared" si="162"/>
        <v>9038.4930990178855</v>
      </c>
      <c r="R571">
        <f t="shared" si="154"/>
        <v>-2294.7727295185186</v>
      </c>
      <c r="S571">
        <f t="shared" si="155"/>
        <v>287101.56593753904</v>
      </c>
      <c r="T571">
        <f t="shared" si="156"/>
        <v>0</v>
      </c>
      <c r="U571">
        <f t="shared" si="157"/>
        <v>287101.56593753904</v>
      </c>
      <c r="V571">
        <f t="shared" si="163"/>
        <v>-1393596.89420042</v>
      </c>
      <c r="W571">
        <f t="shared" si="164"/>
        <v>47047293.137495793</v>
      </c>
      <c r="X571">
        <f t="shared" si="158"/>
        <v>-0.38711055807720424</v>
      </c>
      <c r="Y571">
        <f t="shared" si="158"/>
        <v>13.068702993147307</v>
      </c>
    </row>
    <row r="572" spans="2:25" x14ac:dyDescent="0.25">
      <c r="B572" s="11" t="s">
        <v>26</v>
      </c>
      <c r="C572" s="11">
        <v>564</v>
      </c>
      <c r="D572" s="11">
        <v>564</v>
      </c>
      <c r="E572" s="12">
        <v>15.4</v>
      </c>
      <c r="F572" s="7">
        <f t="shared" si="159"/>
        <v>-0.95833333333333337</v>
      </c>
      <c r="G572" s="7">
        <f t="shared" si="160"/>
        <v>-3.45</v>
      </c>
      <c r="H572">
        <f t="shared" si="147"/>
        <v>-0.38966049382716045</v>
      </c>
      <c r="I572">
        <f t="shared" si="148"/>
        <v>0</v>
      </c>
      <c r="J572">
        <f t="shared" si="149"/>
        <v>163.827</v>
      </c>
      <c r="K572">
        <f t="shared" si="150"/>
        <v>-2342.6388888888887</v>
      </c>
      <c r="L572">
        <f t="shared" si="161"/>
        <v>92565.909301370688</v>
      </c>
      <c r="M572">
        <f t="shared" si="151"/>
        <v>-2178.8118888888885</v>
      </c>
      <c r="N572">
        <f t="shared" si="152"/>
        <v>2088.028060185185</v>
      </c>
      <c r="O572">
        <f t="shared" si="153"/>
        <v>-650.73302469135797</v>
      </c>
      <c r="Q572">
        <f t="shared" si="162"/>
        <v>9165.2755748933232</v>
      </c>
      <c r="R572">
        <f t="shared" si="154"/>
        <v>-2178.8118888888885</v>
      </c>
      <c r="S572">
        <f t="shared" si="155"/>
        <v>1177647.8259444444</v>
      </c>
      <c r="T572">
        <f t="shared" si="156"/>
        <v>0</v>
      </c>
      <c r="U572">
        <f t="shared" si="157"/>
        <v>1177647.8259444444</v>
      </c>
      <c r="V572">
        <f t="shared" si="163"/>
        <v>-1393596.89420042</v>
      </c>
      <c r="W572">
        <f t="shared" si="164"/>
        <v>48224940.963440239</v>
      </c>
      <c r="X572">
        <f t="shared" si="158"/>
        <v>-0.38711055807720424</v>
      </c>
      <c r="Y572">
        <f t="shared" si="158"/>
        <v>13.395827650942502</v>
      </c>
    </row>
    <row r="573" spans="2:25" x14ac:dyDescent="0.25">
      <c r="B573" s="11" t="s">
        <v>26</v>
      </c>
      <c r="C573" s="11">
        <v>565</v>
      </c>
      <c r="D573" s="11">
        <v>565</v>
      </c>
      <c r="E573" s="12">
        <v>10.1</v>
      </c>
      <c r="F573" s="7">
        <f t="shared" si="159"/>
        <v>-1.4722222222222223</v>
      </c>
      <c r="G573" s="7">
        <f t="shared" si="160"/>
        <v>-5.3000000000000007</v>
      </c>
      <c r="H573">
        <f t="shared" si="147"/>
        <v>-0.18518518518518517</v>
      </c>
      <c r="I573">
        <f t="shared" si="148"/>
        <v>0</v>
      </c>
      <c r="J573">
        <f t="shared" si="149"/>
        <v>163.827</v>
      </c>
      <c r="K573">
        <f t="shared" si="150"/>
        <v>-1113.3333333333333</v>
      </c>
      <c r="L573">
        <f t="shared" si="161"/>
        <v>92729.736301370693</v>
      </c>
      <c r="M573">
        <f t="shared" si="151"/>
        <v>-949.50633333333326</v>
      </c>
      <c r="N573">
        <f t="shared" si="152"/>
        <v>1397.8843240740741</v>
      </c>
      <c r="O573">
        <f t="shared" si="153"/>
        <v>-309.25925925925924</v>
      </c>
      <c r="Q573">
        <f t="shared" si="162"/>
        <v>9193.9106914914028</v>
      </c>
      <c r="R573">
        <f t="shared" si="154"/>
        <v>-949.50633333333326</v>
      </c>
      <c r="S573">
        <f t="shared" si="155"/>
        <v>789804.64310185192</v>
      </c>
      <c r="T573">
        <f t="shared" si="156"/>
        <v>0</v>
      </c>
      <c r="U573">
        <f t="shared" si="157"/>
        <v>789804.64310185192</v>
      </c>
      <c r="V573">
        <f t="shared" si="163"/>
        <v>-1393596.89420042</v>
      </c>
      <c r="W573">
        <f t="shared" si="164"/>
        <v>49014745.606542088</v>
      </c>
      <c r="X573">
        <f t="shared" si="158"/>
        <v>-0.38711055807720424</v>
      </c>
      <c r="Y573">
        <f t="shared" si="158"/>
        <v>13.615218005094048</v>
      </c>
    </row>
    <row r="574" spans="2:25" x14ac:dyDescent="0.25">
      <c r="B574" s="11" t="s">
        <v>26</v>
      </c>
      <c r="C574" s="11">
        <v>566</v>
      </c>
      <c r="D574" s="11">
        <v>566</v>
      </c>
      <c r="E574" s="12">
        <v>4.8</v>
      </c>
      <c r="F574" s="7">
        <f t="shared" si="159"/>
        <v>-1.4027777777777777</v>
      </c>
      <c r="G574" s="7">
        <f t="shared" si="160"/>
        <v>-5.05</v>
      </c>
      <c r="H574">
        <f t="shared" si="147"/>
        <v>0</v>
      </c>
      <c r="I574">
        <f t="shared" si="148"/>
        <v>0</v>
      </c>
      <c r="J574">
        <f t="shared" si="149"/>
        <v>163.827</v>
      </c>
      <c r="K574">
        <f t="shared" si="150"/>
        <v>0</v>
      </c>
      <c r="L574">
        <f t="shared" si="161"/>
        <v>92893.563301370697</v>
      </c>
      <c r="M574">
        <f t="shared" si="151"/>
        <v>163.827</v>
      </c>
      <c r="N574">
        <f t="shared" si="152"/>
        <v>-229.81287499999999</v>
      </c>
      <c r="O574">
        <f t="shared" si="153"/>
        <v>0</v>
      </c>
      <c r="Q574">
        <f t="shared" si="162"/>
        <v>9193.9106914914028</v>
      </c>
      <c r="R574">
        <f t="shared" si="154"/>
        <v>163.827</v>
      </c>
      <c r="S574">
        <f t="shared" si="155"/>
        <v>-130074.08725</v>
      </c>
      <c r="T574">
        <f t="shared" si="156"/>
        <v>-130074.08725</v>
      </c>
      <c r="U574" t="b">
        <f t="shared" si="157"/>
        <v>0</v>
      </c>
      <c r="V574">
        <f t="shared" si="163"/>
        <v>-1523670.9814504201</v>
      </c>
      <c r="W574">
        <f t="shared" si="164"/>
        <v>49014745.606542088</v>
      </c>
      <c r="X574">
        <f t="shared" si="158"/>
        <v>-0.42324227788533475</v>
      </c>
      <c r="Y574">
        <f t="shared" si="158"/>
        <v>13.615218005094048</v>
      </c>
    </row>
    <row r="575" spans="2:25" x14ac:dyDescent="0.25">
      <c r="B575" s="11" t="s">
        <v>26</v>
      </c>
      <c r="C575" s="11">
        <v>567</v>
      </c>
      <c r="D575" s="11">
        <v>567</v>
      </c>
      <c r="E575" s="12">
        <v>0</v>
      </c>
      <c r="F575" s="7">
        <f t="shared" si="159"/>
        <v>-0.66666666666666663</v>
      </c>
      <c r="G575" s="7">
        <f t="shared" si="160"/>
        <v>-2.4</v>
      </c>
      <c r="H575">
        <f t="shared" si="147"/>
        <v>0</v>
      </c>
      <c r="I575">
        <f t="shared" si="148"/>
        <v>0</v>
      </c>
      <c r="J575">
        <f t="shared" si="149"/>
        <v>163.827</v>
      </c>
      <c r="K575">
        <f t="shared" si="150"/>
        <v>0</v>
      </c>
      <c r="L575">
        <f t="shared" si="161"/>
        <v>93057.390301370702</v>
      </c>
      <c r="M575">
        <f t="shared" si="151"/>
        <v>163.827</v>
      </c>
      <c r="N575">
        <f t="shared" si="152"/>
        <v>-109.21799999999999</v>
      </c>
      <c r="O575">
        <f t="shared" si="153"/>
        <v>0</v>
      </c>
      <c r="Q575">
        <f t="shared" si="162"/>
        <v>9193.9106914914028</v>
      </c>
      <c r="R575">
        <f t="shared" si="154"/>
        <v>163.827</v>
      </c>
      <c r="S575">
        <f t="shared" si="155"/>
        <v>-61926.605999999992</v>
      </c>
      <c r="T575">
        <f t="shared" si="156"/>
        <v>-61926.605999999992</v>
      </c>
      <c r="U575" t="b">
        <f t="shared" si="157"/>
        <v>0</v>
      </c>
      <c r="V575">
        <f t="shared" si="163"/>
        <v>-1585597.58745042</v>
      </c>
      <c r="W575">
        <f t="shared" si="164"/>
        <v>49014745.606542088</v>
      </c>
      <c r="X575">
        <f t="shared" si="158"/>
        <v>-0.44044412664680277</v>
      </c>
      <c r="Y575">
        <f t="shared" si="158"/>
        <v>13.615218005094048</v>
      </c>
    </row>
    <row r="576" spans="2:25" x14ac:dyDescent="0.25">
      <c r="B576" s="11" t="s">
        <v>26</v>
      </c>
      <c r="C576" s="11">
        <v>568</v>
      </c>
      <c r="D576" s="11">
        <v>568</v>
      </c>
      <c r="E576" s="12">
        <v>0</v>
      </c>
      <c r="F576" s="7">
        <f t="shared" si="159"/>
        <v>0</v>
      </c>
      <c r="G576" s="7">
        <f t="shared" si="160"/>
        <v>0</v>
      </c>
      <c r="H576">
        <f t="shared" si="147"/>
        <v>0</v>
      </c>
      <c r="I576">
        <f t="shared" si="148"/>
        <v>0</v>
      </c>
      <c r="J576">
        <f t="shared" si="149"/>
        <v>163.827</v>
      </c>
      <c r="K576">
        <f t="shared" si="150"/>
        <v>0</v>
      </c>
      <c r="L576">
        <f t="shared" si="161"/>
        <v>93221.217301370707</v>
      </c>
      <c r="M576">
        <f t="shared" si="151"/>
        <v>163.827</v>
      </c>
      <c r="N576">
        <f t="shared" si="152"/>
        <v>0</v>
      </c>
      <c r="O576">
        <f t="shared" si="153"/>
        <v>0</v>
      </c>
      <c r="Q576">
        <f t="shared" si="162"/>
        <v>9193.9106914914028</v>
      </c>
      <c r="R576">
        <f t="shared" si="154"/>
        <v>163.827</v>
      </c>
      <c r="S576">
        <f t="shared" si="155"/>
        <v>0</v>
      </c>
      <c r="T576">
        <f t="shared" si="156"/>
        <v>0</v>
      </c>
      <c r="U576">
        <f t="shared" si="157"/>
        <v>0</v>
      </c>
      <c r="V576">
        <f t="shared" si="163"/>
        <v>-1585597.58745042</v>
      </c>
      <c r="W576">
        <f t="shared" si="164"/>
        <v>49014745.606542088</v>
      </c>
      <c r="X576">
        <f t="shared" si="158"/>
        <v>-0.44044412664680277</v>
      </c>
      <c r="Y576">
        <f t="shared" si="158"/>
        <v>13.615218005094048</v>
      </c>
    </row>
    <row r="577" spans="2:25" x14ac:dyDescent="0.25">
      <c r="B577" s="11" t="s">
        <v>26</v>
      </c>
      <c r="C577" s="11">
        <v>569</v>
      </c>
      <c r="D577" s="11">
        <v>569</v>
      </c>
      <c r="E577" s="12">
        <v>0</v>
      </c>
      <c r="F577" s="7">
        <f t="shared" si="159"/>
        <v>0</v>
      </c>
      <c r="G577" s="7">
        <f t="shared" si="160"/>
        <v>0</v>
      </c>
      <c r="H577">
        <f t="shared" si="147"/>
        <v>0</v>
      </c>
      <c r="I577">
        <f t="shared" si="148"/>
        <v>0</v>
      </c>
      <c r="J577">
        <f t="shared" si="149"/>
        <v>163.827</v>
      </c>
      <c r="K577">
        <f t="shared" si="150"/>
        <v>0</v>
      </c>
      <c r="L577">
        <f t="shared" si="161"/>
        <v>93385.044301370712</v>
      </c>
      <c r="M577">
        <f t="shared" si="151"/>
        <v>163.827</v>
      </c>
      <c r="N577">
        <f t="shared" si="152"/>
        <v>0</v>
      </c>
      <c r="O577">
        <f t="shared" si="153"/>
        <v>0</v>
      </c>
      <c r="Q577">
        <f t="shared" si="162"/>
        <v>9193.9106914914028</v>
      </c>
      <c r="R577">
        <f t="shared" si="154"/>
        <v>163.827</v>
      </c>
      <c r="S577">
        <f t="shared" si="155"/>
        <v>0</v>
      </c>
      <c r="T577">
        <f t="shared" si="156"/>
        <v>0</v>
      </c>
      <c r="U577">
        <f t="shared" si="157"/>
        <v>0</v>
      </c>
      <c r="V577">
        <f t="shared" si="163"/>
        <v>-1585597.58745042</v>
      </c>
      <c r="W577">
        <f t="shared" si="164"/>
        <v>49014745.606542088</v>
      </c>
      <c r="X577">
        <f t="shared" si="158"/>
        <v>-0.44044412664680277</v>
      </c>
      <c r="Y577">
        <f t="shared" si="158"/>
        <v>13.615218005094048</v>
      </c>
    </row>
    <row r="578" spans="2:25" x14ac:dyDescent="0.25">
      <c r="B578" s="11" t="s">
        <v>26</v>
      </c>
      <c r="C578" s="11">
        <v>570</v>
      </c>
      <c r="D578" s="11">
        <v>570</v>
      </c>
      <c r="E578" s="12">
        <v>0</v>
      </c>
      <c r="F578" s="7">
        <f t="shared" si="159"/>
        <v>0</v>
      </c>
      <c r="G578" s="7">
        <f t="shared" si="160"/>
        <v>0</v>
      </c>
      <c r="H578">
        <f t="shared" si="147"/>
        <v>0</v>
      </c>
      <c r="I578">
        <f t="shared" si="148"/>
        <v>0</v>
      </c>
      <c r="J578">
        <f t="shared" si="149"/>
        <v>163.827</v>
      </c>
      <c r="K578">
        <f t="shared" si="150"/>
        <v>0</v>
      </c>
      <c r="L578">
        <f t="shared" si="161"/>
        <v>93548.871301370717</v>
      </c>
      <c r="M578">
        <f t="shared" si="151"/>
        <v>163.827</v>
      </c>
      <c r="N578">
        <f t="shared" si="152"/>
        <v>0</v>
      </c>
      <c r="O578">
        <f t="shared" si="153"/>
        <v>0</v>
      </c>
      <c r="Q578">
        <f t="shared" si="162"/>
        <v>9193.9106914914028</v>
      </c>
      <c r="R578">
        <f t="shared" si="154"/>
        <v>163.827</v>
      </c>
      <c r="S578">
        <f t="shared" si="155"/>
        <v>0</v>
      </c>
      <c r="T578">
        <f t="shared" si="156"/>
        <v>0</v>
      </c>
      <c r="U578">
        <f t="shared" si="157"/>
        <v>0</v>
      </c>
      <c r="V578">
        <f t="shared" si="163"/>
        <v>-1585597.58745042</v>
      </c>
      <c r="W578">
        <f t="shared" si="164"/>
        <v>49014745.606542088</v>
      </c>
      <c r="X578">
        <f t="shared" si="158"/>
        <v>-0.44044412664680277</v>
      </c>
      <c r="Y578">
        <f t="shared" si="158"/>
        <v>13.615218005094048</v>
      </c>
    </row>
    <row r="579" spans="2:25" x14ac:dyDescent="0.25">
      <c r="B579" s="11" t="s">
        <v>26</v>
      </c>
      <c r="C579" s="11">
        <v>571</v>
      </c>
      <c r="D579" s="11">
        <v>571</v>
      </c>
      <c r="E579" s="12">
        <v>0</v>
      </c>
      <c r="F579" s="7">
        <f t="shared" si="159"/>
        <v>0</v>
      </c>
      <c r="G579" s="7">
        <f t="shared" si="160"/>
        <v>0</v>
      </c>
      <c r="H579">
        <f t="shared" si="147"/>
        <v>0</v>
      </c>
      <c r="I579">
        <f t="shared" si="148"/>
        <v>0</v>
      </c>
      <c r="J579">
        <f t="shared" si="149"/>
        <v>163.827</v>
      </c>
      <c r="K579">
        <f t="shared" si="150"/>
        <v>0</v>
      </c>
      <c r="L579">
        <f t="shared" si="161"/>
        <v>93712.698301370721</v>
      </c>
      <c r="M579">
        <f t="shared" si="151"/>
        <v>163.827</v>
      </c>
      <c r="N579">
        <f t="shared" si="152"/>
        <v>0</v>
      </c>
      <c r="O579">
        <f t="shared" si="153"/>
        <v>0</v>
      </c>
      <c r="Q579">
        <f t="shared" si="162"/>
        <v>9193.9106914914028</v>
      </c>
      <c r="R579">
        <f t="shared" si="154"/>
        <v>163.827</v>
      </c>
      <c r="S579">
        <f t="shared" si="155"/>
        <v>0</v>
      </c>
      <c r="T579">
        <f t="shared" si="156"/>
        <v>0</v>
      </c>
      <c r="U579">
        <f t="shared" si="157"/>
        <v>0</v>
      </c>
      <c r="V579">
        <f t="shared" si="163"/>
        <v>-1585597.58745042</v>
      </c>
      <c r="W579">
        <f t="shared" si="164"/>
        <v>49014745.606542088</v>
      </c>
      <c r="X579">
        <f t="shared" si="158"/>
        <v>-0.44044412664680277</v>
      </c>
      <c r="Y579">
        <f t="shared" si="158"/>
        <v>13.615218005094048</v>
      </c>
    </row>
    <row r="580" spans="2:25" x14ac:dyDescent="0.25">
      <c r="B580" s="11" t="s">
        <v>26</v>
      </c>
      <c r="C580" s="11">
        <v>572</v>
      </c>
      <c r="D580" s="11">
        <v>572</v>
      </c>
      <c r="E580" s="12">
        <v>0</v>
      </c>
      <c r="F580" s="7">
        <f t="shared" si="159"/>
        <v>0</v>
      </c>
      <c r="G580" s="7">
        <f t="shared" si="160"/>
        <v>0</v>
      </c>
      <c r="H580">
        <f t="shared" si="147"/>
        <v>0</v>
      </c>
      <c r="I580">
        <f t="shared" si="148"/>
        <v>0</v>
      </c>
      <c r="J580">
        <f t="shared" si="149"/>
        <v>163.827</v>
      </c>
      <c r="K580">
        <f t="shared" si="150"/>
        <v>0</v>
      </c>
      <c r="L580">
        <f t="shared" si="161"/>
        <v>93876.525301370726</v>
      </c>
      <c r="M580">
        <f t="shared" si="151"/>
        <v>163.827</v>
      </c>
      <c r="N580">
        <f t="shared" si="152"/>
        <v>0</v>
      </c>
      <c r="O580">
        <f t="shared" si="153"/>
        <v>0</v>
      </c>
      <c r="Q580">
        <f t="shared" si="162"/>
        <v>9193.9106914914028</v>
      </c>
      <c r="R580">
        <f t="shared" si="154"/>
        <v>163.827</v>
      </c>
      <c r="S580">
        <f t="shared" si="155"/>
        <v>0</v>
      </c>
      <c r="T580">
        <f t="shared" si="156"/>
        <v>0</v>
      </c>
      <c r="U580">
        <f t="shared" si="157"/>
        <v>0</v>
      </c>
      <c r="V580">
        <f t="shared" si="163"/>
        <v>-1585597.58745042</v>
      </c>
      <c r="W580">
        <f t="shared" si="164"/>
        <v>49014745.606542088</v>
      </c>
      <c r="X580">
        <f t="shared" si="158"/>
        <v>-0.44044412664680277</v>
      </c>
      <c r="Y580">
        <f t="shared" si="158"/>
        <v>13.615218005094048</v>
      </c>
    </row>
    <row r="581" spans="2:25" x14ac:dyDescent="0.25">
      <c r="B581" s="11" t="s">
        <v>26</v>
      </c>
      <c r="C581" s="11">
        <v>573</v>
      </c>
      <c r="D581" s="11">
        <v>573</v>
      </c>
      <c r="E581" s="12">
        <v>0</v>
      </c>
      <c r="F581" s="7">
        <f t="shared" si="159"/>
        <v>0</v>
      </c>
      <c r="G581" s="7">
        <f t="shared" si="160"/>
        <v>0</v>
      </c>
      <c r="H581">
        <f t="shared" si="147"/>
        <v>0</v>
      </c>
      <c r="I581">
        <f t="shared" si="148"/>
        <v>0</v>
      </c>
      <c r="J581">
        <f t="shared" si="149"/>
        <v>163.827</v>
      </c>
      <c r="K581">
        <f t="shared" si="150"/>
        <v>0</v>
      </c>
      <c r="L581">
        <f t="shared" si="161"/>
        <v>94040.352301370731</v>
      </c>
      <c r="M581">
        <f t="shared" si="151"/>
        <v>163.827</v>
      </c>
      <c r="N581">
        <f t="shared" si="152"/>
        <v>0</v>
      </c>
      <c r="O581">
        <f t="shared" si="153"/>
        <v>0</v>
      </c>
      <c r="Q581">
        <f t="shared" si="162"/>
        <v>9193.9106914914028</v>
      </c>
      <c r="R581">
        <f t="shared" si="154"/>
        <v>163.827</v>
      </c>
      <c r="S581">
        <f t="shared" si="155"/>
        <v>0</v>
      </c>
      <c r="T581">
        <f t="shared" si="156"/>
        <v>0</v>
      </c>
      <c r="U581">
        <f t="shared" si="157"/>
        <v>0</v>
      </c>
      <c r="V581">
        <f t="shared" si="163"/>
        <v>-1585597.58745042</v>
      </c>
      <c r="W581">
        <f t="shared" si="164"/>
        <v>49014745.606542088</v>
      </c>
      <c r="X581">
        <f t="shared" si="158"/>
        <v>-0.44044412664680277</v>
      </c>
      <c r="Y581">
        <f t="shared" si="158"/>
        <v>13.615218005094048</v>
      </c>
    </row>
    <row r="582" spans="2:25" x14ac:dyDescent="0.25">
      <c r="B582" s="11" t="s">
        <v>26</v>
      </c>
      <c r="C582" s="11">
        <v>574</v>
      </c>
      <c r="D582" s="11">
        <v>574</v>
      </c>
      <c r="E582" s="12">
        <v>0</v>
      </c>
      <c r="F582" s="7">
        <f t="shared" si="159"/>
        <v>0</v>
      </c>
      <c r="G582" s="7">
        <f t="shared" si="160"/>
        <v>0</v>
      </c>
      <c r="H582">
        <f t="shared" si="147"/>
        <v>0</v>
      </c>
      <c r="I582">
        <f t="shared" si="148"/>
        <v>0</v>
      </c>
      <c r="J582">
        <f t="shared" si="149"/>
        <v>163.827</v>
      </c>
      <c r="K582">
        <f t="shared" si="150"/>
        <v>0</v>
      </c>
      <c r="L582">
        <f t="shared" si="161"/>
        <v>94204.179301370736</v>
      </c>
      <c r="M582">
        <f t="shared" si="151"/>
        <v>163.827</v>
      </c>
      <c r="N582">
        <f t="shared" si="152"/>
        <v>0</v>
      </c>
      <c r="O582">
        <f t="shared" si="153"/>
        <v>0</v>
      </c>
      <c r="Q582">
        <f t="shared" si="162"/>
        <v>9193.9106914914028</v>
      </c>
      <c r="R582">
        <f t="shared" si="154"/>
        <v>163.827</v>
      </c>
      <c r="S582">
        <f t="shared" si="155"/>
        <v>0</v>
      </c>
      <c r="T582">
        <f t="shared" si="156"/>
        <v>0</v>
      </c>
      <c r="U582">
        <f t="shared" si="157"/>
        <v>0</v>
      </c>
      <c r="V582">
        <f t="shared" si="163"/>
        <v>-1585597.58745042</v>
      </c>
      <c r="W582">
        <f t="shared" si="164"/>
        <v>49014745.606542088</v>
      </c>
      <c r="X582">
        <f t="shared" si="158"/>
        <v>-0.44044412664680277</v>
      </c>
      <c r="Y582">
        <f t="shared" si="158"/>
        <v>13.615218005094048</v>
      </c>
    </row>
    <row r="583" spans="2:25" x14ac:dyDescent="0.25">
      <c r="B583" s="11" t="s">
        <v>26</v>
      </c>
      <c r="C583" s="11">
        <v>575</v>
      </c>
      <c r="D583" s="11">
        <v>575</v>
      </c>
      <c r="E583" s="12">
        <v>0</v>
      </c>
      <c r="F583" s="7">
        <f t="shared" si="159"/>
        <v>0</v>
      </c>
      <c r="G583" s="7">
        <f t="shared" si="160"/>
        <v>0</v>
      </c>
      <c r="H583">
        <f t="shared" si="147"/>
        <v>0</v>
      </c>
      <c r="I583">
        <f t="shared" si="148"/>
        <v>0</v>
      </c>
      <c r="J583">
        <f t="shared" si="149"/>
        <v>163.827</v>
      </c>
      <c r="K583">
        <f t="shared" si="150"/>
        <v>0</v>
      </c>
      <c r="L583">
        <f t="shared" si="161"/>
        <v>94368.00630137074</v>
      </c>
      <c r="M583">
        <f t="shared" si="151"/>
        <v>163.827</v>
      </c>
      <c r="N583">
        <f t="shared" si="152"/>
        <v>0</v>
      </c>
      <c r="O583">
        <f t="shared" si="153"/>
        <v>0</v>
      </c>
      <c r="Q583">
        <f t="shared" si="162"/>
        <v>9193.9106914914028</v>
      </c>
      <c r="R583">
        <f t="shared" si="154"/>
        <v>163.827</v>
      </c>
      <c r="S583">
        <f t="shared" si="155"/>
        <v>0</v>
      </c>
      <c r="T583">
        <f t="shared" si="156"/>
        <v>0</v>
      </c>
      <c r="U583">
        <f t="shared" si="157"/>
        <v>0</v>
      </c>
      <c r="V583">
        <f t="shared" si="163"/>
        <v>-1585597.58745042</v>
      </c>
      <c r="W583">
        <f t="shared" si="164"/>
        <v>49014745.606542088</v>
      </c>
      <c r="X583">
        <f t="shared" si="158"/>
        <v>-0.44044412664680277</v>
      </c>
      <c r="Y583">
        <f t="shared" si="158"/>
        <v>13.615218005094048</v>
      </c>
    </row>
    <row r="584" spans="2:25" x14ac:dyDescent="0.25">
      <c r="B584" s="11" t="s">
        <v>26</v>
      </c>
      <c r="C584" s="11">
        <v>576</v>
      </c>
      <c r="D584" s="11">
        <v>576</v>
      </c>
      <c r="E584" s="12">
        <v>0</v>
      </c>
      <c r="F584" s="7">
        <f t="shared" si="159"/>
        <v>0</v>
      </c>
      <c r="G584" s="7">
        <f t="shared" si="160"/>
        <v>0</v>
      </c>
      <c r="H584">
        <f t="shared" si="147"/>
        <v>0</v>
      </c>
      <c r="I584">
        <f t="shared" si="148"/>
        <v>0</v>
      </c>
      <c r="J584">
        <f t="shared" si="149"/>
        <v>163.827</v>
      </c>
      <c r="K584">
        <f t="shared" si="150"/>
        <v>0</v>
      </c>
      <c r="L584">
        <f t="shared" si="161"/>
        <v>94531.833301370745</v>
      </c>
      <c r="M584">
        <f t="shared" si="151"/>
        <v>163.827</v>
      </c>
      <c r="N584">
        <f t="shared" si="152"/>
        <v>0</v>
      </c>
      <c r="O584">
        <f t="shared" si="153"/>
        <v>0</v>
      </c>
      <c r="Q584">
        <f t="shared" si="162"/>
        <v>9193.9106914914028</v>
      </c>
      <c r="R584">
        <f t="shared" si="154"/>
        <v>163.827</v>
      </c>
      <c r="S584">
        <f t="shared" si="155"/>
        <v>0</v>
      </c>
      <c r="T584">
        <f t="shared" si="156"/>
        <v>0</v>
      </c>
      <c r="U584">
        <f t="shared" si="157"/>
        <v>0</v>
      </c>
      <c r="V584">
        <f t="shared" si="163"/>
        <v>-1585597.58745042</v>
      </c>
      <c r="W584">
        <f t="shared" si="164"/>
        <v>49014745.606542088</v>
      </c>
      <c r="X584">
        <f t="shared" si="158"/>
        <v>-0.44044412664680277</v>
      </c>
      <c r="Y584">
        <f t="shared" si="158"/>
        <v>13.615218005094048</v>
      </c>
    </row>
    <row r="585" spans="2:25" x14ac:dyDescent="0.25">
      <c r="B585" s="11" t="s">
        <v>26</v>
      </c>
      <c r="C585" s="11">
        <v>577</v>
      </c>
      <c r="D585" s="11">
        <v>577</v>
      </c>
      <c r="E585" s="12">
        <v>0</v>
      </c>
      <c r="F585" s="7">
        <f t="shared" si="159"/>
        <v>0</v>
      </c>
      <c r="G585" s="7">
        <f t="shared" si="160"/>
        <v>0</v>
      </c>
      <c r="H585">
        <f t="shared" ref="H585:H648" si="165">F587/3.6</f>
        <v>0</v>
      </c>
      <c r="I585">
        <f t="shared" ref="I585:I648" si="166">0.5*$G$2*$C$2*$D$2*H587^2</f>
        <v>0</v>
      </c>
      <c r="J585">
        <f t="shared" ref="J585:J648" si="167">$J$2*$B$2*$F$2</f>
        <v>163.827</v>
      </c>
      <c r="K585">
        <f t="shared" ref="K585:K648" si="168">$B$2*F587</f>
        <v>0</v>
      </c>
      <c r="L585">
        <f t="shared" si="161"/>
        <v>94695.66030137075</v>
      </c>
      <c r="M585">
        <f t="shared" ref="M585:M648" si="169">K585+I585+J585</f>
        <v>163.827</v>
      </c>
      <c r="N585">
        <f t="shared" ref="N585:N648" si="170">+M585*F585</f>
        <v>0</v>
      </c>
      <c r="O585">
        <f t="shared" ref="O585:O648" si="171">$B$2*H585</f>
        <v>0</v>
      </c>
      <c r="Q585">
        <f t="shared" si="162"/>
        <v>9193.9106914914028</v>
      </c>
      <c r="R585">
        <f t="shared" ref="R585:R648" si="172">SUM(I585:K585)</f>
        <v>163.827</v>
      </c>
      <c r="S585">
        <f t="shared" ref="S585:S648" si="173">SUM(N585*C585)</f>
        <v>0</v>
      </c>
      <c r="T585">
        <f t="shared" ref="T585:T648" si="174">IF(S585&lt;0,S585,)</f>
        <v>0</v>
      </c>
      <c r="U585">
        <f t="shared" ref="U585:U648" si="175">IF(S585&gt;=0,S585)</f>
        <v>0</v>
      </c>
      <c r="V585">
        <f t="shared" si="163"/>
        <v>-1585597.58745042</v>
      </c>
      <c r="W585">
        <f t="shared" si="164"/>
        <v>49014745.606542088</v>
      </c>
      <c r="X585">
        <f t="shared" ref="X585:Y648" si="176">V585*0.000000277778</f>
        <v>-0.44044412664680277</v>
      </c>
      <c r="Y585">
        <f t="shared" si="176"/>
        <v>13.615218005094048</v>
      </c>
    </row>
    <row r="586" spans="2:25" x14ac:dyDescent="0.25">
      <c r="B586" s="11" t="s">
        <v>26</v>
      </c>
      <c r="C586" s="11">
        <v>578</v>
      </c>
      <c r="D586" s="11">
        <v>578</v>
      </c>
      <c r="E586" s="12">
        <v>0</v>
      </c>
      <c r="F586" s="7">
        <f t="shared" ref="F586:F649" si="177">($E587-$E585)/2/3.6</f>
        <v>0</v>
      </c>
      <c r="G586" s="7">
        <f t="shared" ref="G586:G649" si="178">($E587-$E585)/2</f>
        <v>0</v>
      </c>
      <c r="H586">
        <f t="shared" si="165"/>
        <v>0</v>
      </c>
      <c r="I586">
        <f t="shared" si="166"/>
        <v>0</v>
      </c>
      <c r="J586">
        <f t="shared" si="167"/>
        <v>163.827</v>
      </c>
      <c r="K586">
        <f t="shared" si="168"/>
        <v>0</v>
      </c>
      <c r="L586">
        <f t="shared" ref="L586:L649" si="179">($I588+$J588+$K588)+L585</f>
        <v>94859.487301370755</v>
      </c>
      <c r="M586">
        <f t="shared" si="169"/>
        <v>163.827</v>
      </c>
      <c r="N586">
        <f t="shared" si="170"/>
        <v>0</v>
      </c>
      <c r="O586">
        <f t="shared" si="171"/>
        <v>0</v>
      </c>
      <c r="Q586">
        <f t="shared" ref="Q586:Q649" si="180">(0.5*$B$2*H586^2)+Q585</f>
        <v>9193.9106914914028</v>
      </c>
      <c r="R586">
        <f t="shared" si="172"/>
        <v>163.827</v>
      </c>
      <c r="S586">
        <f t="shared" si="173"/>
        <v>0</v>
      </c>
      <c r="T586">
        <f t="shared" si="174"/>
        <v>0</v>
      </c>
      <c r="U586">
        <f t="shared" si="175"/>
        <v>0</v>
      </c>
      <c r="V586">
        <f t="shared" si="163"/>
        <v>-1585597.58745042</v>
      </c>
      <c r="W586">
        <f t="shared" si="164"/>
        <v>49014745.606542088</v>
      </c>
      <c r="X586">
        <f t="shared" si="176"/>
        <v>-0.44044412664680277</v>
      </c>
      <c r="Y586">
        <f t="shared" si="176"/>
        <v>13.615218005094048</v>
      </c>
    </row>
    <row r="587" spans="2:25" x14ac:dyDescent="0.25">
      <c r="B587" s="11" t="s">
        <v>26</v>
      </c>
      <c r="C587" s="11">
        <v>579</v>
      </c>
      <c r="D587" s="11">
        <v>579</v>
      </c>
      <c r="E587" s="12">
        <v>0</v>
      </c>
      <c r="F587" s="7">
        <f t="shared" si="177"/>
        <v>0</v>
      </c>
      <c r="G587" s="7">
        <f t="shared" si="178"/>
        <v>0</v>
      </c>
      <c r="H587">
        <f t="shared" si="165"/>
        <v>0</v>
      </c>
      <c r="I587">
        <f t="shared" si="166"/>
        <v>0</v>
      </c>
      <c r="J587">
        <f t="shared" si="167"/>
        <v>163.827</v>
      </c>
      <c r="K587">
        <f t="shared" si="168"/>
        <v>0</v>
      </c>
      <c r="L587">
        <f t="shared" si="179"/>
        <v>95023.314301370759</v>
      </c>
      <c r="M587">
        <f t="shared" si="169"/>
        <v>163.827</v>
      </c>
      <c r="N587">
        <f t="shared" si="170"/>
        <v>0</v>
      </c>
      <c r="O587">
        <f t="shared" si="171"/>
        <v>0</v>
      </c>
      <c r="Q587">
        <f t="shared" si="180"/>
        <v>9193.9106914914028</v>
      </c>
      <c r="R587">
        <f t="shared" si="172"/>
        <v>163.827</v>
      </c>
      <c r="S587">
        <f t="shared" si="173"/>
        <v>0</v>
      </c>
      <c r="T587">
        <f t="shared" si="174"/>
        <v>0</v>
      </c>
      <c r="U587">
        <f t="shared" si="175"/>
        <v>0</v>
      </c>
      <c r="V587">
        <f t="shared" si="163"/>
        <v>-1585597.58745042</v>
      </c>
      <c r="W587">
        <f t="shared" si="164"/>
        <v>49014745.606542088</v>
      </c>
      <c r="X587">
        <f t="shared" si="176"/>
        <v>-0.44044412664680277</v>
      </c>
      <c r="Y587">
        <f t="shared" si="176"/>
        <v>13.615218005094048</v>
      </c>
    </row>
    <row r="588" spans="2:25" x14ac:dyDescent="0.25">
      <c r="B588" s="11" t="s">
        <v>26</v>
      </c>
      <c r="C588" s="11">
        <v>580</v>
      </c>
      <c r="D588" s="11">
        <v>580</v>
      </c>
      <c r="E588" s="12">
        <v>0</v>
      </c>
      <c r="F588" s="7">
        <f t="shared" si="177"/>
        <v>0</v>
      </c>
      <c r="G588" s="7">
        <f t="shared" si="178"/>
        <v>0</v>
      </c>
      <c r="H588">
        <f t="shared" si="165"/>
        <v>0</v>
      </c>
      <c r="I588">
        <f t="shared" si="166"/>
        <v>0</v>
      </c>
      <c r="J588">
        <f t="shared" si="167"/>
        <v>163.827</v>
      </c>
      <c r="K588">
        <f t="shared" si="168"/>
        <v>0</v>
      </c>
      <c r="L588">
        <f t="shared" si="179"/>
        <v>95187.141301370764</v>
      </c>
      <c r="M588">
        <f t="shared" si="169"/>
        <v>163.827</v>
      </c>
      <c r="N588">
        <f t="shared" si="170"/>
        <v>0</v>
      </c>
      <c r="O588">
        <f t="shared" si="171"/>
        <v>0</v>
      </c>
      <c r="Q588">
        <f t="shared" si="180"/>
        <v>9193.9106914914028</v>
      </c>
      <c r="R588">
        <f t="shared" si="172"/>
        <v>163.827</v>
      </c>
      <c r="S588">
        <f t="shared" si="173"/>
        <v>0</v>
      </c>
      <c r="T588">
        <f t="shared" si="174"/>
        <v>0</v>
      </c>
      <c r="U588">
        <f t="shared" si="175"/>
        <v>0</v>
      </c>
      <c r="V588">
        <f t="shared" si="163"/>
        <v>-1585597.58745042</v>
      </c>
      <c r="W588">
        <f t="shared" si="164"/>
        <v>49014745.606542088</v>
      </c>
      <c r="X588">
        <f t="shared" si="176"/>
        <v>-0.44044412664680277</v>
      </c>
      <c r="Y588">
        <f t="shared" si="176"/>
        <v>13.615218005094048</v>
      </c>
    </row>
    <row r="589" spans="2:25" x14ac:dyDescent="0.25">
      <c r="B589" s="11" t="s">
        <v>26</v>
      </c>
      <c r="C589" s="11">
        <v>581</v>
      </c>
      <c r="D589" s="11">
        <v>581</v>
      </c>
      <c r="E589" s="12">
        <v>0</v>
      </c>
      <c r="F589" s="7">
        <f t="shared" si="177"/>
        <v>0</v>
      </c>
      <c r="G589" s="7">
        <f t="shared" si="178"/>
        <v>0</v>
      </c>
      <c r="H589">
        <f t="shared" si="165"/>
        <v>0</v>
      </c>
      <c r="I589">
        <f t="shared" si="166"/>
        <v>0</v>
      </c>
      <c r="J589">
        <f t="shared" si="167"/>
        <v>163.827</v>
      </c>
      <c r="K589">
        <f t="shared" si="168"/>
        <v>0</v>
      </c>
      <c r="L589">
        <f t="shared" si="179"/>
        <v>95350.968301370769</v>
      </c>
      <c r="M589">
        <f t="shared" si="169"/>
        <v>163.827</v>
      </c>
      <c r="N589">
        <f t="shared" si="170"/>
        <v>0</v>
      </c>
      <c r="O589">
        <f t="shared" si="171"/>
        <v>0</v>
      </c>
      <c r="Q589">
        <f t="shared" si="180"/>
        <v>9193.9106914914028</v>
      </c>
      <c r="R589">
        <f t="shared" si="172"/>
        <v>163.827</v>
      </c>
      <c r="S589">
        <f t="shared" si="173"/>
        <v>0</v>
      </c>
      <c r="T589">
        <f t="shared" si="174"/>
        <v>0</v>
      </c>
      <c r="U589">
        <f t="shared" si="175"/>
        <v>0</v>
      </c>
      <c r="V589">
        <f t="shared" si="163"/>
        <v>-1585597.58745042</v>
      </c>
      <c r="W589">
        <f t="shared" si="164"/>
        <v>49014745.606542088</v>
      </c>
      <c r="X589">
        <f t="shared" si="176"/>
        <v>-0.44044412664680277</v>
      </c>
      <c r="Y589">
        <f t="shared" si="176"/>
        <v>13.615218005094048</v>
      </c>
    </row>
    <row r="590" spans="2:25" x14ac:dyDescent="0.25">
      <c r="B590" s="11" t="s">
        <v>26</v>
      </c>
      <c r="C590" s="11">
        <v>582</v>
      </c>
      <c r="D590" s="11">
        <v>582</v>
      </c>
      <c r="E590" s="12">
        <v>0</v>
      </c>
      <c r="F590" s="7">
        <f t="shared" si="177"/>
        <v>0</v>
      </c>
      <c r="G590" s="7">
        <f t="shared" si="178"/>
        <v>0</v>
      </c>
      <c r="H590">
        <f t="shared" si="165"/>
        <v>0</v>
      </c>
      <c r="I590">
        <f t="shared" si="166"/>
        <v>0</v>
      </c>
      <c r="J590">
        <f t="shared" si="167"/>
        <v>163.827</v>
      </c>
      <c r="K590">
        <f t="shared" si="168"/>
        <v>0</v>
      </c>
      <c r="L590">
        <f t="shared" si="179"/>
        <v>95514.795301370774</v>
      </c>
      <c r="M590">
        <f t="shared" si="169"/>
        <v>163.827</v>
      </c>
      <c r="N590">
        <f t="shared" si="170"/>
        <v>0</v>
      </c>
      <c r="O590">
        <f t="shared" si="171"/>
        <v>0</v>
      </c>
      <c r="Q590">
        <f t="shared" si="180"/>
        <v>9193.9106914914028</v>
      </c>
      <c r="R590">
        <f t="shared" si="172"/>
        <v>163.827</v>
      </c>
      <c r="S590">
        <f t="shared" si="173"/>
        <v>0</v>
      </c>
      <c r="T590">
        <f t="shared" si="174"/>
        <v>0</v>
      </c>
      <c r="U590">
        <f t="shared" si="175"/>
        <v>0</v>
      </c>
      <c r="V590">
        <f t="shared" si="163"/>
        <v>-1585597.58745042</v>
      </c>
      <c r="W590">
        <f t="shared" si="164"/>
        <v>49014745.606542088</v>
      </c>
      <c r="X590">
        <f t="shared" si="176"/>
        <v>-0.44044412664680277</v>
      </c>
      <c r="Y590">
        <f t="shared" si="176"/>
        <v>13.615218005094048</v>
      </c>
    </row>
    <row r="591" spans="2:25" x14ac:dyDescent="0.25">
      <c r="B591" s="11" t="s">
        <v>26</v>
      </c>
      <c r="C591" s="11">
        <v>583</v>
      </c>
      <c r="D591" s="11">
        <v>583</v>
      </c>
      <c r="E591" s="12">
        <v>0</v>
      </c>
      <c r="F591" s="7">
        <f t="shared" si="177"/>
        <v>0</v>
      </c>
      <c r="G591" s="7">
        <f t="shared" si="178"/>
        <v>0</v>
      </c>
      <c r="H591">
        <f t="shared" si="165"/>
        <v>0</v>
      </c>
      <c r="I591">
        <f t="shared" si="166"/>
        <v>0</v>
      </c>
      <c r="J591">
        <f t="shared" si="167"/>
        <v>163.827</v>
      </c>
      <c r="K591">
        <f t="shared" si="168"/>
        <v>0</v>
      </c>
      <c r="L591">
        <f t="shared" si="179"/>
        <v>95678.622301370779</v>
      </c>
      <c r="M591">
        <f t="shared" si="169"/>
        <v>163.827</v>
      </c>
      <c r="N591">
        <f t="shared" si="170"/>
        <v>0</v>
      </c>
      <c r="O591">
        <f t="shared" si="171"/>
        <v>0</v>
      </c>
      <c r="Q591">
        <f t="shared" si="180"/>
        <v>9193.9106914914028</v>
      </c>
      <c r="R591">
        <f t="shared" si="172"/>
        <v>163.827</v>
      </c>
      <c r="S591">
        <f t="shared" si="173"/>
        <v>0</v>
      </c>
      <c r="T591">
        <f t="shared" si="174"/>
        <v>0</v>
      </c>
      <c r="U591">
        <f t="shared" si="175"/>
        <v>0</v>
      </c>
      <c r="V591">
        <f t="shared" si="163"/>
        <v>-1585597.58745042</v>
      </c>
      <c r="W591">
        <f t="shared" si="164"/>
        <v>49014745.606542088</v>
      </c>
      <c r="X591">
        <f t="shared" si="176"/>
        <v>-0.44044412664680277</v>
      </c>
      <c r="Y591">
        <f t="shared" si="176"/>
        <v>13.615218005094048</v>
      </c>
    </row>
    <row r="592" spans="2:25" x14ac:dyDescent="0.25">
      <c r="B592" s="11" t="s">
        <v>26</v>
      </c>
      <c r="C592" s="11">
        <v>584</v>
      </c>
      <c r="D592" s="11">
        <v>584</v>
      </c>
      <c r="E592" s="12">
        <v>0</v>
      </c>
      <c r="F592" s="7">
        <f t="shared" si="177"/>
        <v>0</v>
      </c>
      <c r="G592" s="7">
        <f t="shared" si="178"/>
        <v>0</v>
      </c>
      <c r="H592">
        <f t="shared" si="165"/>
        <v>0</v>
      </c>
      <c r="I592">
        <f t="shared" si="166"/>
        <v>0</v>
      </c>
      <c r="J592">
        <f t="shared" si="167"/>
        <v>163.827</v>
      </c>
      <c r="K592">
        <f t="shared" si="168"/>
        <v>0</v>
      </c>
      <c r="L592">
        <f t="shared" si="179"/>
        <v>95842.449301370783</v>
      </c>
      <c r="M592">
        <f t="shared" si="169"/>
        <v>163.827</v>
      </c>
      <c r="N592">
        <f t="shared" si="170"/>
        <v>0</v>
      </c>
      <c r="O592">
        <f t="shared" si="171"/>
        <v>0</v>
      </c>
      <c r="Q592">
        <f t="shared" si="180"/>
        <v>9193.9106914914028</v>
      </c>
      <c r="R592">
        <f t="shared" si="172"/>
        <v>163.827</v>
      </c>
      <c r="S592">
        <f t="shared" si="173"/>
        <v>0</v>
      </c>
      <c r="T592">
        <f t="shared" si="174"/>
        <v>0</v>
      </c>
      <c r="U592">
        <f t="shared" si="175"/>
        <v>0</v>
      </c>
      <c r="V592">
        <f t="shared" si="163"/>
        <v>-1585597.58745042</v>
      </c>
      <c r="W592">
        <f t="shared" si="164"/>
        <v>49014745.606542088</v>
      </c>
      <c r="X592">
        <f t="shared" si="176"/>
        <v>-0.44044412664680277</v>
      </c>
      <c r="Y592">
        <f t="shared" si="176"/>
        <v>13.615218005094048</v>
      </c>
    </row>
    <row r="593" spans="2:25" x14ac:dyDescent="0.25">
      <c r="B593" s="11" t="s">
        <v>26</v>
      </c>
      <c r="C593" s="11">
        <v>585</v>
      </c>
      <c r="D593" s="11">
        <v>585</v>
      </c>
      <c r="E593" s="12">
        <v>0</v>
      </c>
      <c r="F593" s="7">
        <f t="shared" si="177"/>
        <v>0</v>
      </c>
      <c r="G593" s="7">
        <f t="shared" si="178"/>
        <v>0</v>
      </c>
      <c r="H593">
        <f t="shared" si="165"/>
        <v>0</v>
      </c>
      <c r="I593">
        <f t="shared" si="166"/>
        <v>0</v>
      </c>
      <c r="J593">
        <f t="shared" si="167"/>
        <v>163.827</v>
      </c>
      <c r="K593">
        <f t="shared" si="168"/>
        <v>0</v>
      </c>
      <c r="L593">
        <f t="shared" si="179"/>
        <v>96006.276301370788</v>
      </c>
      <c r="M593">
        <f t="shared" si="169"/>
        <v>163.827</v>
      </c>
      <c r="N593">
        <f t="shared" si="170"/>
        <v>0</v>
      </c>
      <c r="O593">
        <f t="shared" si="171"/>
        <v>0</v>
      </c>
      <c r="Q593">
        <f t="shared" si="180"/>
        <v>9193.9106914914028</v>
      </c>
      <c r="R593">
        <f t="shared" si="172"/>
        <v>163.827</v>
      </c>
      <c r="S593">
        <f t="shared" si="173"/>
        <v>0</v>
      </c>
      <c r="T593">
        <f t="shared" si="174"/>
        <v>0</v>
      </c>
      <c r="U593">
        <f t="shared" si="175"/>
        <v>0</v>
      </c>
      <c r="V593">
        <f t="shared" si="163"/>
        <v>-1585597.58745042</v>
      </c>
      <c r="W593">
        <f t="shared" si="164"/>
        <v>49014745.606542088</v>
      </c>
      <c r="X593">
        <f t="shared" si="176"/>
        <v>-0.44044412664680277</v>
      </c>
      <c r="Y593">
        <f t="shared" si="176"/>
        <v>13.615218005094048</v>
      </c>
    </row>
    <row r="594" spans="2:25" x14ac:dyDescent="0.25">
      <c r="B594" s="11" t="s">
        <v>26</v>
      </c>
      <c r="C594" s="11">
        <v>586</v>
      </c>
      <c r="D594" s="11">
        <v>586</v>
      </c>
      <c r="E594" s="12">
        <v>0</v>
      </c>
      <c r="F594" s="7">
        <f t="shared" si="177"/>
        <v>0</v>
      </c>
      <c r="G594" s="7">
        <f t="shared" si="178"/>
        <v>0</v>
      </c>
      <c r="H594">
        <f t="shared" si="165"/>
        <v>0</v>
      </c>
      <c r="I594">
        <f t="shared" si="166"/>
        <v>0</v>
      </c>
      <c r="J594">
        <f t="shared" si="167"/>
        <v>163.827</v>
      </c>
      <c r="K594">
        <f t="shared" si="168"/>
        <v>0</v>
      </c>
      <c r="L594">
        <f t="shared" si="179"/>
        <v>96170.103301370793</v>
      </c>
      <c r="M594">
        <f t="shared" si="169"/>
        <v>163.827</v>
      </c>
      <c r="N594">
        <f t="shared" si="170"/>
        <v>0</v>
      </c>
      <c r="O594">
        <f t="shared" si="171"/>
        <v>0</v>
      </c>
      <c r="Q594">
        <f t="shared" si="180"/>
        <v>9193.9106914914028</v>
      </c>
      <c r="R594">
        <f t="shared" si="172"/>
        <v>163.827</v>
      </c>
      <c r="S594">
        <f t="shared" si="173"/>
        <v>0</v>
      </c>
      <c r="T594">
        <f t="shared" si="174"/>
        <v>0</v>
      </c>
      <c r="U594">
        <f t="shared" si="175"/>
        <v>0</v>
      </c>
      <c r="V594">
        <f t="shared" si="163"/>
        <v>-1585597.58745042</v>
      </c>
      <c r="W594">
        <f t="shared" si="164"/>
        <v>49014745.606542088</v>
      </c>
      <c r="X594">
        <f t="shared" si="176"/>
        <v>-0.44044412664680277</v>
      </c>
      <c r="Y594">
        <f t="shared" si="176"/>
        <v>13.615218005094048</v>
      </c>
    </row>
    <row r="595" spans="2:25" x14ac:dyDescent="0.25">
      <c r="B595" s="11" t="s">
        <v>26</v>
      </c>
      <c r="C595" s="11">
        <v>587</v>
      </c>
      <c r="D595" s="11">
        <v>587</v>
      </c>
      <c r="E595" s="12">
        <v>0</v>
      </c>
      <c r="F595" s="7">
        <f t="shared" si="177"/>
        <v>0</v>
      </c>
      <c r="G595" s="7">
        <f t="shared" si="178"/>
        <v>0</v>
      </c>
      <c r="H595">
        <f t="shared" si="165"/>
        <v>0</v>
      </c>
      <c r="I595">
        <f t="shared" si="166"/>
        <v>0</v>
      </c>
      <c r="J595">
        <f t="shared" si="167"/>
        <v>163.827</v>
      </c>
      <c r="K595">
        <f t="shared" si="168"/>
        <v>0</v>
      </c>
      <c r="L595">
        <f t="shared" si="179"/>
        <v>96333.930301370798</v>
      </c>
      <c r="M595">
        <f t="shared" si="169"/>
        <v>163.827</v>
      </c>
      <c r="N595">
        <f t="shared" si="170"/>
        <v>0</v>
      </c>
      <c r="O595">
        <f t="shared" si="171"/>
        <v>0</v>
      </c>
      <c r="Q595">
        <f t="shared" si="180"/>
        <v>9193.9106914914028</v>
      </c>
      <c r="R595">
        <f t="shared" si="172"/>
        <v>163.827</v>
      </c>
      <c r="S595">
        <f t="shared" si="173"/>
        <v>0</v>
      </c>
      <c r="T595">
        <f t="shared" si="174"/>
        <v>0</v>
      </c>
      <c r="U595">
        <f t="shared" si="175"/>
        <v>0</v>
      </c>
      <c r="V595">
        <f t="shared" si="163"/>
        <v>-1585597.58745042</v>
      </c>
      <c r="W595">
        <f t="shared" si="164"/>
        <v>49014745.606542088</v>
      </c>
      <c r="X595">
        <f t="shared" si="176"/>
        <v>-0.44044412664680277</v>
      </c>
      <c r="Y595">
        <f t="shared" si="176"/>
        <v>13.615218005094048</v>
      </c>
    </row>
    <row r="596" spans="2:25" x14ac:dyDescent="0.25">
      <c r="B596" s="11" t="s">
        <v>26</v>
      </c>
      <c r="C596" s="11">
        <v>588</v>
      </c>
      <c r="D596" s="11">
        <v>588</v>
      </c>
      <c r="E596" s="12">
        <v>0</v>
      </c>
      <c r="F596" s="7">
        <f t="shared" si="177"/>
        <v>0</v>
      </c>
      <c r="G596" s="7">
        <f t="shared" si="178"/>
        <v>0</v>
      </c>
      <c r="H596">
        <f t="shared" si="165"/>
        <v>0</v>
      </c>
      <c r="I596">
        <f t="shared" si="166"/>
        <v>0</v>
      </c>
      <c r="J596">
        <f t="shared" si="167"/>
        <v>163.827</v>
      </c>
      <c r="K596">
        <f t="shared" si="168"/>
        <v>0</v>
      </c>
      <c r="L596">
        <f t="shared" si="179"/>
        <v>96497.757301370802</v>
      </c>
      <c r="M596">
        <f t="shared" si="169"/>
        <v>163.827</v>
      </c>
      <c r="N596">
        <f t="shared" si="170"/>
        <v>0</v>
      </c>
      <c r="O596">
        <f t="shared" si="171"/>
        <v>0</v>
      </c>
      <c r="Q596">
        <f t="shared" si="180"/>
        <v>9193.9106914914028</v>
      </c>
      <c r="R596">
        <f t="shared" si="172"/>
        <v>163.827</v>
      </c>
      <c r="S596">
        <f t="shared" si="173"/>
        <v>0</v>
      </c>
      <c r="T596">
        <f t="shared" si="174"/>
        <v>0</v>
      </c>
      <c r="U596">
        <f t="shared" si="175"/>
        <v>0</v>
      </c>
      <c r="V596">
        <f t="shared" ref="V596:V659" si="181">$T596+$V595</f>
        <v>-1585597.58745042</v>
      </c>
      <c r="W596">
        <f t="shared" ref="W596:W659" si="182">U596+W595</f>
        <v>49014745.606542088</v>
      </c>
      <c r="X596">
        <f t="shared" si="176"/>
        <v>-0.44044412664680277</v>
      </c>
      <c r="Y596">
        <f t="shared" si="176"/>
        <v>13.615218005094048</v>
      </c>
    </row>
    <row r="597" spans="2:25" x14ac:dyDescent="0.25">
      <c r="B597" s="11" t="s">
        <v>26</v>
      </c>
      <c r="C597" s="11">
        <v>589</v>
      </c>
      <c r="D597" s="11">
        <v>589</v>
      </c>
      <c r="E597" s="12">
        <v>0</v>
      </c>
      <c r="F597" s="7">
        <f t="shared" si="177"/>
        <v>0</v>
      </c>
      <c r="G597" s="7">
        <f t="shared" si="178"/>
        <v>0</v>
      </c>
      <c r="H597">
        <f t="shared" si="165"/>
        <v>0</v>
      </c>
      <c r="I597">
        <f t="shared" si="166"/>
        <v>0</v>
      </c>
      <c r="J597">
        <f t="shared" si="167"/>
        <v>163.827</v>
      </c>
      <c r="K597">
        <f t="shared" si="168"/>
        <v>0</v>
      </c>
      <c r="L597">
        <f t="shared" si="179"/>
        <v>96661.584301370807</v>
      </c>
      <c r="M597">
        <f t="shared" si="169"/>
        <v>163.827</v>
      </c>
      <c r="N597">
        <f t="shared" si="170"/>
        <v>0</v>
      </c>
      <c r="O597">
        <f t="shared" si="171"/>
        <v>0</v>
      </c>
      <c r="Q597">
        <f t="shared" si="180"/>
        <v>9193.9106914914028</v>
      </c>
      <c r="R597">
        <f t="shared" si="172"/>
        <v>163.827</v>
      </c>
      <c r="S597">
        <f t="shared" si="173"/>
        <v>0</v>
      </c>
      <c r="T597">
        <f t="shared" si="174"/>
        <v>0</v>
      </c>
      <c r="U597">
        <f t="shared" si="175"/>
        <v>0</v>
      </c>
      <c r="V597">
        <f t="shared" si="181"/>
        <v>-1585597.58745042</v>
      </c>
      <c r="W597">
        <f t="shared" si="182"/>
        <v>49014745.606542088</v>
      </c>
      <c r="X597">
        <f t="shared" si="176"/>
        <v>-0.44044412664680277</v>
      </c>
      <c r="Y597">
        <f t="shared" si="176"/>
        <v>13.615218005094048</v>
      </c>
    </row>
    <row r="598" spans="2:25" x14ac:dyDescent="0.25">
      <c r="B598" s="15" t="s">
        <v>31</v>
      </c>
      <c r="C598" s="15">
        <v>590</v>
      </c>
      <c r="D598" s="15">
        <v>1</v>
      </c>
      <c r="E598" s="16">
        <v>0</v>
      </c>
      <c r="F598" s="7">
        <f t="shared" si="177"/>
        <v>0</v>
      </c>
      <c r="G598" s="7">
        <f t="shared" si="178"/>
        <v>0</v>
      </c>
      <c r="H598">
        <f t="shared" si="165"/>
        <v>0</v>
      </c>
      <c r="I598">
        <f t="shared" si="166"/>
        <v>0</v>
      </c>
      <c r="J598">
        <f t="shared" si="167"/>
        <v>163.827</v>
      </c>
      <c r="K598">
        <f t="shared" si="168"/>
        <v>0</v>
      </c>
      <c r="L598">
        <f t="shared" si="179"/>
        <v>96825.411301370812</v>
      </c>
      <c r="M598">
        <f t="shared" si="169"/>
        <v>163.827</v>
      </c>
      <c r="N598">
        <f t="shared" si="170"/>
        <v>0</v>
      </c>
      <c r="O598">
        <f t="shared" si="171"/>
        <v>0</v>
      </c>
      <c r="Q598">
        <f t="shared" si="180"/>
        <v>9193.9106914914028</v>
      </c>
      <c r="R598">
        <f t="shared" si="172"/>
        <v>163.827</v>
      </c>
      <c r="S598">
        <f t="shared" si="173"/>
        <v>0</v>
      </c>
      <c r="T598">
        <f t="shared" si="174"/>
        <v>0</v>
      </c>
      <c r="U598">
        <f t="shared" si="175"/>
        <v>0</v>
      </c>
      <c r="V598">
        <f t="shared" si="181"/>
        <v>-1585597.58745042</v>
      </c>
      <c r="W598">
        <f t="shared" si="182"/>
        <v>49014745.606542088</v>
      </c>
      <c r="X598">
        <f t="shared" si="176"/>
        <v>-0.44044412664680277</v>
      </c>
      <c r="Y598">
        <f t="shared" si="176"/>
        <v>13.615218005094048</v>
      </c>
    </row>
    <row r="599" spans="2:25" x14ac:dyDescent="0.25">
      <c r="B599" s="15" t="s">
        <v>31</v>
      </c>
      <c r="C599" s="15">
        <v>591</v>
      </c>
      <c r="D599" s="15">
        <v>2</v>
      </c>
      <c r="E599" s="16">
        <v>0</v>
      </c>
      <c r="F599" s="7">
        <f t="shared" si="177"/>
        <v>0</v>
      </c>
      <c r="G599" s="7">
        <f t="shared" si="178"/>
        <v>0</v>
      </c>
      <c r="H599">
        <f t="shared" si="165"/>
        <v>0</v>
      </c>
      <c r="I599">
        <f t="shared" si="166"/>
        <v>0</v>
      </c>
      <c r="J599">
        <f t="shared" si="167"/>
        <v>163.827</v>
      </c>
      <c r="K599">
        <f t="shared" si="168"/>
        <v>0</v>
      </c>
      <c r="L599">
        <f t="shared" si="179"/>
        <v>96989.238301370817</v>
      </c>
      <c r="M599">
        <f t="shared" si="169"/>
        <v>163.827</v>
      </c>
      <c r="N599">
        <f t="shared" si="170"/>
        <v>0</v>
      </c>
      <c r="O599">
        <f t="shared" si="171"/>
        <v>0</v>
      </c>
      <c r="Q599">
        <f t="shared" si="180"/>
        <v>9193.9106914914028</v>
      </c>
      <c r="R599">
        <f t="shared" si="172"/>
        <v>163.827</v>
      </c>
      <c r="S599">
        <f t="shared" si="173"/>
        <v>0</v>
      </c>
      <c r="T599">
        <f t="shared" si="174"/>
        <v>0</v>
      </c>
      <c r="U599">
        <f t="shared" si="175"/>
        <v>0</v>
      </c>
      <c r="V599">
        <f t="shared" si="181"/>
        <v>-1585597.58745042</v>
      </c>
      <c r="W599">
        <f t="shared" si="182"/>
        <v>49014745.606542088</v>
      </c>
      <c r="X599">
        <f t="shared" si="176"/>
        <v>-0.44044412664680277</v>
      </c>
      <c r="Y599">
        <f t="shared" si="176"/>
        <v>13.615218005094048</v>
      </c>
    </row>
    <row r="600" spans="2:25" x14ac:dyDescent="0.25">
      <c r="B600" s="15" t="s">
        <v>31</v>
      </c>
      <c r="C600" s="15">
        <v>592</v>
      </c>
      <c r="D600" s="15">
        <v>3</v>
      </c>
      <c r="E600" s="16">
        <v>0</v>
      </c>
      <c r="F600" s="7">
        <f t="shared" si="177"/>
        <v>0</v>
      </c>
      <c r="G600" s="7">
        <f t="shared" si="178"/>
        <v>0</v>
      </c>
      <c r="H600">
        <f t="shared" si="165"/>
        <v>0</v>
      </c>
      <c r="I600">
        <f t="shared" si="166"/>
        <v>0</v>
      </c>
      <c r="J600">
        <f t="shared" si="167"/>
        <v>163.827</v>
      </c>
      <c r="K600">
        <f t="shared" si="168"/>
        <v>0</v>
      </c>
      <c r="L600">
        <f t="shared" si="179"/>
        <v>97153.065301370822</v>
      </c>
      <c r="M600">
        <f t="shared" si="169"/>
        <v>163.827</v>
      </c>
      <c r="N600">
        <f t="shared" si="170"/>
        <v>0</v>
      </c>
      <c r="O600">
        <f t="shared" si="171"/>
        <v>0</v>
      </c>
      <c r="Q600">
        <f t="shared" si="180"/>
        <v>9193.9106914914028</v>
      </c>
      <c r="R600">
        <f t="shared" si="172"/>
        <v>163.827</v>
      </c>
      <c r="S600">
        <f t="shared" si="173"/>
        <v>0</v>
      </c>
      <c r="T600">
        <f t="shared" si="174"/>
        <v>0</v>
      </c>
      <c r="U600">
        <f t="shared" si="175"/>
        <v>0</v>
      </c>
      <c r="V600">
        <f t="shared" si="181"/>
        <v>-1585597.58745042</v>
      </c>
      <c r="W600">
        <f t="shared" si="182"/>
        <v>49014745.606542088</v>
      </c>
      <c r="X600">
        <f t="shared" si="176"/>
        <v>-0.44044412664680277</v>
      </c>
      <c r="Y600">
        <f t="shared" si="176"/>
        <v>13.615218005094048</v>
      </c>
    </row>
    <row r="601" spans="2:25" x14ac:dyDescent="0.25">
      <c r="B601" s="15" t="s">
        <v>31</v>
      </c>
      <c r="C601" s="15">
        <v>593</v>
      </c>
      <c r="D601" s="15">
        <v>4</v>
      </c>
      <c r="E601" s="16">
        <v>0</v>
      </c>
      <c r="F601" s="7">
        <f t="shared" si="177"/>
        <v>0</v>
      </c>
      <c r="G601" s="7">
        <f t="shared" si="178"/>
        <v>0</v>
      </c>
      <c r="H601">
        <f t="shared" si="165"/>
        <v>0</v>
      </c>
      <c r="I601">
        <f t="shared" si="166"/>
        <v>0</v>
      </c>
      <c r="J601">
        <f t="shared" si="167"/>
        <v>163.827</v>
      </c>
      <c r="K601">
        <f t="shared" si="168"/>
        <v>0</v>
      </c>
      <c r="L601">
        <f t="shared" si="179"/>
        <v>97316.892301370826</v>
      </c>
      <c r="M601">
        <f t="shared" si="169"/>
        <v>163.827</v>
      </c>
      <c r="N601">
        <f t="shared" si="170"/>
        <v>0</v>
      </c>
      <c r="O601">
        <f t="shared" si="171"/>
        <v>0</v>
      </c>
      <c r="Q601">
        <f t="shared" si="180"/>
        <v>9193.9106914914028</v>
      </c>
      <c r="R601">
        <f t="shared" si="172"/>
        <v>163.827</v>
      </c>
      <c r="S601">
        <f t="shared" si="173"/>
        <v>0</v>
      </c>
      <c r="T601">
        <f t="shared" si="174"/>
        <v>0</v>
      </c>
      <c r="U601">
        <f t="shared" si="175"/>
        <v>0</v>
      </c>
      <c r="V601">
        <f t="shared" si="181"/>
        <v>-1585597.58745042</v>
      </c>
      <c r="W601">
        <f t="shared" si="182"/>
        <v>49014745.606542088</v>
      </c>
      <c r="X601">
        <f t="shared" si="176"/>
        <v>-0.44044412664680277</v>
      </c>
      <c r="Y601">
        <f t="shared" si="176"/>
        <v>13.615218005094048</v>
      </c>
    </row>
    <row r="602" spans="2:25" x14ac:dyDescent="0.25">
      <c r="B602" s="15" t="s">
        <v>31</v>
      </c>
      <c r="C602" s="15">
        <v>594</v>
      </c>
      <c r="D602" s="15">
        <v>5</v>
      </c>
      <c r="E602" s="16">
        <v>0</v>
      </c>
      <c r="F602" s="7">
        <f t="shared" si="177"/>
        <v>0</v>
      </c>
      <c r="G602" s="7">
        <f t="shared" si="178"/>
        <v>0</v>
      </c>
      <c r="H602">
        <f t="shared" si="165"/>
        <v>0</v>
      </c>
      <c r="I602">
        <f t="shared" si="166"/>
        <v>0</v>
      </c>
      <c r="J602">
        <f t="shared" si="167"/>
        <v>163.827</v>
      </c>
      <c r="K602">
        <f t="shared" si="168"/>
        <v>0</v>
      </c>
      <c r="L602">
        <f t="shared" si="179"/>
        <v>97480.719795363562</v>
      </c>
      <c r="M602">
        <f t="shared" si="169"/>
        <v>163.827</v>
      </c>
      <c r="N602">
        <f t="shared" si="170"/>
        <v>0</v>
      </c>
      <c r="O602">
        <f t="shared" si="171"/>
        <v>0</v>
      </c>
      <c r="Q602">
        <f t="shared" si="180"/>
        <v>9193.9106914914028</v>
      </c>
      <c r="R602">
        <f t="shared" si="172"/>
        <v>163.827</v>
      </c>
      <c r="S602">
        <f t="shared" si="173"/>
        <v>0</v>
      </c>
      <c r="T602">
        <f t="shared" si="174"/>
        <v>0</v>
      </c>
      <c r="U602">
        <f t="shared" si="175"/>
        <v>0</v>
      </c>
      <c r="V602">
        <f t="shared" si="181"/>
        <v>-1585597.58745042</v>
      </c>
      <c r="W602">
        <f t="shared" si="182"/>
        <v>49014745.606542088</v>
      </c>
      <c r="X602">
        <f t="shared" si="176"/>
        <v>-0.44044412664680277</v>
      </c>
      <c r="Y602">
        <f t="shared" si="176"/>
        <v>13.615218005094048</v>
      </c>
    </row>
    <row r="603" spans="2:25" x14ac:dyDescent="0.25">
      <c r="B603" s="15" t="s">
        <v>31</v>
      </c>
      <c r="C603" s="15">
        <v>595</v>
      </c>
      <c r="D603" s="15">
        <v>6</v>
      </c>
      <c r="E603" s="16">
        <v>0</v>
      </c>
      <c r="F603" s="7">
        <f t="shared" si="177"/>
        <v>0</v>
      </c>
      <c r="G603" s="7">
        <f t="shared" si="178"/>
        <v>0</v>
      </c>
      <c r="H603">
        <f t="shared" si="165"/>
        <v>0</v>
      </c>
      <c r="I603">
        <f t="shared" si="166"/>
        <v>0</v>
      </c>
      <c r="J603">
        <f t="shared" si="167"/>
        <v>163.827</v>
      </c>
      <c r="K603">
        <f t="shared" si="168"/>
        <v>0</v>
      </c>
      <c r="L603">
        <f t="shared" si="179"/>
        <v>97644.548973871526</v>
      </c>
      <c r="M603">
        <f t="shared" si="169"/>
        <v>163.827</v>
      </c>
      <c r="N603">
        <f t="shared" si="170"/>
        <v>0</v>
      </c>
      <c r="O603">
        <f t="shared" si="171"/>
        <v>0</v>
      </c>
      <c r="Q603">
        <f t="shared" si="180"/>
        <v>9193.9106914914028</v>
      </c>
      <c r="R603">
        <f t="shared" si="172"/>
        <v>163.827</v>
      </c>
      <c r="S603">
        <f t="shared" si="173"/>
        <v>0</v>
      </c>
      <c r="T603">
        <f t="shared" si="174"/>
        <v>0</v>
      </c>
      <c r="U603">
        <f t="shared" si="175"/>
        <v>0</v>
      </c>
      <c r="V603">
        <f t="shared" si="181"/>
        <v>-1585597.58745042</v>
      </c>
      <c r="W603">
        <f t="shared" si="182"/>
        <v>49014745.606542088</v>
      </c>
      <c r="X603">
        <f t="shared" si="176"/>
        <v>-0.44044412664680277</v>
      </c>
      <c r="Y603">
        <f t="shared" si="176"/>
        <v>13.615218005094048</v>
      </c>
    </row>
    <row r="604" spans="2:25" x14ac:dyDescent="0.25">
      <c r="B604" s="15" t="s">
        <v>31</v>
      </c>
      <c r="C604" s="15">
        <v>596</v>
      </c>
      <c r="D604" s="15">
        <v>7</v>
      </c>
      <c r="E604" s="16">
        <v>0</v>
      </c>
      <c r="F604" s="7">
        <f t="shared" si="177"/>
        <v>0</v>
      </c>
      <c r="G604" s="7">
        <f t="shared" si="178"/>
        <v>0</v>
      </c>
      <c r="H604">
        <f t="shared" si="165"/>
        <v>0</v>
      </c>
      <c r="I604">
        <f t="shared" si="166"/>
        <v>4.9399273405349785E-4</v>
      </c>
      <c r="J604">
        <f t="shared" si="167"/>
        <v>163.827</v>
      </c>
      <c r="K604">
        <f t="shared" si="168"/>
        <v>0</v>
      </c>
      <c r="L604">
        <f t="shared" si="179"/>
        <v>98040.327551571056</v>
      </c>
      <c r="M604">
        <f t="shared" si="169"/>
        <v>163.82749399273405</v>
      </c>
      <c r="N604">
        <f t="shared" si="170"/>
        <v>0</v>
      </c>
      <c r="O604">
        <f t="shared" si="171"/>
        <v>0</v>
      </c>
      <c r="Q604">
        <f t="shared" si="180"/>
        <v>9193.9106914914028</v>
      </c>
      <c r="R604">
        <f t="shared" si="172"/>
        <v>163.82749399273405</v>
      </c>
      <c r="S604">
        <f t="shared" si="173"/>
        <v>0</v>
      </c>
      <c r="T604">
        <f t="shared" si="174"/>
        <v>0</v>
      </c>
      <c r="U604">
        <f t="shared" si="175"/>
        <v>0</v>
      </c>
      <c r="V604">
        <f t="shared" si="181"/>
        <v>-1585597.58745042</v>
      </c>
      <c r="W604">
        <f t="shared" si="182"/>
        <v>49014745.606542088</v>
      </c>
      <c r="X604">
        <f t="shared" si="176"/>
        <v>-0.44044412664680277</v>
      </c>
      <c r="Y604">
        <f t="shared" si="176"/>
        <v>13.615218005094048</v>
      </c>
    </row>
    <row r="605" spans="2:25" x14ac:dyDescent="0.25">
      <c r="B605" s="15" t="s">
        <v>31</v>
      </c>
      <c r="C605" s="15">
        <v>597</v>
      </c>
      <c r="D605" s="15">
        <v>8</v>
      </c>
      <c r="E605" s="16">
        <v>0</v>
      </c>
      <c r="F605" s="7">
        <f t="shared" si="177"/>
        <v>0</v>
      </c>
      <c r="G605" s="7">
        <f t="shared" si="178"/>
        <v>0</v>
      </c>
      <c r="H605">
        <f t="shared" si="165"/>
        <v>0</v>
      </c>
      <c r="I605">
        <f t="shared" si="166"/>
        <v>2.1785079571759259E-3</v>
      </c>
      <c r="J605">
        <f t="shared" si="167"/>
        <v>163.827</v>
      </c>
      <c r="K605">
        <f t="shared" si="168"/>
        <v>0</v>
      </c>
      <c r="L605">
        <f t="shared" si="179"/>
        <v>98691.262090548364</v>
      </c>
      <c r="M605">
        <f t="shared" si="169"/>
        <v>163.82917850795718</v>
      </c>
      <c r="N605">
        <f t="shared" si="170"/>
        <v>0</v>
      </c>
      <c r="O605">
        <f t="shared" si="171"/>
        <v>0</v>
      </c>
      <c r="Q605">
        <f t="shared" si="180"/>
        <v>9193.9106914914028</v>
      </c>
      <c r="R605">
        <f t="shared" si="172"/>
        <v>163.82917850795718</v>
      </c>
      <c r="S605">
        <f t="shared" si="173"/>
        <v>0</v>
      </c>
      <c r="T605">
        <f t="shared" si="174"/>
        <v>0</v>
      </c>
      <c r="U605">
        <f t="shared" si="175"/>
        <v>0</v>
      </c>
      <c r="V605">
        <f t="shared" si="181"/>
        <v>-1585597.58745042</v>
      </c>
      <c r="W605">
        <f t="shared" si="182"/>
        <v>49014745.606542088</v>
      </c>
      <c r="X605">
        <f t="shared" si="176"/>
        <v>-0.44044412664680277</v>
      </c>
      <c r="Y605">
        <f t="shared" si="176"/>
        <v>13.615218005094048</v>
      </c>
    </row>
    <row r="606" spans="2:25" x14ac:dyDescent="0.25">
      <c r="B606" s="15" t="s">
        <v>31</v>
      </c>
      <c r="C606" s="15">
        <v>598</v>
      </c>
      <c r="D606" s="15">
        <v>9</v>
      </c>
      <c r="E606" s="16">
        <v>0</v>
      </c>
      <c r="F606" s="7">
        <f t="shared" si="177"/>
        <v>0</v>
      </c>
      <c r="G606" s="7">
        <f t="shared" si="178"/>
        <v>0</v>
      </c>
      <c r="H606">
        <f t="shared" si="165"/>
        <v>3.8580246913580245E-2</v>
      </c>
      <c r="I606">
        <f t="shared" si="166"/>
        <v>7.1332550797325121E-3</v>
      </c>
      <c r="J606">
        <f t="shared" si="167"/>
        <v>163.827</v>
      </c>
      <c r="K606">
        <f t="shared" si="168"/>
        <v>231.94444444444446</v>
      </c>
      <c r="L606">
        <f t="shared" si="179"/>
        <v>99736.521628635237</v>
      </c>
      <c r="M606">
        <f t="shared" si="169"/>
        <v>395.77857769952419</v>
      </c>
      <c r="N606">
        <f t="shared" si="170"/>
        <v>0</v>
      </c>
      <c r="O606">
        <f t="shared" si="171"/>
        <v>64.429012345679013</v>
      </c>
      <c r="Q606">
        <f t="shared" si="180"/>
        <v>9195.1535350937502</v>
      </c>
      <c r="R606">
        <f t="shared" si="172"/>
        <v>395.77857769952419</v>
      </c>
      <c r="S606">
        <f t="shared" si="173"/>
        <v>0</v>
      </c>
      <c r="T606">
        <f t="shared" si="174"/>
        <v>0</v>
      </c>
      <c r="U606">
        <f t="shared" si="175"/>
        <v>0</v>
      </c>
      <c r="V606">
        <f t="shared" si="181"/>
        <v>-1585597.58745042</v>
      </c>
      <c r="W606">
        <f t="shared" si="182"/>
        <v>49014745.606542088</v>
      </c>
      <c r="X606">
        <f t="shared" si="176"/>
        <v>-0.44044412664680277</v>
      </c>
      <c r="Y606">
        <f t="shared" si="176"/>
        <v>13.615218005094048</v>
      </c>
    </row>
    <row r="607" spans="2:25" x14ac:dyDescent="0.25">
      <c r="B607" s="15" t="s">
        <v>31</v>
      </c>
      <c r="C607" s="15">
        <v>599</v>
      </c>
      <c r="D607" s="15">
        <v>10</v>
      </c>
      <c r="E607" s="16">
        <v>0</v>
      </c>
      <c r="F607" s="7">
        <f t="shared" si="177"/>
        <v>0</v>
      </c>
      <c r="G607" s="7">
        <f t="shared" si="178"/>
        <v>0</v>
      </c>
      <c r="H607">
        <f t="shared" si="165"/>
        <v>8.1018518518518517E-2</v>
      </c>
      <c r="I607">
        <f t="shared" si="166"/>
        <v>2.4205643968621394E-2</v>
      </c>
      <c r="J607">
        <f t="shared" si="167"/>
        <v>163.827</v>
      </c>
      <c r="K607">
        <f t="shared" si="168"/>
        <v>487.08333333333337</v>
      </c>
      <c r="L607">
        <f t="shared" si="179"/>
        <v>101524.01629697447</v>
      </c>
      <c r="M607">
        <f t="shared" si="169"/>
        <v>650.93453897730205</v>
      </c>
      <c r="N607">
        <f t="shared" si="170"/>
        <v>0</v>
      </c>
      <c r="O607">
        <f t="shared" si="171"/>
        <v>135.30092592592592</v>
      </c>
      <c r="Q607">
        <f t="shared" si="180"/>
        <v>9200.6344753801022</v>
      </c>
      <c r="R607">
        <f t="shared" si="172"/>
        <v>650.93453897730205</v>
      </c>
      <c r="S607">
        <f t="shared" si="173"/>
        <v>0</v>
      </c>
      <c r="T607">
        <f t="shared" si="174"/>
        <v>0</v>
      </c>
      <c r="U607">
        <f t="shared" si="175"/>
        <v>0</v>
      </c>
      <c r="V607">
        <f t="shared" si="181"/>
        <v>-1585597.58745042</v>
      </c>
      <c r="W607">
        <f t="shared" si="182"/>
        <v>49014745.606542088</v>
      </c>
      <c r="X607">
        <f t="shared" si="176"/>
        <v>-0.44044412664680277</v>
      </c>
      <c r="Y607">
        <f t="shared" si="176"/>
        <v>13.615218005094048</v>
      </c>
    </row>
    <row r="608" spans="2:25" x14ac:dyDescent="0.25">
      <c r="B608" s="15" t="s">
        <v>31</v>
      </c>
      <c r="C608" s="15">
        <v>600</v>
      </c>
      <c r="D608" s="15">
        <v>11</v>
      </c>
      <c r="E608" s="16">
        <v>0</v>
      </c>
      <c r="F608" s="7">
        <f t="shared" si="177"/>
        <v>0.1388888888888889</v>
      </c>
      <c r="G608" s="7">
        <f t="shared" si="178"/>
        <v>0.5</v>
      </c>
      <c r="H608">
        <f t="shared" si="165"/>
        <v>0.14660493827160495</v>
      </c>
      <c r="I608">
        <f t="shared" si="166"/>
        <v>4.3649197980967065E-2</v>
      </c>
      <c r="J608">
        <f t="shared" si="167"/>
        <v>163.827</v>
      </c>
      <c r="K608">
        <f t="shared" si="168"/>
        <v>881.38888888888891</v>
      </c>
      <c r="L608">
        <f t="shared" si="179"/>
        <v>103868.18415268447</v>
      </c>
      <c r="M608">
        <f t="shared" si="169"/>
        <v>1045.2595380868697</v>
      </c>
      <c r="N608">
        <f t="shared" si="170"/>
        <v>145.17493584539858</v>
      </c>
      <c r="O608">
        <f t="shared" si="171"/>
        <v>244.83024691358025</v>
      </c>
      <c r="Q608">
        <f t="shared" si="180"/>
        <v>9218.5811369979965</v>
      </c>
      <c r="R608">
        <f t="shared" si="172"/>
        <v>1045.25953808687</v>
      </c>
      <c r="S608">
        <f t="shared" si="173"/>
        <v>87104.961507239146</v>
      </c>
      <c r="T608">
        <f t="shared" si="174"/>
        <v>0</v>
      </c>
      <c r="U608">
        <f t="shared" si="175"/>
        <v>87104.961507239146</v>
      </c>
      <c r="V608">
        <f t="shared" si="181"/>
        <v>-1585597.58745042</v>
      </c>
      <c r="W608">
        <f t="shared" si="182"/>
        <v>49101850.568049327</v>
      </c>
      <c r="X608">
        <f t="shared" si="176"/>
        <v>-0.44044412664680277</v>
      </c>
      <c r="Y608">
        <f t="shared" si="176"/>
        <v>13.639413847091605</v>
      </c>
    </row>
    <row r="609" spans="2:25" x14ac:dyDescent="0.25">
      <c r="B609" s="15" t="s">
        <v>31</v>
      </c>
      <c r="C609" s="15">
        <v>601</v>
      </c>
      <c r="D609" s="15">
        <v>12</v>
      </c>
      <c r="E609" s="16">
        <v>1</v>
      </c>
      <c r="F609" s="7">
        <f t="shared" si="177"/>
        <v>0.29166666666666669</v>
      </c>
      <c r="G609" s="7">
        <f t="shared" si="178"/>
        <v>1.05</v>
      </c>
      <c r="H609">
        <f t="shared" si="165"/>
        <v>0.27006172839506171</v>
      </c>
      <c r="I609">
        <f t="shared" si="166"/>
        <v>5.6557228121784986E-2</v>
      </c>
      <c r="J609">
        <f t="shared" si="167"/>
        <v>163.827</v>
      </c>
      <c r="K609">
        <f t="shared" si="168"/>
        <v>1623.6111111111111</v>
      </c>
      <c r="L609">
        <f t="shared" si="179"/>
        <v>106513.87326546814</v>
      </c>
      <c r="M609">
        <f t="shared" si="169"/>
        <v>1787.4946683392329</v>
      </c>
      <c r="N609">
        <f t="shared" si="170"/>
        <v>521.35261159894299</v>
      </c>
      <c r="O609">
        <f t="shared" si="171"/>
        <v>451.00308641975306</v>
      </c>
      <c r="Q609">
        <f t="shared" si="180"/>
        <v>9279.4804735130092</v>
      </c>
      <c r="R609">
        <f t="shared" si="172"/>
        <v>1787.4946683392329</v>
      </c>
      <c r="S609">
        <f t="shared" si="173"/>
        <v>313332.91957096476</v>
      </c>
      <c r="T609">
        <f t="shared" si="174"/>
        <v>0</v>
      </c>
      <c r="U609">
        <f t="shared" si="175"/>
        <v>313332.91957096476</v>
      </c>
      <c r="V609">
        <f t="shared" si="181"/>
        <v>-1585597.58745042</v>
      </c>
      <c r="W609">
        <f t="shared" si="182"/>
        <v>49415183.487620294</v>
      </c>
      <c r="X609">
        <f t="shared" si="176"/>
        <v>-0.44044412664680277</v>
      </c>
      <c r="Y609">
        <f t="shared" si="176"/>
        <v>13.726450838824189</v>
      </c>
    </row>
    <row r="610" spans="2:25" x14ac:dyDescent="0.25">
      <c r="B610" s="15" t="s">
        <v>31</v>
      </c>
      <c r="C610" s="15">
        <v>602</v>
      </c>
      <c r="D610" s="15">
        <v>13</v>
      </c>
      <c r="E610" s="16">
        <v>2.1</v>
      </c>
      <c r="F610" s="7">
        <f t="shared" si="177"/>
        <v>0.52777777777777779</v>
      </c>
      <c r="G610" s="7">
        <f t="shared" si="178"/>
        <v>1.9</v>
      </c>
      <c r="H610">
        <f t="shared" si="165"/>
        <v>0.36265432098765427</v>
      </c>
      <c r="I610">
        <f t="shared" si="166"/>
        <v>6.3077932211291154E-2</v>
      </c>
      <c r="J610">
        <f t="shared" si="167"/>
        <v>163.827</v>
      </c>
      <c r="K610">
        <f t="shared" si="168"/>
        <v>2180.2777777777774</v>
      </c>
      <c r="L610">
        <f t="shared" si="179"/>
        <v>109298.71521312193</v>
      </c>
      <c r="M610">
        <f t="shared" si="169"/>
        <v>2344.1678557099885</v>
      </c>
      <c r="N610">
        <f t="shared" si="170"/>
        <v>1237.1997016247162</v>
      </c>
      <c r="O610">
        <f t="shared" si="171"/>
        <v>605.63271604938268</v>
      </c>
      <c r="Q610">
        <f t="shared" si="180"/>
        <v>9389.2981342164076</v>
      </c>
      <c r="R610">
        <f t="shared" si="172"/>
        <v>2344.1678557099885</v>
      </c>
      <c r="S610">
        <f t="shared" si="173"/>
        <v>744794.22037807922</v>
      </c>
      <c r="T610">
        <f t="shared" si="174"/>
        <v>0</v>
      </c>
      <c r="U610">
        <f t="shared" si="175"/>
        <v>744794.22037807922</v>
      </c>
      <c r="V610">
        <f t="shared" si="181"/>
        <v>-1585597.58745042</v>
      </c>
      <c r="W610">
        <f t="shared" si="182"/>
        <v>50159977.707998373</v>
      </c>
      <c r="X610">
        <f t="shared" si="176"/>
        <v>-0.44044412664680277</v>
      </c>
      <c r="Y610">
        <f t="shared" si="176"/>
        <v>13.933338287772372</v>
      </c>
    </row>
    <row r="611" spans="2:25" x14ac:dyDescent="0.25">
      <c r="B611" s="15" t="s">
        <v>31</v>
      </c>
      <c r="C611" s="15">
        <v>603</v>
      </c>
      <c r="D611" s="15">
        <v>14</v>
      </c>
      <c r="E611" s="16">
        <v>4.8</v>
      </c>
      <c r="F611" s="7">
        <f t="shared" si="177"/>
        <v>0.97222222222222221</v>
      </c>
      <c r="G611" s="7">
        <f t="shared" si="178"/>
        <v>3.5</v>
      </c>
      <c r="H611">
        <f t="shared" si="165"/>
        <v>0.41280864197530864</v>
      </c>
      <c r="I611">
        <f t="shared" si="166"/>
        <v>5.6557228121784965E-2</v>
      </c>
      <c r="J611">
        <f t="shared" si="167"/>
        <v>163.827</v>
      </c>
      <c r="K611">
        <f t="shared" si="168"/>
        <v>2481.8055555555557</v>
      </c>
      <c r="L611">
        <f t="shared" si="179"/>
        <v>111944.38179983693</v>
      </c>
      <c r="M611">
        <f t="shared" si="169"/>
        <v>2645.689112783677</v>
      </c>
      <c r="N611">
        <f t="shared" si="170"/>
        <v>2572.197748539686</v>
      </c>
      <c r="O611">
        <f t="shared" si="171"/>
        <v>689.39043209876547</v>
      </c>
      <c r="Q611">
        <f t="shared" si="180"/>
        <v>9531.5912982491391</v>
      </c>
      <c r="R611">
        <f t="shared" si="172"/>
        <v>2645.6891127836775</v>
      </c>
      <c r="S611">
        <f t="shared" si="173"/>
        <v>1551035.2423694306</v>
      </c>
      <c r="T611">
        <f t="shared" si="174"/>
        <v>0</v>
      </c>
      <c r="U611">
        <f t="shared" si="175"/>
        <v>1551035.2423694306</v>
      </c>
      <c r="V611">
        <f t="shared" si="181"/>
        <v>-1585597.58745042</v>
      </c>
      <c r="W611">
        <f t="shared" si="182"/>
        <v>51711012.950367801</v>
      </c>
      <c r="X611">
        <f t="shared" si="176"/>
        <v>-0.44044412664680277</v>
      </c>
      <c r="Y611">
        <f t="shared" si="176"/>
        <v>14.364181755327266</v>
      </c>
    </row>
    <row r="612" spans="2:25" x14ac:dyDescent="0.25">
      <c r="B612" s="15" t="s">
        <v>31</v>
      </c>
      <c r="C612" s="15">
        <v>604</v>
      </c>
      <c r="D612" s="15">
        <v>15</v>
      </c>
      <c r="E612" s="16">
        <v>9.1</v>
      </c>
      <c r="F612" s="7">
        <f t="shared" si="177"/>
        <v>1.3055555555555554</v>
      </c>
      <c r="G612" s="7">
        <f t="shared" si="178"/>
        <v>4.6999999999999993</v>
      </c>
      <c r="H612">
        <f t="shared" si="165"/>
        <v>0.43595679012345678</v>
      </c>
      <c r="I612">
        <f t="shared" si="166"/>
        <v>4.2725431568287016E-2</v>
      </c>
      <c r="J612">
        <f t="shared" si="167"/>
        <v>163.827</v>
      </c>
      <c r="K612">
        <f t="shared" si="168"/>
        <v>2620.9722222222222</v>
      </c>
      <c r="L612">
        <f t="shared" si="179"/>
        <v>114265.32454403354</v>
      </c>
      <c r="M612">
        <f t="shared" si="169"/>
        <v>2784.8419476537902</v>
      </c>
      <c r="N612">
        <f t="shared" si="170"/>
        <v>3635.7658761035586</v>
      </c>
      <c r="O612">
        <f t="shared" si="171"/>
        <v>728.04783950617286</v>
      </c>
      <c r="Q612">
        <f t="shared" si="180"/>
        <v>9690.2899978328533</v>
      </c>
      <c r="R612">
        <f t="shared" si="172"/>
        <v>2784.8419476537906</v>
      </c>
      <c r="S612">
        <f t="shared" si="173"/>
        <v>2196002.5891665495</v>
      </c>
      <c r="T612">
        <f t="shared" si="174"/>
        <v>0</v>
      </c>
      <c r="U612">
        <f t="shared" si="175"/>
        <v>2196002.5891665495</v>
      </c>
      <c r="V612">
        <f t="shared" si="181"/>
        <v>-1585597.58745042</v>
      </c>
      <c r="W612">
        <f t="shared" si="182"/>
        <v>53907015.539534353</v>
      </c>
      <c r="X612">
        <f t="shared" si="176"/>
        <v>-0.44044412664680277</v>
      </c>
      <c r="Y612">
        <f t="shared" si="176"/>
        <v>14.974182962540773</v>
      </c>
    </row>
    <row r="613" spans="2:25" x14ac:dyDescent="0.25">
      <c r="B613" s="15" t="s">
        <v>31</v>
      </c>
      <c r="C613" s="15">
        <v>605</v>
      </c>
      <c r="D613" s="15">
        <v>16</v>
      </c>
      <c r="E613" s="16">
        <v>14.2</v>
      </c>
      <c r="F613" s="7">
        <f t="shared" si="177"/>
        <v>1.4861111111111112</v>
      </c>
      <c r="G613" s="7">
        <f t="shared" si="178"/>
        <v>5.3500000000000005</v>
      </c>
      <c r="H613">
        <f t="shared" si="165"/>
        <v>0.41280864197530859</v>
      </c>
      <c r="I613">
        <f t="shared" si="166"/>
        <v>3.4031159448945462E-2</v>
      </c>
      <c r="J613">
        <f t="shared" si="167"/>
        <v>163.827</v>
      </c>
      <c r="K613">
        <f t="shared" si="168"/>
        <v>2481.8055555555552</v>
      </c>
      <c r="L613">
        <f t="shared" si="179"/>
        <v>116354.31896594276</v>
      </c>
      <c r="M613">
        <f t="shared" si="169"/>
        <v>2645.6665867150041</v>
      </c>
      <c r="N613">
        <f t="shared" si="170"/>
        <v>3931.7545108125755</v>
      </c>
      <c r="O613">
        <f t="shared" si="171"/>
        <v>689.39043209876536</v>
      </c>
      <c r="Q613">
        <f t="shared" si="180"/>
        <v>9832.5831618655848</v>
      </c>
      <c r="R613">
        <f t="shared" si="172"/>
        <v>2645.6665867150041</v>
      </c>
      <c r="S613">
        <f t="shared" si="173"/>
        <v>2378711.4790416081</v>
      </c>
      <c r="T613">
        <f t="shared" si="174"/>
        <v>0</v>
      </c>
      <c r="U613">
        <f t="shared" si="175"/>
        <v>2378711.4790416081</v>
      </c>
      <c r="V613">
        <f t="shared" si="181"/>
        <v>-1585597.58745042</v>
      </c>
      <c r="W613">
        <f t="shared" si="182"/>
        <v>56285727.018575959</v>
      </c>
      <c r="X613">
        <f t="shared" si="176"/>
        <v>-0.44044412664680277</v>
      </c>
      <c r="Y613">
        <f t="shared" si="176"/>
        <v>15.634936679765993</v>
      </c>
    </row>
    <row r="614" spans="2:25" x14ac:dyDescent="0.25">
      <c r="B614" s="15" t="s">
        <v>31</v>
      </c>
      <c r="C614" s="15">
        <v>606</v>
      </c>
      <c r="D614" s="15">
        <v>17</v>
      </c>
      <c r="E614" s="16">
        <v>19.8</v>
      </c>
      <c r="F614" s="7">
        <f t="shared" si="177"/>
        <v>1.5694444444444444</v>
      </c>
      <c r="G614" s="7">
        <f t="shared" si="178"/>
        <v>5.65</v>
      </c>
      <c r="H614">
        <f t="shared" si="165"/>
        <v>0.35879629629629617</v>
      </c>
      <c r="I614">
        <f t="shared" si="166"/>
        <v>3.2410863281250014E-2</v>
      </c>
      <c r="J614">
        <f t="shared" si="167"/>
        <v>163.827</v>
      </c>
      <c r="K614">
        <f t="shared" si="168"/>
        <v>2157.0833333333326</v>
      </c>
      <c r="L614">
        <f t="shared" si="179"/>
        <v>118396.91037077089</v>
      </c>
      <c r="M614">
        <f t="shared" si="169"/>
        <v>2320.9427441966136</v>
      </c>
      <c r="N614">
        <f t="shared" si="170"/>
        <v>3642.5906957530187</v>
      </c>
      <c r="O614">
        <f t="shared" si="171"/>
        <v>599.18981481481455</v>
      </c>
      <c r="Q614">
        <f t="shared" si="180"/>
        <v>9940.076705032594</v>
      </c>
      <c r="R614">
        <f t="shared" si="172"/>
        <v>2320.9427441966136</v>
      </c>
      <c r="S614">
        <f t="shared" si="173"/>
        <v>2207409.9616263295</v>
      </c>
      <c r="T614">
        <f t="shared" si="174"/>
        <v>0</v>
      </c>
      <c r="U614">
        <f t="shared" si="175"/>
        <v>2207409.9616263295</v>
      </c>
      <c r="V614">
        <f t="shared" si="181"/>
        <v>-1585597.58745042</v>
      </c>
      <c r="W614">
        <f t="shared" si="182"/>
        <v>58493136.980202287</v>
      </c>
      <c r="X614">
        <f t="shared" si="176"/>
        <v>-0.44044412664680277</v>
      </c>
      <c r="Y614">
        <f t="shared" si="176"/>
        <v>16.24810660408663</v>
      </c>
    </row>
    <row r="615" spans="2:25" x14ac:dyDescent="0.25">
      <c r="B615" s="15" t="s">
        <v>31</v>
      </c>
      <c r="C615" s="15">
        <v>607</v>
      </c>
      <c r="D615" s="15">
        <v>18</v>
      </c>
      <c r="E615" s="16">
        <v>25.5</v>
      </c>
      <c r="F615" s="7">
        <f t="shared" si="177"/>
        <v>1.4861111111111109</v>
      </c>
      <c r="G615" s="7">
        <f t="shared" si="178"/>
        <v>5.35</v>
      </c>
      <c r="H615">
        <f t="shared" si="165"/>
        <v>0.32021604938271597</v>
      </c>
      <c r="I615">
        <f t="shared" si="166"/>
        <v>2.8533020318930059E-2</v>
      </c>
      <c r="J615">
        <f t="shared" si="167"/>
        <v>163.827</v>
      </c>
      <c r="K615">
        <f t="shared" si="168"/>
        <v>1925.1388888888885</v>
      </c>
      <c r="L615">
        <f t="shared" si="179"/>
        <v>120323.51776177023</v>
      </c>
      <c r="M615">
        <f t="shared" si="169"/>
        <v>2088.9944219092076</v>
      </c>
      <c r="N615">
        <f t="shared" si="170"/>
        <v>3104.4778214484054</v>
      </c>
      <c r="O615">
        <f t="shared" si="171"/>
        <v>534.76080246913568</v>
      </c>
      <c r="Q615">
        <f t="shared" si="180"/>
        <v>10025.696200798293</v>
      </c>
      <c r="R615">
        <f t="shared" si="172"/>
        <v>2088.9944219092072</v>
      </c>
      <c r="S615">
        <f t="shared" si="173"/>
        <v>1884418.0376191821</v>
      </c>
      <c r="T615">
        <f t="shared" si="174"/>
        <v>0</v>
      </c>
      <c r="U615">
        <f t="shared" si="175"/>
        <v>1884418.0376191821</v>
      </c>
      <c r="V615">
        <f t="shared" si="181"/>
        <v>-1585597.58745042</v>
      </c>
      <c r="W615">
        <f t="shared" si="182"/>
        <v>60377555.017821468</v>
      </c>
      <c r="X615">
        <f t="shared" si="176"/>
        <v>-0.44044412664680277</v>
      </c>
      <c r="Y615">
        <f t="shared" si="176"/>
        <v>16.771556477740411</v>
      </c>
    </row>
    <row r="616" spans="2:25" x14ac:dyDescent="0.25">
      <c r="B616" s="15" t="s">
        <v>31</v>
      </c>
      <c r="C616" s="15">
        <v>608</v>
      </c>
      <c r="D616" s="15">
        <v>19</v>
      </c>
      <c r="E616" s="16">
        <v>30.5</v>
      </c>
      <c r="F616" s="7">
        <f t="shared" si="177"/>
        <v>1.2916666666666663</v>
      </c>
      <c r="G616" s="7">
        <f t="shared" si="178"/>
        <v>4.6499999999999986</v>
      </c>
      <c r="H616">
        <f t="shared" si="165"/>
        <v>0.31250000000000006</v>
      </c>
      <c r="I616">
        <f t="shared" si="166"/>
        <v>1.4404828124999991E-2</v>
      </c>
      <c r="J616">
        <f t="shared" si="167"/>
        <v>163.827</v>
      </c>
      <c r="K616">
        <f t="shared" si="168"/>
        <v>1878.7500000000005</v>
      </c>
      <c r="L616">
        <f t="shared" si="179"/>
        <v>121739.84478152994</v>
      </c>
      <c r="M616">
        <f t="shared" si="169"/>
        <v>2042.5914048281254</v>
      </c>
      <c r="N616">
        <f t="shared" si="170"/>
        <v>2638.3472312363278</v>
      </c>
      <c r="O616">
        <f t="shared" si="171"/>
        <v>521.87500000000011</v>
      </c>
      <c r="Q616">
        <f t="shared" si="180"/>
        <v>10107.239169548293</v>
      </c>
      <c r="R616">
        <f t="shared" si="172"/>
        <v>2042.5914048281254</v>
      </c>
      <c r="S616">
        <f t="shared" si="173"/>
        <v>1604115.1165916873</v>
      </c>
      <c r="T616">
        <f t="shared" si="174"/>
        <v>0</v>
      </c>
      <c r="U616">
        <f t="shared" si="175"/>
        <v>1604115.1165916873</v>
      </c>
      <c r="V616">
        <f t="shared" si="181"/>
        <v>-1585597.58745042</v>
      </c>
      <c r="W616">
        <f t="shared" si="182"/>
        <v>61981670.134413153</v>
      </c>
      <c r="X616">
        <f t="shared" si="176"/>
        <v>-0.44044412664680277</v>
      </c>
      <c r="Y616">
        <f t="shared" si="176"/>
        <v>17.217144366597015</v>
      </c>
    </row>
    <row r="617" spans="2:25" x14ac:dyDescent="0.25">
      <c r="B617" s="15" t="s">
        <v>31</v>
      </c>
      <c r="C617" s="15">
        <v>609</v>
      </c>
      <c r="D617" s="15">
        <v>20</v>
      </c>
      <c r="E617" s="16">
        <v>34.799999999999997</v>
      </c>
      <c r="F617" s="7">
        <f t="shared" si="177"/>
        <v>1.1527777777777775</v>
      </c>
      <c r="G617" s="7">
        <f t="shared" si="178"/>
        <v>4.1499999999999986</v>
      </c>
      <c r="H617">
        <f t="shared" si="165"/>
        <v>0.29320987654320996</v>
      </c>
      <c r="I617">
        <f t="shared" si="166"/>
        <v>2.6132215631430138E-3</v>
      </c>
      <c r="J617">
        <f t="shared" si="167"/>
        <v>163.827</v>
      </c>
      <c r="K617">
        <f t="shared" si="168"/>
        <v>1762.7777777777783</v>
      </c>
      <c r="L617">
        <f t="shared" si="179"/>
        <v>122437.14404821151</v>
      </c>
      <c r="M617">
        <f t="shared" si="169"/>
        <v>1926.6073909993415</v>
      </c>
      <c r="N617">
        <f t="shared" si="170"/>
        <v>2220.9501868464627</v>
      </c>
      <c r="O617">
        <f t="shared" si="171"/>
        <v>489.66049382716062</v>
      </c>
      <c r="Q617">
        <f t="shared" si="180"/>
        <v>10179.025816019868</v>
      </c>
      <c r="R617">
        <f t="shared" si="172"/>
        <v>1926.6073909993415</v>
      </c>
      <c r="S617">
        <f t="shared" si="173"/>
        <v>1352558.6637894958</v>
      </c>
      <c r="T617">
        <f t="shared" si="174"/>
        <v>0</v>
      </c>
      <c r="U617">
        <f t="shared" si="175"/>
        <v>1352558.6637894958</v>
      </c>
      <c r="V617">
        <f t="shared" si="181"/>
        <v>-1585597.58745042</v>
      </c>
      <c r="W617">
        <f t="shared" si="182"/>
        <v>63334228.798202649</v>
      </c>
      <c r="X617">
        <f t="shared" si="176"/>
        <v>-0.44044412664680277</v>
      </c>
      <c r="Y617">
        <f t="shared" si="176"/>
        <v>17.592855407107134</v>
      </c>
    </row>
    <row r="618" spans="2:25" x14ac:dyDescent="0.25">
      <c r="B618" s="15" t="s">
        <v>31</v>
      </c>
      <c r="C618" s="15">
        <v>610</v>
      </c>
      <c r="D618" s="15">
        <v>21</v>
      </c>
      <c r="E618" s="16">
        <v>38.799999999999997</v>
      </c>
      <c r="F618" s="7">
        <f t="shared" si="177"/>
        <v>1.1250000000000002</v>
      </c>
      <c r="G618" s="7">
        <f t="shared" si="178"/>
        <v>4.0500000000000007</v>
      </c>
      <c r="H618">
        <f t="shared" si="165"/>
        <v>0.20833333333333326</v>
      </c>
      <c r="I618">
        <f t="shared" si="166"/>
        <v>1.9759709362140474E-5</v>
      </c>
      <c r="J618">
        <f t="shared" si="167"/>
        <v>163.827</v>
      </c>
      <c r="K618">
        <f t="shared" si="168"/>
        <v>1252.4999999999995</v>
      </c>
      <c r="L618">
        <f t="shared" si="179"/>
        <v>122647.35998155976</v>
      </c>
      <c r="M618">
        <f t="shared" si="169"/>
        <v>1416.3270197597089</v>
      </c>
      <c r="N618">
        <f t="shared" si="170"/>
        <v>1593.367897229673</v>
      </c>
      <c r="O618">
        <f t="shared" si="171"/>
        <v>347.91666666666652</v>
      </c>
      <c r="Q618">
        <f t="shared" si="180"/>
        <v>10215.267135464313</v>
      </c>
      <c r="R618">
        <f t="shared" si="172"/>
        <v>1416.3270197597089</v>
      </c>
      <c r="S618">
        <f t="shared" si="173"/>
        <v>971954.41731010051</v>
      </c>
      <c r="T618">
        <f t="shared" si="174"/>
        <v>0</v>
      </c>
      <c r="U618">
        <f t="shared" si="175"/>
        <v>971954.41731010051</v>
      </c>
      <c r="V618">
        <f t="shared" si="181"/>
        <v>-1585597.58745042</v>
      </c>
      <c r="W618">
        <f t="shared" si="182"/>
        <v>64306183.215512753</v>
      </c>
      <c r="X618">
        <f t="shared" si="176"/>
        <v>-0.44044412664680277</v>
      </c>
      <c r="Y618">
        <f t="shared" si="176"/>
        <v>17.862842961238702</v>
      </c>
    </row>
    <row r="619" spans="2:25" x14ac:dyDescent="0.25">
      <c r="B619" s="15" t="s">
        <v>31</v>
      </c>
      <c r="C619" s="15">
        <v>611</v>
      </c>
      <c r="D619" s="15">
        <v>22</v>
      </c>
      <c r="E619" s="16">
        <v>42.9</v>
      </c>
      <c r="F619" s="7">
        <f t="shared" si="177"/>
        <v>1.0555555555555558</v>
      </c>
      <c r="G619" s="7">
        <f t="shared" si="178"/>
        <v>3.8000000000000007</v>
      </c>
      <c r="H619">
        <f t="shared" si="165"/>
        <v>8.8734567901234726E-2</v>
      </c>
      <c r="I619">
        <f t="shared" si="166"/>
        <v>4.4459346064816081E-5</v>
      </c>
      <c r="J619">
        <f t="shared" si="167"/>
        <v>163.827</v>
      </c>
      <c r="K619">
        <f t="shared" si="168"/>
        <v>533.47222222222319</v>
      </c>
      <c r="L619">
        <f t="shared" si="179"/>
        <v>122741.6038260638</v>
      </c>
      <c r="M619">
        <f t="shared" si="169"/>
        <v>697.29926668156929</v>
      </c>
      <c r="N619">
        <f t="shared" si="170"/>
        <v>736.03811483054551</v>
      </c>
      <c r="O619">
        <f t="shared" si="171"/>
        <v>148.186728395062</v>
      </c>
      <c r="Q619">
        <f t="shared" si="180"/>
        <v>10221.84177812073</v>
      </c>
      <c r="R619">
        <f t="shared" si="172"/>
        <v>697.29926668156929</v>
      </c>
      <c r="S619">
        <f t="shared" si="173"/>
        <v>449719.28816146328</v>
      </c>
      <c r="T619">
        <f t="shared" si="174"/>
        <v>0</v>
      </c>
      <c r="U619">
        <f t="shared" si="175"/>
        <v>449719.28816146328</v>
      </c>
      <c r="V619">
        <f t="shared" si="181"/>
        <v>-1585597.58745042</v>
      </c>
      <c r="W619">
        <f t="shared" si="182"/>
        <v>64755902.503674217</v>
      </c>
      <c r="X619">
        <f t="shared" si="176"/>
        <v>-0.44044412664680277</v>
      </c>
      <c r="Y619">
        <f t="shared" si="176"/>
        <v>17.987765085665615</v>
      </c>
    </row>
    <row r="620" spans="2:25" x14ac:dyDescent="0.25">
      <c r="B620" s="15" t="s">
        <v>31</v>
      </c>
      <c r="C620" s="15">
        <v>612</v>
      </c>
      <c r="D620" s="15">
        <v>23</v>
      </c>
      <c r="E620" s="16">
        <v>46.4</v>
      </c>
      <c r="F620" s="7">
        <f t="shared" si="177"/>
        <v>0.74999999999999978</v>
      </c>
      <c r="G620" s="7">
        <f t="shared" si="178"/>
        <v>2.6999999999999993</v>
      </c>
      <c r="H620">
        <f t="shared" si="165"/>
        <v>7.7160493827161582E-3</v>
      </c>
      <c r="I620">
        <f t="shared" si="166"/>
        <v>4.4459346064813974E-5</v>
      </c>
      <c r="J620">
        <f t="shared" si="167"/>
        <v>163.827</v>
      </c>
      <c r="K620">
        <f t="shared" si="168"/>
        <v>46.388888888889547</v>
      </c>
      <c r="L620">
        <f t="shared" si="179"/>
        <v>122835.84820408</v>
      </c>
      <c r="M620">
        <f t="shared" si="169"/>
        <v>210.21593334823561</v>
      </c>
      <c r="N620">
        <f t="shared" si="170"/>
        <v>157.66195001117666</v>
      </c>
      <c r="O620">
        <f t="shared" si="171"/>
        <v>12.885802469135985</v>
      </c>
      <c r="Q620">
        <f t="shared" si="180"/>
        <v>10221.891491864824</v>
      </c>
      <c r="R620">
        <f t="shared" si="172"/>
        <v>210.21593334823561</v>
      </c>
      <c r="S620">
        <f t="shared" si="173"/>
        <v>96489.113406840115</v>
      </c>
      <c r="T620">
        <f t="shared" si="174"/>
        <v>0</v>
      </c>
      <c r="U620">
        <f t="shared" si="175"/>
        <v>96489.113406840115</v>
      </c>
      <c r="V620">
        <f t="shared" si="181"/>
        <v>-1585597.58745042</v>
      </c>
      <c r="W620">
        <f t="shared" si="182"/>
        <v>64852391.617081054</v>
      </c>
      <c r="X620">
        <f t="shared" si="176"/>
        <v>-0.44044412664680277</v>
      </c>
      <c r="Y620">
        <f t="shared" si="176"/>
        <v>18.014567638609542</v>
      </c>
    </row>
    <row r="621" spans="2:25" x14ac:dyDescent="0.25">
      <c r="B621" s="15" t="s">
        <v>31</v>
      </c>
      <c r="C621" s="15">
        <v>613</v>
      </c>
      <c r="D621" s="15">
        <v>24</v>
      </c>
      <c r="E621" s="16">
        <v>48.3</v>
      </c>
      <c r="F621" s="7">
        <f t="shared" si="177"/>
        <v>0.31944444444444503</v>
      </c>
      <c r="G621" s="7">
        <f t="shared" si="178"/>
        <v>1.1500000000000021</v>
      </c>
      <c r="H621">
        <f t="shared" si="165"/>
        <v>-1.1574074074074238E-2</v>
      </c>
      <c r="I621">
        <f t="shared" si="166"/>
        <v>1.7783738425926007E-4</v>
      </c>
      <c r="J621">
        <f t="shared" si="167"/>
        <v>163.827</v>
      </c>
      <c r="K621">
        <f t="shared" si="168"/>
        <v>-69.583333333334323</v>
      </c>
      <c r="L621">
        <f t="shared" si="179"/>
        <v>122860.5103207271</v>
      </c>
      <c r="M621">
        <f t="shared" si="169"/>
        <v>94.243844504049932</v>
      </c>
      <c r="N621">
        <f t="shared" si="170"/>
        <v>30.105672549904895</v>
      </c>
      <c r="O621">
        <f t="shared" si="171"/>
        <v>-19.328703703703979</v>
      </c>
      <c r="Q621">
        <f t="shared" si="180"/>
        <v>10222.003347789036</v>
      </c>
      <c r="R621">
        <f t="shared" si="172"/>
        <v>94.243844504049932</v>
      </c>
      <c r="S621">
        <f t="shared" si="173"/>
        <v>18454.777273091702</v>
      </c>
      <c r="T621">
        <f t="shared" si="174"/>
        <v>0</v>
      </c>
      <c r="U621">
        <f t="shared" si="175"/>
        <v>18454.777273091702</v>
      </c>
      <c r="V621">
        <f t="shared" si="181"/>
        <v>-1585597.58745042</v>
      </c>
      <c r="W621">
        <f t="shared" si="182"/>
        <v>64870846.394354142</v>
      </c>
      <c r="X621">
        <f t="shared" si="176"/>
        <v>-0.44044412664680277</v>
      </c>
      <c r="Y621">
        <f t="shared" si="176"/>
        <v>18.019693969730906</v>
      </c>
    </row>
    <row r="622" spans="2:25" x14ac:dyDescent="0.25">
      <c r="B622" s="15" t="s">
        <v>31</v>
      </c>
      <c r="C622" s="15">
        <v>614</v>
      </c>
      <c r="D622" s="15">
        <v>25</v>
      </c>
      <c r="E622" s="16">
        <v>48.7</v>
      </c>
      <c r="F622" s="7">
        <f t="shared" si="177"/>
        <v>2.7777777777778172E-2</v>
      </c>
      <c r="G622" s="7">
        <f t="shared" si="178"/>
        <v>0.10000000000000142</v>
      </c>
      <c r="H622">
        <f t="shared" si="165"/>
        <v>-1.1574074074073964E-2</v>
      </c>
      <c r="I622">
        <f t="shared" si="166"/>
        <v>7.1134953703704028E-4</v>
      </c>
      <c r="J622">
        <f t="shared" si="167"/>
        <v>163.827</v>
      </c>
      <c r="K622">
        <f t="shared" si="168"/>
        <v>-69.583333333332675</v>
      </c>
      <c r="L622">
        <f t="shared" si="179"/>
        <v>122746.00616590172</v>
      </c>
      <c r="M622">
        <f t="shared" si="169"/>
        <v>94.244378016204365</v>
      </c>
      <c r="N622">
        <f t="shared" si="170"/>
        <v>2.6178993893390472</v>
      </c>
      <c r="O622">
        <f t="shared" si="171"/>
        <v>-19.328703703703521</v>
      </c>
      <c r="Q622">
        <f t="shared" si="180"/>
        <v>10222.115203713247</v>
      </c>
      <c r="R622">
        <f t="shared" si="172"/>
        <v>94.244378016204351</v>
      </c>
      <c r="S622">
        <f t="shared" si="173"/>
        <v>1607.3902250541751</v>
      </c>
      <c r="T622">
        <f t="shared" si="174"/>
        <v>0</v>
      </c>
      <c r="U622">
        <f t="shared" si="175"/>
        <v>1607.3902250541751</v>
      </c>
      <c r="V622">
        <f t="shared" si="181"/>
        <v>-1585597.58745042</v>
      </c>
      <c r="W622">
        <f t="shared" si="182"/>
        <v>64872453.784579195</v>
      </c>
      <c r="X622">
        <f t="shared" si="176"/>
        <v>-0.44044412664680277</v>
      </c>
      <c r="Y622">
        <f t="shared" si="176"/>
        <v>18.02014046737284</v>
      </c>
    </row>
    <row r="623" spans="2:25" x14ac:dyDescent="0.25">
      <c r="B623" s="15" t="s">
        <v>31</v>
      </c>
      <c r="C623" s="15">
        <v>615</v>
      </c>
      <c r="D623" s="15">
        <v>26</v>
      </c>
      <c r="E623" s="16">
        <v>48.5</v>
      </c>
      <c r="F623" s="7">
        <f t="shared" si="177"/>
        <v>-4.1666666666667261E-2</v>
      </c>
      <c r="G623" s="7">
        <f t="shared" si="178"/>
        <v>-0.15000000000000213</v>
      </c>
      <c r="H623">
        <f t="shared" si="165"/>
        <v>-2.3148148148148199E-2</v>
      </c>
      <c r="I623">
        <f t="shared" si="166"/>
        <v>1.7833137699331245E-3</v>
      </c>
      <c r="J623">
        <f t="shared" si="167"/>
        <v>163.827</v>
      </c>
      <c r="K623">
        <f t="shared" si="168"/>
        <v>-139.16666666666697</v>
      </c>
      <c r="L623">
        <f t="shared" si="179"/>
        <v>122469.13983294093</v>
      </c>
      <c r="M623">
        <f t="shared" si="169"/>
        <v>24.662116647102948</v>
      </c>
      <c r="N623">
        <f t="shared" si="170"/>
        <v>-1.0275881936293041</v>
      </c>
      <c r="O623">
        <f t="shared" si="171"/>
        <v>-38.65740740740749</v>
      </c>
      <c r="Q623">
        <f t="shared" si="180"/>
        <v>10222.562627410092</v>
      </c>
      <c r="R623">
        <f t="shared" si="172"/>
        <v>24.662116647102948</v>
      </c>
      <c r="S623">
        <f t="shared" si="173"/>
        <v>-631.96673908202206</v>
      </c>
      <c r="T623">
        <f t="shared" si="174"/>
        <v>-631.96673908202206</v>
      </c>
      <c r="U623" t="b">
        <f t="shared" si="175"/>
        <v>0</v>
      </c>
      <c r="V623">
        <f t="shared" si="181"/>
        <v>-1586229.554189502</v>
      </c>
      <c r="W623">
        <f t="shared" si="182"/>
        <v>64872453.784579195</v>
      </c>
      <c r="X623">
        <f t="shared" si="176"/>
        <v>-0.44061967310365147</v>
      </c>
      <c r="Y623">
        <f t="shared" si="176"/>
        <v>18.02014046737284</v>
      </c>
    </row>
    <row r="624" spans="2:25" x14ac:dyDescent="0.25">
      <c r="B624" s="15" t="s">
        <v>31</v>
      </c>
      <c r="C624" s="15">
        <v>616</v>
      </c>
      <c r="D624" s="15">
        <v>27</v>
      </c>
      <c r="E624" s="16">
        <v>48.4</v>
      </c>
      <c r="F624" s="7">
        <f t="shared" si="177"/>
        <v>-4.1666666666666269E-2</v>
      </c>
      <c r="G624" s="7">
        <f t="shared" si="178"/>
        <v>-0.14999999999999858</v>
      </c>
      <c r="H624">
        <f t="shared" si="165"/>
        <v>-4.6296296296296398E-2</v>
      </c>
      <c r="I624">
        <f t="shared" si="166"/>
        <v>2.1785079571759289E-3</v>
      </c>
      <c r="J624">
        <f t="shared" si="167"/>
        <v>163.827</v>
      </c>
      <c r="K624">
        <f t="shared" si="168"/>
        <v>-278.33333333333394</v>
      </c>
      <c r="L624">
        <f t="shared" si="179"/>
        <v>122145.88367744497</v>
      </c>
      <c r="M624">
        <f t="shared" si="169"/>
        <v>-114.50415482537676</v>
      </c>
      <c r="N624">
        <f t="shared" si="170"/>
        <v>4.7710064510573194</v>
      </c>
      <c r="O624">
        <f t="shared" si="171"/>
        <v>-77.31481481481498</v>
      </c>
      <c r="Q624">
        <f t="shared" si="180"/>
        <v>10224.352322197472</v>
      </c>
      <c r="R624">
        <f t="shared" si="172"/>
        <v>-114.50415482537676</v>
      </c>
      <c r="S624">
        <f t="shared" si="173"/>
        <v>2938.9399738513089</v>
      </c>
      <c r="T624">
        <f t="shared" si="174"/>
        <v>0</v>
      </c>
      <c r="U624">
        <f t="shared" si="175"/>
        <v>2938.9399738513089</v>
      </c>
      <c r="V624">
        <f t="shared" si="181"/>
        <v>-1586229.554189502</v>
      </c>
      <c r="W624">
        <f t="shared" si="182"/>
        <v>64875392.724553049</v>
      </c>
      <c r="X624">
        <f t="shared" si="176"/>
        <v>-0.44061967310365147</v>
      </c>
      <c r="Y624">
        <f t="shared" si="176"/>
        <v>18.020956840240896</v>
      </c>
    </row>
    <row r="625" spans="2:25" x14ac:dyDescent="0.25">
      <c r="B625" s="15" t="s">
        <v>31</v>
      </c>
      <c r="C625" s="15">
        <v>617</v>
      </c>
      <c r="D625" s="15">
        <v>28</v>
      </c>
      <c r="E625" s="16">
        <v>48.2</v>
      </c>
      <c r="F625" s="7">
        <f t="shared" si="177"/>
        <v>-8.3333333333333523E-2</v>
      </c>
      <c r="G625" s="7">
        <f t="shared" si="178"/>
        <v>-0.30000000000000071</v>
      </c>
      <c r="H625">
        <f t="shared" si="165"/>
        <v>-7.3302469135802406E-2</v>
      </c>
      <c r="I625">
        <f t="shared" si="166"/>
        <v>1.1114836516203702E-3</v>
      </c>
      <c r="J625">
        <f t="shared" si="167"/>
        <v>163.827</v>
      </c>
      <c r="K625">
        <f t="shared" si="168"/>
        <v>-440.69444444444406</v>
      </c>
      <c r="L625">
        <f t="shared" si="179"/>
        <v>121961.79401571823</v>
      </c>
      <c r="M625">
        <f t="shared" si="169"/>
        <v>-276.86633296079242</v>
      </c>
      <c r="N625">
        <f t="shared" si="170"/>
        <v>23.072194413399419</v>
      </c>
      <c r="O625">
        <f t="shared" si="171"/>
        <v>-122.41512345679001</v>
      </c>
      <c r="Q625">
        <f t="shared" si="180"/>
        <v>10228.838987601945</v>
      </c>
      <c r="R625">
        <f t="shared" si="172"/>
        <v>-276.86633296079242</v>
      </c>
      <c r="S625">
        <f t="shared" si="173"/>
        <v>14235.543953067441</v>
      </c>
      <c r="T625">
        <f t="shared" si="174"/>
        <v>0</v>
      </c>
      <c r="U625">
        <f t="shared" si="175"/>
        <v>14235.543953067441</v>
      </c>
      <c r="V625">
        <f t="shared" si="181"/>
        <v>-1586229.554189502</v>
      </c>
      <c r="W625">
        <f t="shared" si="182"/>
        <v>64889628.268506117</v>
      </c>
      <c r="X625">
        <f t="shared" si="176"/>
        <v>-0.44061967310365147</v>
      </c>
      <c r="Y625">
        <f t="shared" si="176"/>
        <v>18.02491116116909</v>
      </c>
    </row>
    <row r="626" spans="2:25" x14ac:dyDescent="0.25">
      <c r="B626" s="15" t="s">
        <v>31</v>
      </c>
      <c r="C626" s="15">
        <v>618</v>
      </c>
      <c r="D626" s="15">
        <v>29</v>
      </c>
      <c r="E626" s="16">
        <v>47.8</v>
      </c>
      <c r="F626" s="7">
        <f t="shared" si="177"/>
        <v>-0.16666666666666705</v>
      </c>
      <c r="G626" s="7">
        <f t="shared" si="178"/>
        <v>-0.60000000000000142</v>
      </c>
      <c r="H626">
        <f t="shared" si="165"/>
        <v>-8.1018518518518573E-2</v>
      </c>
      <c r="I626">
        <f t="shared" si="166"/>
        <v>1.7783738425926007E-4</v>
      </c>
      <c r="J626">
        <f t="shared" si="167"/>
        <v>163.827</v>
      </c>
      <c r="K626">
        <f t="shared" si="168"/>
        <v>-487.08333333333366</v>
      </c>
      <c r="L626">
        <f t="shared" si="179"/>
        <v>121986.45466520691</v>
      </c>
      <c r="M626">
        <f t="shared" si="169"/>
        <v>-323.25615549594937</v>
      </c>
      <c r="N626">
        <f t="shared" si="170"/>
        <v>53.876025915991683</v>
      </c>
      <c r="O626">
        <f t="shared" si="171"/>
        <v>-135.30092592592601</v>
      </c>
      <c r="Q626">
        <f t="shared" si="180"/>
        <v>10234.319927888297</v>
      </c>
      <c r="R626">
        <f t="shared" si="172"/>
        <v>-323.25615549594943</v>
      </c>
      <c r="S626">
        <f t="shared" si="173"/>
        <v>33295.384016082862</v>
      </c>
      <c r="T626">
        <f t="shared" si="174"/>
        <v>0</v>
      </c>
      <c r="U626">
        <f t="shared" si="175"/>
        <v>33295.384016082862</v>
      </c>
      <c r="V626">
        <f t="shared" si="181"/>
        <v>-1586229.554189502</v>
      </c>
      <c r="W626">
        <f t="shared" si="182"/>
        <v>64922923.652522199</v>
      </c>
      <c r="X626">
        <f t="shared" si="176"/>
        <v>-0.44061967310365147</v>
      </c>
      <c r="Y626">
        <f t="shared" si="176"/>
        <v>18.034159886350309</v>
      </c>
    </row>
    <row r="627" spans="2:25" x14ac:dyDescent="0.25">
      <c r="B627" s="15" t="s">
        <v>31</v>
      </c>
      <c r="C627" s="15">
        <v>619</v>
      </c>
      <c r="D627" s="15">
        <v>30</v>
      </c>
      <c r="E627" s="16">
        <v>47</v>
      </c>
      <c r="F627" s="7">
        <f t="shared" si="177"/>
        <v>-0.26388888888888867</v>
      </c>
      <c r="G627" s="7">
        <f t="shared" si="178"/>
        <v>-0.94999999999999929</v>
      </c>
      <c r="H627">
        <f t="shared" si="165"/>
        <v>-5.7870370370370364E-2</v>
      </c>
      <c r="I627">
        <f t="shared" si="166"/>
        <v>4.9399273405351186E-6</v>
      </c>
      <c r="J627">
        <f t="shared" si="167"/>
        <v>163.827</v>
      </c>
      <c r="K627">
        <f t="shared" si="168"/>
        <v>-347.91666666666663</v>
      </c>
      <c r="L627">
        <f t="shared" si="179"/>
        <v>122173.47682100089</v>
      </c>
      <c r="M627">
        <f t="shared" si="169"/>
        <v>-184.08966172673928</v>
      </c>
      <c r="N627">
        <f t="shared" si="170"/>
        <v>48.579216289000605</v>
      </c>
      <c r="O627">
        <f t="shared" si="171"/>
        <v>-96.643518518518505</v>
      </c>
      <c r="Q627">
        <f t="shared" si="180"/>
        <v>10237.116325993578</v>
      </c>
      <c r="R627">
        <f t="shared" si="172"/>
        <v>-184.08966172673928</v>
      </c>
      <c r="S627">
        <f t="shared" si="173"/>
        <v>30070.534882891374</v>
      </c>
      <c r="T627">
        <f t="shared" si="174"/>
        <v>0</v>
      </c>
      <c r="U627">
        <f t="shared" si="175"/>
        <v>30070.534882891374</v>
      </c>
      <c r="V627">
        <f t="shared" si="181"/>
        <v>-1586229.554189502</v>
      </c>
      <c r="W627">
        <f t="shared" si="182"/>
        <v>64952994.187405087</v>
      </c>
      <c r="X627">
        <f t="shared" si="176"/>
        <v>-0.44061967310365147</v>
      </c>
      <c r="Y627">
        <f t="shared" si="176"/>
        <v>18.04251281938901</v>
      </c>
    </row>
    <row r="628" spans="2:25" x14ac:dyDescent="0.25">
      <c r="B628" s="15" t="s">
        <v>31</v>
      </c>
      <c r="C628" s="15">
        <v>620</v>
      </c>
      <c r="D628" s="15">
        <v>31</v>
      </c>
      <c r="E628" s="16">
        <v>45.9</v>
      </c>
      <c r="F628" s="7">
        <f t="shared" si="177"/>
        <v>-0.29166666666666685</v>
      </c>
      <c r="G628" s="7">
        <f t="shared" si="178"/>
        <v>-1.0500000000000007</v>
      </c>
      <c r="H628">
        <f t="shared" si="165"/>
        <v>-2.3148148148148199E-2</v>
      </c>
      <c r="I628">
        <f t="shared" si="166"/>
        <v>3.1615534979424206E-4</v>
      </c>
      <c r="J628">
        <f t="shared" si="167"/>
        <v>163.827</v>
      </c>
      <c r="K628">
        <f t="shared" si="168"/>
        <v>-139.16666666666697</v>
      </c>
      <c r="L628">
        <f t="shared" si="179"/>
        <v>122522.85977669056</v>
      </c>
      <c r="M628">
        <f t="shared" si="169"/>
        <v>24.660649488682822</v>
      </c>
      <c r="N628">
        <f t="shared" si="170"/>
        <v>-7.1926894341991607</v>
      </c>
      <c r="O628">
        <f t="shared" si="171"/>
        <v>-38.65740740740749</v>
      </c>
      <c r="Q628">
        <f t="shared" si="180"/>
        <v>10237.563749690424</v>
      </c>
      <c r="R628">
        <f t="shared" si="172"/>
        <v>24.660649488682822</v>
      </c>
      <c r="S628">
        <f t="shared" si="173"/>
        <v>-4459.4674492034801</v>
      </c>
      <c r="T628">
        <f t="shared" si="174"/>
        <v>-4459.4674492034801</v>
      </c>
      <c r="U628" t="b">
        <f t="shared" si="175"/>
        <v>0</v>
      </c>
      <c r="V628">
        <f t="shared" si="181"/>
        <v>-1590689.0216387054</v>
      </c>
      <c r="W628">
        <f t="shared" si="182"/>
        <v>64952994.187405087</v>
      </c>
      <c r="X628">
        <f t="shared" si="176"/>
        <v>-0.4418584150527563</v>
      </c>
      <c r="Y628">
        <f t="shared" si="176"/>
        <v>18.04251281938901</v>
      </c>
    </row>
    <row r="629" spans="2:25" x14ac:dyDescent="0.25">
      <c r="B629" s="15" t="s">
        <v>31</v>
      </c>
      <c r="C629" s="15">
        <v>621</v>
      </c>
      <c r="D629" s="15">
        <v>32</v>
      </c>
      <c r="E629" s="16">
        <v>44.9</v>
      </c>
      <c r="F629" s="7">
        <f t="shared" si="177"/>
        <v>-0.20833333333333331</v>
      </c>
      <c r="G629" s="7">
        <f t="shared" si="178"/>
        <v>-0.75</v>
      </c>
      <c r="H629">
        <f t="shared" si="165"/>
        <v>3.8580246913580791E-3</v>
      </c>
      <c r="I629">
        <f t="shared" si="166"/>
        <v>7.1134953703704028E-4</v>
      </c>
      <c r="J629">
        <f t="shared" si="167"/>
        <v>163.827</v>
      </c>
      <c r="K629">
        <f t="shared" si="168"/>
        <v>23.194444444444773</v>
      </c>
      <c r="L629">
        <f t="shared" si="179"/>
        <v>122965.02015448324</v>
      </c>
      <c r="M629">
        <f t="shared" si="169"/>
        <v>187.02215579398182</v>
      </c>
      <c r="N629">
        <f t="shared" si="170"/>
        <v>-38.962949123746213</v>
      </c>
      <c r="O629">
        <f t="shared" si="171"/>
        <v>6.4429012345679926</v>
      </c>
      <c r="Q629">
        <f t="shared" si="180"/>
        <v>10237.576178126446</v>
      </c>
      <c r="R629">
        <f t="shared" si="172"/>
        <v>187.0221557939818</v>
      </c>
      <c r="S629">
        <f t="shared" si="173"/>
        <v>-24195.991405846398</v>
      </c>
      <c r="T629">
        <f t="shared" si="174"/>
        <v>-24195.991405846398</v>
      </c>
      <c r="U629" t="b">
        <f t="shared" si="175"/>
        <v>0</v>
      </c>
      <c r="V629">
        <f t="shared" si="181"/>
        <v>-1614885.0130445517</v>
      </c>
      <c r="W629">
        <f t="shared" si="182"/>
        <v>64952994.187405087</v>
      </c>
      <c r="X629">
        <f t="shared" si="176"/>
        <v>-0.44857952915348948</v>
      </c>
      <c r="Y629">
        <f t="shared" si="176"/>
        <v>18.04251281938901</v>
      </c>
    </row>
    <row r="630" spans="2:25" x14ac:dyDescent="0.25">
      <c r="B630" s="15" t="s">
        <v>31</v>
      </c>
      <c r="C630" s="15">
        <v>622</v>
      </c>
      <c r="D630" s="15">
        <v>33</v>
      </c>
      <c r="E630" s="16">
        <v>44.4</v>
      </c>
      <c r="F630" s="7">
        <f t="shared" si="177"/>
        <v>-8.3333333333333523E-2</v>
      </c>
      <c r="G630" s="7">
        <f t="shared" si="178"/>
        <v>-0.30000000000000071</v>
      </c>
      <c r="H630">
        <f t="shared" si="165"/>
        <v>3.0864197530864362E-2</v>
      </c>
      <c r="I630">
        <f t="shared" si="166"/>
        <v>4.001341145833321E-4</v>
      </c>
      <c r="J630">
        <f t="shared" si="167"/>
        <v>163.827</v>
      </c>
      <c r="K630">
        <f t="shared" si="168"/>
        <v>185.55555555555654</v>
      </c>
      <c r="L630">
        <f t="shared" si="179"/>
        <v>123337.59715448324</v>
      </c>
      <c r="M630">
        <f t="shared" si="169"/>
        <v>349.38295568967112</v>
      </c>
      <c r="N630">
        <f t="shared" si="170"/>
        <v>-29.11524630747266</v>
      </c>
      <c r="O630">
        <f t="shared" si="171"/>
        <v>51.543209876543486</v>
      </c>
      <c r="Q630">
        <f t="shared" si="180"/>
        <v>10238.371598031948</v>
      </c>
      <c r="R630">
        <f t="shared" si="172"/>
        <v>349.38295568967112</v>
      </c>
      <c r="S630">
        <f t="shared" si="173"/>
        <v>-18109.683203247994</v>
      </c>
      <c r="T630">
        <f t="shared" si="174"/>
        <v>-18109.683203247994</v>
      </c>
      <c r="U630" t="b">
        <f t="shared" si="175"/>
        <v>0</v>
      </c>
      <c r="V630">
        <f t="shared" si="181"/>
        <v>-1632994.6962477998</v>
      </c>
      <c r="W630">
        <f t="shared" si="182"/>
        <v>64952994.187405087</v>
      </c>
      <c r="X630">
        <f t="shared" si="176"/>
        <v>-0.45361000073432128</v>
      </c>
      <c r="Y630">
        <f t="shared" si="176"/>
        <v>18.04251281938901</v>
      </c>
    </row>
    <row r="631" spans="2:25" x14ac:dyDescent="0.25">
      <c r="B631" s="15" t="s">
        <v>31</v>
      </c>
      <c r="C631" s="15">
        <v>623</v>
      </c>
      <c r="D631" s="15">
        <v>34</v>
      </c>
      <c r="E631" s="16">
        <v>44.3</v>
      </c>
      <c r="F631" s="7">
        <f t="shared" si="177"/>
        <v>1.3888888888889086E-2</v>
      </c>
      <c r="G631" s="7">
        <f t="shared" si="178"/>
        <v>5.0000000000000711E-2</v>
      </c>
      <c r="H631">
        <f t="shared" si="165"/>
        <v>4.6296296296296398E-2</v>
      </c>
      <c r="I631">
        <f t="shared" si="166"/>
        <v>4.4459346064813974E-5</v>
      </c>
      <c r="J631">
        <f t="shared" si="167"/>
        <v>163.827</v>
      </c>
      <c r="K631">
        <f t="shared" si="168"/>
        <v>278.33333333333394</v>
      </c>
      <c r="L631">
        <f t="shared" si="179"/>
        <v>123571.0074927565</v>
      </c>
      <c r="M631">
        <f t="shared" si="169"/>
        <v>442.16037779267998</v>
      </c>
      <c r="N631">
        <f t="shared" si="170"/>
        <v>6.1411163582317538</v>
      </c>
      <c r="O631">
        <f t="shared" si="171"/>
        <v>77.31481481481498</v>
      </c>
      <c r="Q631">
        <f t="shared" si="180"/>
        <v>10240.161292819328</v>
      </c>
      <c r="R631">
        <f t="shared" si="172"/>
        <v>442.16037779268004</v>
      </c>
      <c r="S631">
        <f t="shared" si="173"/>
        <v>3825.9154911783826</v>
      </c>
      <c r="T631">
        <f t="shared" si="174"/>
        <v>0</v>
      </c>
      <c r="U631">
        <f t="shared" si="175"/>
        <v>3825.9154911783826</v>
      </c>
      <c r="V631">
        <f t="shared" si="181"/>
        <v>-1632994.6962477998</v>
      </c>
      <c r="W631">
        <f t="shared" si="182"/>
        <v>64956820.102896266</v>
      </c>
      <c r="X631">
        <f t="shared" si="176"/>
        <v>-0.45361000073432128</v>
      </c>
      <c r="Y631">
        <f t="shared" si="176"/>
        <v>18.043575574542317</v>
      </c>
    </row>
    <row r="632" spans="2:25" x14ac:dyDescent="0.25">
      <c r="B632" s="15" t="s">
        <v>31</v>
      </c>
      <c r="C632" s="15">
        <v>624</v>
      </c>
      <c r="D632" s="15">
        <v>35</v>
      </c>
      <c r="E632" s="16">
        <v>44.5</v>
      </c>
      <c r="F632" s="7">
        <f t="shared" si="177"/>
        <v>0.1111111111111117</v>
      </c>
      <c r="G632" s="7">
        <f t="shared" si="178"/>
        <v>0.40000000000000213</v>
      </c>
      <c r="H632">
        <f t="shared" si="165"/>
        <v>3.4722222222222168E-2</v>
      </c>
      <c r="I632">
        <f t="shared" si="166"/>
        <v>0</v>
      </c>
      <c r="J632">
        <f t="shared" si="167"/>
        <v>163.827</v>
      </c>
      <c r="K632">
        <f t="shared" si="168"/>
        <v>208.74999999999969</v>
      </c>
      <c r="L632">
        <f t="shared" si="179"/>
        <v>123734.83473481295</v>
      </c>
      <c r="M632">
        <f t="shared" si="169"/>
        <v>372.57699999999966</v>
      </c>
      <c r="N632">
        <f t="shared" si="170"/>
        <v>41.397444444444623</v>
      </c>
      <c r="O632">
        <f t="shared" si="171"/>
        <v>57.986111111111022</v>
      </c>
      <c r="Q632">
        <f t="shared" si="180"/>
        <v>10241.16799613723</v>
      </c>
      <c r="R632">
        <f t="shared" si="172"/>
        <v>372.57699999999966</v>
      </c>
      <c r="S632">
        <f t="shared" si="173"/>
        <v>25832.005333333444</v>
      </c>
      <c r="T632">
        <f t="shared" si="174"/>
        <v>0</v>
      </c>
      <c r="U632">
        <f t="shared" si="175"/>
        <v>25832.005333333444</v>
      </c>
      <c r="V632">
        <f t="shared" si="181"/>
        <v>-1632994.6962477998</v>
      </c>
      <c r="W632">
        <f t="shared" si="182"/>
        <v>64982652.1082296</v>
      </c>
      <c r="X632">
        <f t="shared" si="176"/>
        <v>-0.45361000073432128</v>
      </c>
      <c r="Y632">
        <f t="shared" si="176"/>
        <v>18.0507511373198</v>
      </c>
    </row>
    <row r="633" spans="2:25" x14ac:dyDescent="0.25">
      <c r="B633" s="15" t="s">
        <v>31</v>
      </c>
      <c r="C633" s="15">
        <v>625</v>
      </c>
      <c r="D633" s="15">
        <v>36</v>
      </c>
      <c r="E633" s="16">
        <v>45.1</v>
      </c>
      <c r="F633" s="7">
        <f t="shared" si="177"/>
        <v>0.16666666666666705</v>
      </c>
      <c r="G633" s="7">
        <f t="shared" si="178"/>
        <v>0.60000000000000142</v>
      </c>
      <c r="H633">
        <f t="shared" si="165"/>
        <v>1.1574074074073964E-2</v>
      </c>
      <c r="I633">
        <f t="shared" si="166"/>
        <v>4.9399273405351186E-6</v>
      </c>
      <c r="J633">
        <f t="shared" si="167"/>
        <v>163.827</v>
      </c>
      <c r="K633">
        <f t="shared" si="168"/>
        <v>69.583333333332675</v>
      </c>
      <c r="L633">
        <f t="shared" si="179"/>
        <v>123921.85744387879</v>
      </c>
      <c r="M633">
        <f t="shared" si="169"/>
        <v>233.41033827326001</v>
      </c>
      <c r="N633">
        <f t="shared" si="170"/>
        <v>38.90172304554342</v>
      </c>
      <c r="O633">
        <f t="shared" si="171"/>
        <v>19.328703703703521</v>
      </c>
      <c r="Q633">
        <f t="shared" si="180"/>
        <v>10241.279852061441</v>
      </c>
      <c r="R633">
        <f t="shared" si="172"/>
        <v>233.41033827326004</v>
      </c>
      <c r="S633">
        <f t="shared" si="173"/>
        <v>24313.576903464636</v>
      </c>
      <c r="T633">
        <f t="shared" si="174"/>
        <v>0</v>
      </c>
      <c r="U633">
        <f t="shared" si="175"/>
        <v>24313.576903464636</v>
      </c>
      <c r="V633">
        <f t="shared" si="181"/>
        <v>-1632994.6962477998</v>
      </c>
      <c r="W633">
        <f t="shared" si="182"/>
        <v>65006965.685133062</v>
      </c>
      <c r="X633">
        <f t="shared" si="176"/>
        <v>-0.45361000073432128</v>
      </c>
      <c r="Y633">
        <f t="shared" si="176"/>
        <v>18.057504914084891</v>
      </c>
    </row>
    <row r="634" spans="2:25" x14ac:dyDescent="0.25">
      <c r="B634" s="15" t="s">
        <v>31</v>
      </c>
      <c r="C634" s="15">
        <v>626</v>
      </c>
      <c r="D634" s="15">
        <v>37</v>
      </c>
      <c r="E634" s="16">
        <v>45.7</v>
      </c>
      <c r="F634" s="7">
        <f t="shared" si="177"/>
        <v>0.12499999999999981</v>
      </c>
      <c r="G634" s="7">
        <f t="shared" si="178"/>
        <v>0.44999999999999929</v>
      </c>
      <c r="H634">
        <f t="shared" si="165"/>
        <v>0</v>
      </c>
      <c r="I634">
        <f t="shared" si="166"/>
        <v>2.4205643968621592E-4</v>
      </c>
      <c r="J634">
        <f t="shared" si="167"/>
        <v>163.827</v>
      </c>
      <c r="K634">
        <f t="shared" si="168"/>
        <v>0</v>
      </c>
      <c r="L634">
        <f t="shared" si="179"/>
        <v>124248.04794591473</v>
      </c>
      <c r="M634">
        <f t="shared" si="169"/>
        <v>163.82724205643967</v>
      </c>
      <c r="N634">
        <f t="shared" si="170"/>
        <v>20.478405257054927</v>
      </c>
      <c r="O634">
        <f t="shared" si="171"/>
        <v>0</v>
      </c>
      <c r="Q634">
        <f t="shared" si="180"/>
        <v>10241.279852061441</v>
      </c>
      <c r="R634">
        <f t="shared" si="172"/>
        <v>163.82724205643967</v>
      </c>
      <c r="S634">
        <f t="shared" si="173"/>
        <v>12819.481690916384</v>
      </c>
      <c r="T634">
        <f t="shared" si="174"/>
        <v>0</v>
      </c>
      <c r="U634">
        <f t="shared" si="175"/>
        <v>12819.481690916384</v>
      </c>
      <c r="V634">
        <f t="shared" si="181"/>
        <v>-1632994.6962477998</v>
      </c>
      <c r="W634">
        <f t="shared" si="182"/>
        <v>65019785.166823976</v>
      </c>
      <c r="X634">
        <f t="shared" si="176"/>
        <v>-0.45361000073432128</v>
      </c>
      <c r="Y634">
        <f t="shared" si="176"/>
        <v>18.061065884070029</v>
      </c>
    </row>
    <row r="635" spans="2:25" x14ac:dyDescent="0.25">
      <c r="B635" s="15" t="s">
        <v>31</v>
      </c>
      <c r="C635" s="15">
        <v>627</v>
      </c>
      <c r="D635" s="15">
        <v>38</v>
      </c>
      <c r="E635" s="16">
        <v>46</v>
      </c>
      <c r="F635" s="7">
        <f t="shared" si="177"/>
        <v>4.1666666666666269E-2</v>
      </c>
      <c r="G635" s="7">
        <f t="shared" si="178"/>
        <v>0.14999999999999858</v>
      </c>
      <c r="H635">
        <f t="shared" si="165"/>
        <v>3.8580246913580791E-3</v>
      </c>
      <c r="I635">
        <f t="shared" si="166"/>
        <v>1.264621399176957E-3</v>
      </c>
      <c r="J635">
        <f t="shared" si="167"/>
        <v>163.827</v>
      </c>
      <c r="K635">
        <f t="shared" si="168"/>
        <v>23.194444444444773</v>
      </c>
      <c r="L635">
        <f t="shared" si="179"/>
        <v>124782.98939641673</v>
      </c>
      <c r="M635">
        <f t="shared" si="169"/>
        <v>187.02270906584394</v>
      </c>
      <c r="N635">
        <f t="shared" si="170"/>
        <v>7.7926128777434229</v>
      </c>
      <c r="O635">
        <f t="shared" si="171"/>
        <v>6.4429012345679926</v>
      </c>
      <c r="Q635">
        <f t="shared" si="180"/>
        <v>10241.292280497464</v>
      </c>
      <c r="R635">
        <f t="shared" si="172"/>
        <v>187.02270906584394</v>
      </c>
      <c r="S635">
        <f t="shared" si="173"/>
        <v>4885.9682743451258</v>
      </c>
      <c r="T635">
        <f t="shared" si="174"/>
        <v>0</v>
      </c>
      <c r="U635">
        <f t="shared" si="175"/>
        <v>4885.9682743451258</v>
      </c>
      <c r="V635">
        <f t="shared" si="181"/>
        <v>-1632994.6962477998</v>
      </c>
      <c r="W635">
        <f t="shared" si="182"/>
        <v>65024671.135098323</v>
      </c>
      <c r="X635">
        <f t="shared" si="176"/>
        <v>-0.45361000073432128</v>
      </c>
      <c r="Y635">
        <f t="shared" si="176"/>
        <v>18.06242309856534</v>
      </c>
    </row>
    <row r="636" spans="2:25" x14ac:dyDescent="0.25">
      <c r="B636" s="15" t="s">
        <v>31</v>
      </c>
      <c r="C636" s="15">
        <v>628</v>
      </c>
      <c r="D636" s="15">
        <v>39</v>
      </c>
      <c r="E636" s="16">
        <v>46</v>
      </c>
      <c r="F636" s="7">
        <f t="shared" si="177"/>
        <v>0</v>
      </c>
      <c r="G636" s="7">
        <f t="shared" si="178"/>
        <v>0</v>
      </c>
      <c r="H636">
        <f t="shared" si="165"/>
        <v>2.7006172839506279E-2</v>
      </c>
      <c r="I636">
        <f t="shared" si="166"/>
        <v>2.390924832818921E-3</v>
      </c>
      <c r="J636">
        <f t="shared" si="167"/>
        <v>163.827</v>
      </c>
      <c r="K636">
        <f t="shared" si="168"/>
        <v>162.36111111111177</v>
      </c>
      <c r="L636">
        <f t="shared" si="179"/>
        <v>125457.09777540153</v>
      </c>
      <c r="M636">
        <f t="shared" si="169"/>
        <v>326.19050203594458</v>
      </c>
      <c r="N636">
        <f t="shared" si="170"/>
        <v>0</v>
      </c>
      <c r="O636">
        <f t="shared" si="171"/>
        <v>45.100308641975488</v>
      </c>
      <c r="Q636">
        <f t="shared" si="180"/>
        <v>10241.901273862615</v>
      </c>
      <c r="R636">
        <f t="shared" si="172"/>
        <v>326.19050203594458</v>
      </c>
      <c r="S636">
        <f t="shared" si="173"/>
        <v>0</v>
      </c>
      <c r="T636">
        <f t="shared" si="174"/>
        <v>0</v>
      </c>
      <c r="U636">
        <f t="shared" si="175"/>
        <v>0</v>
      </c>
      <c r="V636">
        <f t="shared" si="181"/>
        <v>-1632994.6962477998</v>
      </c>
      <c r="W636">
        <f t="shared" si="182"/>
        <v>65024671.135098323</v>
      </c>
      <c r="X636">
        <f t="shared" si="176"/>
        <v>-0.45361000073432128</v>
      </c>
      <c r="Y636">
        <f t="shared" si="176"/>
        <v>18.06242309856534</v>
      </c>
    </row>
    <row r="637" spans="2:25" x14ac:dyDescent="0.25">
      <c r="B637" s="15" t="s">
        <v>31</v>
      </c>
      <c r="C637" s="15">
        <v>629</v>
      </c>
      <c r="D637" s="15">
        <v>40</v>
      </c>
      <c r="E637" s="16">
        <v>46</v>
      </c>
      <c r="F637" s="7">
        <f t="shared" si="177"/>
        <v>1.3888888888889086E-2</v>
      </c>
      <c r="G637" s="7">
        <f t="shared" si="178"/>
        <v>5.0000000000000711E-2</v>
      </c>
      <c r="H637">
        <f t="shared" si="165"/>
        <v>6.1728395061728447E-2</v>
      </c>
      <c r="I637">
        <f t="shared" si="166"/>
        <v>3.3393908822016319E-3</v>
      </c>
      <c r="J637">
        <f t="shared" si="167"/>
        <v>163.827</v>
      </c>
      <c r="K637">
        <f t="shared" si="168"/>
        <v>371.11111111111143</v>
      </c>
      <c r="L637">
        <f t="shared" si="179"/>
        <v>126223.98294417866</v>
      </c>
      <c r="M637">
        <f t="shared" si="169"/>
        <v>534.94145050199359</v>
      </c>
      <c r="N637">
        <f t="shared" si="170"/>
        <v>7.4297423680833496</v>
      </c>
      <c r="O637">
        <f t="shared" si="171"/>
        <v>103.0864197530865</v>
      </c>
      <c r="Q637">
        <f t="shared" si="180"/>
        <v>10245.082953484623</v>
      </c>
      <c r="R637">
        <f t="shared" si="172"/>
        <v>534.94145050199359</v>
      </c>
      <c r="S637">
        <f t="shared" si="173"/>
        <v>4673.3079495244265</v>
      </c>
      <c r="T637">
        <f t="shared" si="174"/>
        <v>0</v>
      </c>
      <c r="U637">
        <f t="shared" si="175"/>
        <v>4673.3079495244265</v>
      </c>
      <c r="V637">
        <f t="shared" si="181"/>
        <v>-1632994.6962477998</v>
      </c>
      <c r="W637">
        <f t="shared" si="182"/>
        <v>65029344.443047851</v>
      </c>
      <c r="X637">
        <f t="shared" si="176"/>
        <v>-0.45361000073432128</v>
      </c>
      <c r="Y637">
        <f t="shared" si="176"/>
        <v>18.063721240700946</v>
      </c>
    </row>
    <row r="638" spans="2:25" x14ac:dyDescent="0.25">
      <c r="B638" s="15" t="s">
        <v>31</v>
      </c>
      <c r="C638" s="15">
        <v>630</v>
      </c>
      <c r="D638" s="15">
        <v>41</v>
      </c>
      <c r="E638" s="16">
        <v>46.1</v>
      </c>
      <c r="F638" s="7">
        <f t="shared" si="177"/>
        <v>9.7222222222222612E-2</v>
      </c>
      <c r="G638" s="7">
        <f t="shared" si="178"/>
        <v>0.35000000000000142</v>
      </c>
      <c r="H638">
        <f t="shared" si="165"/>
        <v>8.4876543209876379E-2</v>
      </c>
      <c r="I638">
        <f t="shared" si="166"/>
        <v>3.6012070312500073E-3</v>
      </c>
      <c r="J638">
        <f t="shared" si="167"/>
        <v>163.827</v>
      </c>
      <c r="K638">
        <f t="shared" si="168"/>
        <v>510.27777777777681</v>
      </c>
      <c r="L638">
        <f t="shared" si="179"/>
        <v>127014.06091240441</v>
      </c>
      <c r="M638">
        <f t="shared" si="169"/>
        <v>674.10837898480804</v>
      </c>
      <c r="N638">
        <f t="shared" si="170"/>
        <v>65.538314623523263</v>
      </c>
      <c r="O638">
        <f t="shared" si="171"/>
        <v>141.74382716049357</v>
      </c>
      <c r="Q638">
        <f t="shared" si="180"/>
        <v>10251.098316519983</v>
      </c>
      <c r="R638">
        <f t="shared" si="172"/>
        <v>674.10837898480804</v>
      </c>
      <c r="S638">
        <f t="shared" si="173"/>
        <v>41289.138212819656</v>
      </c>
      <c r="T638">
        <f t="shared" si="174"/>
        <v>0</v>
      </c>
      <c r="U638">
        <f t="shared" si="175"/>
        <v>41289.138212819656</v>
      </c>
      <c r="V638">
        <f t="shared" si="181"/>
        <v>-1632994.6962477998</v>
      </c>
      <c r="W638">
        <f t="shared" si="182"/>
        <v>65070633.581260674</v>
      </c>
      <c r="X638">
        <f t="shared" si="176"/>
        <v>-0.45361000073432128</v>
      </c>
      <c r="Y638">
        <f t="shared" si="176"/>
        <v>18.075190454935427</v>
      </c>
    </row>
    <row r="639" spans="2:25" x14ac:dyDescent="0.25">
      <c r="B639" s="15" t="s">
        <v>31</v>
      </c>
      <c r="C639" s="15">
        <v>631</v>
      </c>
      <c r="D639" s="15">
        <v>42</v>
      </c>
      <c r="E639" s="16">
        <v>46.7</v>
      </c>
      <c r="F639" s="7">
        <f t="shared" si="177"/>
        <v>0.2222222222222224</v>
      </c>
      <c r="G639" s="7">
        <f t="shared" si="178"/>
        <v>0.80000000000000071</v>
      </c>
      <c r="H639">
        <f t="shared" si="165"/>
        <v>0.10030864197530842</v>
      </c>
      <c r="I639">
        <f t="shared" si="166"/>
        <v>2.6132215631430138E-3</v>
      </c>
      <c r="J639">
        <f t="shared" si="167"/>
        <v>163.827</v>
      </c>
      <c r="K639">
        <f t="shared" si="168"/>
        <v>603.05555555555429</v>
      </c>
      <c r="L639">
        <f t="shared" si="179"/>
        <v>127711.36021366548</v>
      </c>
      <c r="M639">
        <f t="shared" si="169"/>
        <v>766.88516877711743</v>
      </c>
      <c r="N639">
        <f t="shared" si="170"/>
        <v>170.41892639491513</v>
      </c>
      <c r="O639">
        <f t="shared" si="171"/>
        <v>167.51543209876507</v>
      </c>
      <c r="Q639">
        <f t="shared" si="180"/>
        <v>10259.499939271851</v>
      </c>
      <c r="R639">
        <f t="shared" si="172"/>
        <v>766.88516877711743</v>
      </c>
      <c r="S639">
        <f t="shared" si="173"/>
        <v>107534.34255519146</v>
      </c>
      <c r="T639">
        <f t="shared" si="174"/>
        <v>0</v>
      </c>
      <c r="U639">
        <f t="shared" si="175"/>
        <v>107534.34255519146</v>
      </c>
      <c r="V639">
        <f t="shared" si="181"/>
        <v>-1632994.6962477998</v>
      </c>
      <c r="W639">
        <f t="shared" si="182"/>
        <v>65178167.923815869</v>
      </c>
      <c r="X639">
        <f t="shared" si="176"/>
        <v>-0.45361000073432128</v>
      </c>
      <c r="Y639">
        <f t="shared" si="176"/>
        <v>18.105061129541724</v>
      </c>
    </row>
    <row r="640" spans="2:25" x14ac:dyDescent="0.25">
      <c r="B640" s="15" t="s">
        <v>31</v>
      </c>
      <c r="C640" s="15">
        <v>632</v>
      </c>
      <c r="D640" s="15">
        <v>43</v>
      </c>
      <c r="E640" s="16">
        <v>47.7</v>
      </c>
      <c r="F640" s="7">
        <f t="shared" si="177"/>
        <v>0.30555555555555497</v>
      </c>
      <c r="G640" s="7">
        <f t="shared" si="178"/>
        <v>1.0999999999999979</v>
      </c>
      <c r="H640">
        <f t="shared" si="165"/>
        <v>0.10416666666666677</v>
      </c>
      <c r="I640">
        <f t="shared" si="166"/>
        <v>9.6822575874485413E-4</v>
      </c>
      <c r="J640">
        <f t="shared" si="167"/>
        <v>163.827</v>
      </c>
      <c r="K640">
        <f t="shared" si="168"/>
        <v>626.25000000000068</v>
      </c>
      <c r="L640">
        <f t="shared" si="179"/>
        <v>128199.90944082763</v>
      </c>
      <c r="M640">
        <f t="shared" si="169"/>
        <v>790.07796822575938</v>
      </c>
      <c r="N640">
        <f t="shared" si="170"/>
        <v>241.41271251342602</v>
      </c>
      <c r="O640">
        <f t="shared" si="171"/>
        <v>173.95833333333351</v>
      </c>
      <c r="Q640">
        <f t="shared" si="180"/>
        <v>10268.560269132962</v>
      </c>
      <c r="R640">
        <f t="shared" si="172"/>
        <v>790.07796822575938</v>
      </c>
      <c r="S640">
        <f t="shared" si="173"/>
        <v>152572.83430848524</v>
      </c>
      <c r="T640">
        <f t="shared" si="174"/>
        <v>0</v>
      </c>
      <c r="U640">
        <f t="shared" si="175"/>
        <v>152572.83430848524</v>
      </c>
      <c r="V640">
        <f t="shared" si="181"/>
        <v>-1632994.6962477998</v>
      </c>
      <c r="W640">
        <f t="shared" si="182"/>
        <v>65330740.758124352</v>
      </c>
      <c r="X640">
        <f t="shared" si="176"/>
        <v>-0.45361000073432128</v>
      </c>
      <c r="Y640">
        <f t="shared" si="176"/>
        <v>18.147442506310266</v>
      </c>
    </row>
    <row r="641" spans="2:25" x14ac:dyDescent="0.25">
      <c r="B641" s="15" t="s">
        <v>31</v>
      </c>
      <c r="C641" s="15">
        <v>633</v>
      </c>
      <c r="D641" s="15">
        <v>44</v>
      </c>
      <c r="E641" s="16">
        <v>48.9</v>
      </c>
      <c r="F641" s="7">
        <f t="shared" si="177"/>
        <v>0.36111111111111033</v>
      </c>
      <c r="G641" s="7">
        <f t="shared" si="178"/>
        <v>1.2999999999999972</v>
      </c>
      <c r="H641">
        <f t="shared" si="165"/>
        <v>8.8734567901234726E-2</v>
      </c>
      <c r="I641">
        <f t="shared" si="166"/>
        <v>7.9038837448559119E-5</v>
      </c>
      <c r="J641">
        <f t="shared" si="167"/>
        <v>163.827</v>
      </c>
      <c r="K641">
        <f t="shared" si="168"/>
        <v>533.47222222222319</v>
      </c>
      <c r="L641">
        <f t="shared" si="179"/>
        <v>128456.51426306475</v>
      </c>
      <c r="M641">
        <f t="shared" si="169"/>
        <v>697.29930126106069</v>
      </c>
      <c r="N641">
        <f t="shared" si="170"/>
        <v>251.80252545538249</v>
      </c>
      <c r="O641">
        <f t="shared" si="171"/>
        <v>148.186728395062</v>
      </c>
      <c r="Q641">
        <f t="shared" si="180"/>
        <v>10275.134911789379</v>
      </c>
      <c r="R641">
        <f t="shared" si="172"/>
        <v>697.29930126106069</v>
      </c>
      <c r="S641">
        <f t="shared" si="173"/>
        <v>159390.99861325711</v>
      </c>
      <c r="T641">
        <f t="shared" si="174"/>
        <v>0</v>
      </c>
      <c r="U641">
        <f t="shared" si="175"/>
        <v>159390.99861325711</v>
      </c>
      <c r="V641">
        <f t="shared" si="181"/>
        <v>-1632994.6962477998</v>
      </c>
      <c r="W641">
        <f t="shared" si="182"/>
        <v>65490131.756737612</v>
      </c>
      <c r="X641">
        <f t="shared" si="176"/>
        <v>-0.45361000073432128</v>
      </c>
      <c r="Y641">
        <f t="shared" si="176"/>
        <v>18.19171781912306</v>
      </c>
    </row>
    <row r="642" spans="2:25" x14ac:dyDescent="0.25">
      <c r="B642" s="15" t="s">
        <v>31</v>
      </c>
      <c r="C642" s="15">
        <v>634</v>
      </c>
      <c r="D642" s="15">
        <v>45</v>
      </c>
      <c r="E642" s="16">
        <v>50.3</v>
      </c>
      <c r="F642" s="7">
        <f t="shared" si="177"/>
        <v>0.37500000000000039</v>
      </c>
      <c r="G642" s="7">
        <f t="shared" si="178"/>
        <v>1.3500000000000014</v>
      </c>
      <c r="H642">
        <f t="shared" si="165"/>
        <v>5.4012345679012294E-2</v>
      </c>
      <c r="I642">
        <f t="shared" si="166"/>
        <v>4.9399273405351186E-6</v>
      </c>
      <c r="J642">
        <f t="shared" si="167"/>
        <v>163.827</v>
      </c>
      <c r="K642">
        <f t="shared" si="168"/>
        <v>324.72222222222189</v>
      </c>
      <c r="L642">
        <f t="shared" si="179"/>
        <v>128597.14686307964</v>
      </c>
      <c r="M642">
        <f t="shared" si="169"/>
        <v>488.54922716214924</v>
      </c>
      <c r="N642">
        <f t="shared" si="170"/>
        <v>183.20596018580616</v>
      </c>
      <c r="O642">
        <f t="shared" si="171"/>
        <v>90.200617283950535</v>
      </c>
      <c r="Q642">
        <f t="shared" si="180"/>
        <v>10277.570885249979</v>
      </c>
      <c r="R642">
        <f t="shared" si="172"/>
        <v>488.54922716214924</v>
      </c>
      <c r="S642">
        <f t="shared" si="173"/>
        <v>116152.57875780111</v>
      </c>
      <c r="T642">
        <f t="shared" si="174"/>
        <v>0</v>
      </c>
      <c r="U642">
        <f t="shared" si="175"/>
        <v>116152.57875780111</v>
      </c>
      <c r="V642">
        <f t="shared" si="181"/>
        <v>-1632994.6962477998</v>
      </c>
      <c r="W642">
        <f t="shared" si="182"/>
        <v>65606284.335495412</v>
      </c>
      <c r="X642">
        <f t="shared" si="176"/>
        <v>-0.45361000073432128</v>
      </c>
      <c r="Y642">
        <f t="shared" si="176"/>
        <v>18.223982450145243</v>
      </c>
    </row>
    <row r="643" spans="2:25" x14ac:dyDescent="0.25">
      <c r="B643" s="15" t="s">
        <v>31</v>
      </c>
      <c r="C643" s="15">
        <v>635</v>
      </c>
      <c r="D643" s="15">
        <v>46</v>
      </c>
      <c r="E643" s="16">
        <v>51.6</v>
      </c>
      <c r="F643" s="7">
        <f t="shared" si="177"/>
        <v>0.31944444444444503</v>
      </c>
      <c r="G643" s="7">
        <f t="shared" si="178"/>
        <v>1.1500000000000021</v>
      </c>
      <c r="H643">
        <f t="shared" si="165"/>
        <v>1.5432098765432044E-2</v>
      </c>
      <c r="I643">
        <f t="shared" si="166"/>
        <v>4.4459346064813974E-5</v>
      </c>
      <c r="J643">
        <f t="shared" si="167"/>
        <v>163.827</v>
      </c>
      <c r="K643">
        <f t="shared" si="168"/>
        <v>92.777777777777445</v>
      </c>
      <c r="L643">
        <f t="shared" si="179"/>
        <v>128691.39060878515</v>
      </c>
      <c r="M643">
        <f t="shared" si="169"/>
        <v>256.60482223712353</v>
      </c>
      <c r="N643">
        <f t="shared" si="170"/>
        <v>81.970984881303494</v>
      </c>
      <c r="O643">
        <f t="shared" si="171"/>
        <v>25.771604938271512</v>
      </c>
      <c r="Q643">
        <f t="shared" si="180"/>
        <v>10277.769740226355</v>
      </c>
      <c r="R643">
        <f t="shared" si="172"/>
        <v>256.60482223712353</v>
      </c>
      <c r="S643">
        <f t="shared" si="173"/>
        <v>52051.57539962772</v>
      </c>
      <c r="T643">
        <f t="shared" si="174"/>
        <v>0</v>
      </c>
      <c r="U643">
        <f t="shared" si="175"/>
        <v>52051.57539962772</v>
      </c>
      <c r="V643">
        <f t="shared" si="181"/>
        <v>-1632994.6962477998</v>
      </c>
      <c r="W643">
        <f t="shared" si="182"/>
        <v>65658335.910895042</v>
      </c>
      <c r="X643">
        <f t="shared" si="176"/>
        <v>-0.45361000073432128</v>
      </c>
      <c r="Y643">
        <f t="shared" si="176"/>
        <v>18.238441232656601</v>
      </c>
    </row>
    <row r="644" spans="2:25" x14ac:dyDescent="0.25">
      <c r="B644" s="15" t="s">
        <v>31</v>
      </c>
      <c r="C644" s="15">
        <v>636</v>
      </c>
      <c r="D644" s="15">
        <v>47</v>
      </c>
      <c r="E644" s="16">
        <v>52.6</v>
      </c>
      <c r="F644" s="7">
        <f t="shared" si="177"/>
        <v>0.19444444444444425</v>
      </c>
      <c r="G644" s="7">
        <f t="shared" si="178"/>
        <v>0.69999999999999929</v>
      </c>
      <c r="H644">
        <f t="shared" si="165"/>
        <v>-3.8580246913580791E-3</v>
      </c>
      <c r="I644">
        <f t="shared" si="166"/>
        <v>4.4459346064813974E-5</v>
      </c>
      <c r="J644">
        <f t="shared" si="167"/>
        <v>163.827</v>
      </c>
      <c r="K644">
        <f t="shared" si="168"/>
        <v>-23.194444444444773</v>
      </c>
      <c r="L644">
        <f t="shared" si="179"/>
        <v>128785.63570309083</v>
      </c>
      <c r="M644">
        <f t="shared" si="169"/>
        <v>140.6326000149013</v>
      </c>
      <c r="N644">
        <f t="shared" si="170"/>
        <v>27.345227780675227</v>
      </c>
      <c r="O644">
        <f t="shared" si="171"/>
        <v>-6.4429012345679926</v>
      </c>
      <c r="Q644">
        <f t="shared" si="180"/>
        <v>10277.782168662377</v>
      </c>
      <c r="R644">
        <f t="shared" si="172"/>
        <v>140.6326000149013</v>
      </c>
      <c r="S644">
        <f t="shared" si="173"/>
        <v>17391.564868509446</v>
      </c>
      <c r="T644">
        <f t="shared" si="174"/>
        <v>0</v>
      </c>
      <c r="U644">
        <f t="shared" si="175"/>
        <v>17391.564868509446</v>
      </c>
      <c r="V644">
        <f t="shared" si="181"/>
        <v>-1632994.6962477998</v>
      </c>
      <c r="W644">
        <f t="shared" si="182"/>
        <v>65675727.475763552</v>
      </c>
      <c r="X644">
        <f t="shared" si="176"/>
        <v>-0.45361000073432128</v>
      </c>
      <c r="Y644">
        <f t="shared" si="176"/>
        <v>18.243272226762649</v>
      </c>
    </row>
    <row r="645" spans="2:25" x14ac:dyDescent="0.25">
      <c r="B645" s="15" t="s">
        <v>31</v>
      </c>
      <c r="C645" s="15">
        <v>637</v>
      </c>
      <c r="D645" s="15">
        <v>48</v>
      </c>
      <c r="E645" s="16">
        <v>53</v>
      </c>
      <c r="F645" s="7">
        <f t="shared" si="177"/>
        <v>5.5555555555555358E-2</v>
      </c>
      <c r="G645" s="7">
        <f t="shared" si="178"/>
        <v>0.19999999999999929</v>
      </c>
      <c r="H645">
        <f t="shared" si="165"/>
        <v>-1.1574074074073964E-2</v>
      </c>
      <c r="I645">
        <f t="shared" si="166"/>
        <v>7.9038837448559119E-5</v>
      </c>
      <c r="J645">
        <f t="shared" si="167"/>
        <v>163.827</v>
      </c>
      <c r="K645">
        <f t="shared" si="168"/>
        <v>-69.583333333332675</v>
      </c>
      <c r="L645">
        <f t="shared" si="179"/>
        <v>129042.24265937656</v>
      </c>
      <c r="M645">
        <f t="shared" si="169"/>
        <v>94.243745705504779</v>
      </c>
      <c r="N645">
        <f t="shared" si="170"/>
        <v>5.2357636503058025</v>
      </c>
      <c r="O645">
        <f t="shared" si="171"/>
        <v>-19.328703703703521</v>
      </c>
      <c r="Q645">
        <f t="shared" si="180"/>
        <v>10277.894024586589</v>
      </c>
      <c r="R645">
        <f t="shared" si="172"/>
        <v>94.243745705504764</v>
      </c>
      <c r="S645">
        <f t="shared" si="173"/>
        <v>3335.1814452447961</v>
      </c>
      <c r="T645">
        <f t="shared" si="174"/>
        <v>0</v>
      </c>
      <c r="U645">
        <f t="shared" si="175"/>
        <v>3335.1814452447961</v>
      </c>
      <c r="V645">
        <f t="shared" si="181"/>
        <v>-1632994.6962477998</v>
      </c>
      <c r="W645">
        <f t="shared" si="182"/>
        <v>65679062.6572088</v>
      </c>
      <c r="X645">
        <f t="shared" si="176"/>
        <v>-0.45361000073432128</v>
      </c>
      <c r="Y645">
        <f t="shared" si="176"/>
        <v>18.244198666794144</v>
      </c>
    </row>
    <row r="646" spans="2:25" x14ac:dyDescent="0.25">
      <c r="B646" s="15" t="s">
        <v>31</v>
      </c>
      <c r="C646" s="15">
        <v>638</v>
      </c>
      <c r="D646" s="15">
        <v>49</v>
      </c>
      <c r="E646" s="16">
        <v>53</v>
      </c>
      <c r="F646" s="7">
        <f t="shared" si="177"/>
        <v>-1.3888888888889086E-2</v>
      </c>
      <c r="G646" s="7">
        <f t="shared" si="178"/>
        <v>-5.0000000000000711E-2</v>
      </c>
      <c r="H646">
        <f t="shared" si="165"/>
        <v>-1.1574074074073964E-2</v>
      </c>
      <c r="I646">
        <f t="shared" si="166"/>
        <v>1.427639001414602E-3</v>
      </c>
      <c r="J646">
        <f t="shared" si="167"/>
        <v>163.827</v>
      </c>
      <c r="K646">
        <f t="shared" si="168"/>
        <v>-69.583333333332675</v>
      </c>
      <c r="L646">
        <f t="shared" si="179"/>
        <v>129600.37592628165</v>
      </c>
      <c r="M646">
        <f t="shared" si="169"/>
        <v>94.245094305668744</v>
      </c>
      <c r="N646">
        <f t="shared" si="170"/>
        <v>-1.3089596431343067</v>
      </c>
      <c r="O646">
        <f t="shared" si="171"/>
        <v>-19.328703703703521</v>
      </c>
      <c r="Q646">
        <f t="shared" si="180"/>
        <v>10278.0058805108</v>
      </c>
      <c r="R646">
        <f t="shared" si="172"/>
        <v>94.245094305668729</v>
      </c>
      <c r="S646">
        <f t="shared" si="173"/>
        <v>-835.11625231968765</v>
      </c>
      <c r="T646">
        <f t="shared" si="174"/>
        <v>-835.11625231968765</v>
      </c>
      <c r="U646" t="b">
        <f t="shared" si="175"/>
        <v>0</v>
      </c>
      <c r="V646">
        <f t="shared" si="181"/>
        <v>-1633829.8125001194</v>
      </c>
      <c r="W646">
        <f t="shared" si="182"/>
        <v>65679062.6572088</v>
      </c>
      <c r="X646">
        <f t="shared" si="176"/>
        <v>-0.45384197765665818</v>
      </c>
      <c r="Y646">
        <f t="shared" si="176"/>
        <v>18.244198666794144</v>
      </c>
    </row>
    <row r="647" spans="2:25" x14ac:dyDescent="0.25">
      <c r="B647" s="15" t="s">
        <v>31</v>
      </c>
      <c r="C647" s="15">
        <v>639</v>
      </c>
      <c r="D647" s="15">
        <v>50</v>
      </c>
      <c r="E647" s="16">
        <v>52.9</v>
      </c>
      <c r="F647" s="7">
        <f t="shared" si="177"/>
        <v>-4.1666666666666269E-2</v>
      </c>
      <c r="G647" s="7">
        <f t="shared" si="178"/>
        <v>-0.14999999999999858</v>
      </c>
      <c r="H647">
        <f t="shared" si="165"/>
        <v>1.5432098765432044E-2</v>
      </c>
      <c r="I647">
        <f t="shared" si="166"/>
        <v>2.1785079571759289E-3</v>
      </c>
      <c r="J647">
        <f t="shared" si="167"/>
        <v>163.827</v>
      </c>
      <c r="K647">
        <f t="shared" si="168"/>
        <v>92.777777777777445</v>
      </c>
      <c r="L647">
        <f t="shared" si="179"/>
        <v>130251.28650167142</v>
      </c>
      <c r="M647">
        <f t="shared" si="169"/>
        <v>256.60695628573461</v>
      </c>
      <c r="N647">
        <f t="shared" si="170"/>
        <v>-10.691956511905508</v>
      </c>
      <c r="O647">
        <f t="shared" si="171"/>
        <v>25.771604938271512</v>
      </c>
      <c r="Q647">
        <f t="shared" si="180"/>
        <v>10278.204735487176</v>
      </c>
      <c r="R647">
        <f t="shared" si="172"/>
        <v>256.60695628573461</v>
      </c>
      <c r="S647">
        <f t="shared" si="173"/>
        <v>-6832.160211107619</v>
      </c>
      <c r="T647">
        <f t="shared" si="174"/>
        <v>-6832.160211107619</v>
      </c>
      <c r="U647" t="b">
        <f t="shared" si="175"/>
        <v>0</v>
      </c>
      <c r="V647">
        <f t="shared" si="181"/>
        <v>-1640661.9727112271</v>
      </c>
      <c r="W647">
        <f t="shared" si="182"/>
        <v>65679062.6572088</v>
      </c>
      <c r="X647">
        <f t="shared" si="176"/>
        <v>-0.45573980145577925</v>
      </c>
      <c r="Y647">
        <f t="shared" si="176"/>
        <v>18.244198666794144</v>
      </c>
    </row>
    <row r="648" spans="2:25" x14ac:dyDescent="0.25">
      <c r="B648" s="15" t="s">
        <v>31</v>
      </c>
      <c r="C648" s="15">
        <v>640</v>
      </c>
      <c r="D648" s="15">
        <v>51</v>
      </c>
      <c r="E648" s="16">
        <v>52.7</v>
      </c>
      <c r="F648" s="7">
        <f t="shared" si="177"/>
        <v>-4.1666666666666269E-2</v>
      </c>
      <c r="G648" s="7">
        <f t="shared" si="178"/>
        <v>-0.14999999999999858</v>
      </c>
      <c r="H648">
        <f t="shared" si="165"/>
        <v>6.5586419753086253E-2</v>
      </c>
      <c r="I648">
        <f t="shared" si="166"/>
        <v>7.1134953703704028E-4</v>
      </c>
      <c r="J648">
        <f t="shared" si="167"/>
        <v>163.827</v>
      </c>
      <c r="K648">
        <f t="shared" si="168"/>
        <v>394.30555555555458</v>
      </c>
      <c r="L648">
        <f t="shared" si="179"/>
        <v>130693.4471511601</v>
      </c>
      <c r="M648">
        <f t="shared" si="169"/>
        <v>558.13326690509166</v>
      </c>
      <c r="N648">
        <f t="shared" si="170"/>
        <v>-23.255552787711931</v>
      </c>
      <c r="O648">
        <f t="shared" si="171"/>
        <v>109.52932098765405</v>
      </c>
      <c r="Q648">
        <f t="shared" si="180"/>
        <v>10281.796553497959</v>
      </c>
      <c r="R648">
        <f t="shared" si="172"/>
        <v>558.13326690509166</v>
      </c>
      <c r="S648">
        <f t="shared" si="173"/>
        <v>-14883.553784135636</v>
      </c>
      <c r="T648">
        <f t="shared" si="174"/>
        <v>-14883.553784135636</v>
      </c>
      <c r="U648" t="b">
        <f t="shared" si="175"/>
        <v>0</v>
      </c>
      <c r="V648">
        <f t="shared" si="181"/>
        <v>-1655545.5264953629</v>
      </c>
      <c r="W648">
        <f t="shared" si="182"/>
        <v>65679062.6572088</v>
      </c>
      <c r="X648">
        <f t="shared" si="176"/>
        <v>-0.45987412525882887</v>
      </c>
      <c r="Y648">
        <f t="shared" si="176"/>
        <v>18.244198666794144</v>
      </c>
    </row>
    <row r="649" spans="2:25" x14ac:dyDescent="0.25">
      <c r="B649" s="15" t="s">
        <v>31</v>
      </c>
      <c r="C649" s="15">
        <v>641</v>
      </c>
      <c r="D649" s="15">
        <v>52</v>
      </c>
      <c r="E649" s="16">
        <v>52.6</v>
      </c>
      <c r="F649" s="7">
        <f t="shared" si="177"/>
        <v>5.5555555555555358E-2</v>
      </c>
      <c r="G649" s="7">
        <f t="shared" si="178"/>
        <v>0.19999999999999929</v>
      </c>
      <c r="H649">
        <f t="shared" ref="H649:H712" si="183">F651/3.6</f>
        <v>8.1018518518518573E-2</v>
      </c>
      <c r="I649">
        <f t="shared" ref="I649:I712" si="184">0.5*$G$2*$C$2*$D$2*H651^2</f>
        <v>2.4205643968621104E-4</v>
      </c>
      <c r="J649">
        <f t="shared" ref="J649:J712" si="185">$J$2*$B$2*$F$2</f>
        <v>163.827</v>
      </c>
      <c r="K649">
        <f t="shared" ref="K649:K712" si="186">$B$2*F651</f>
        <v>487.08333333333366</v>
      </c>
      <c r="L649">
        <f t="shared" si="179"/>
        <v>131019.63557842656</v>
      </c>
      <c r="M649">
        <f t="shared" ref="M649:M712" si="187">K649+I649+J649</f>
        <v>650.91057538977338</v>
      </c>
      <c r="N649">
        <f t="shared" ref="N649:N712" si="188">+M649*F649</f>
        <v>36.161698632765059</v>
      </c>
      <c r="O649">
        <f t="shared" ref="O649:O712" si="189">$B$2*H649</f>
        <v>135.30092592592601</v>
      </c>
      <c r="Q649">
        <f t="shared" si="180"/>
        <v>10287.277493784311</v>
      </c>
      <c r="R649">
        <f t="shared" ref="R649:R712" si="190">SUM(I649:K649)</f>
        <v>650.91057538977338</v>
      </c>
      <c r="S649">
        <f t="shared" ref="S649:S712" si="191">SUM(N649*C649)</f>
        <v>23179.648823602402</v>
      </c>
      <c r="T649">
        <f t="shared" ref="T649:T712" si="192">IF(S649&lt;0,S649,)</f>
        <v>0</v>
      </c>
      <c r="U649">
        <f t="shared" ref="U649:U712" si="193">IF(S649&gt;=0,S649)</f>
        <v>23179.648823602402</v>
      </c>
      <c r="V649">
        <f t="shared" si="181"/>
        <v>-1655545.5264953629</v>
      </c>
      <c r="W649">
        <f t="shared" si="182"/>
        <v>65702242.306032404</v>
      </c>
      <c r="X649">
        <f t="shared" ref="X649:Y712" si="194">V649*0.000000277778</f>
        <v>-0.45987412525882887</v>
      </c>
      <c r="Y649">
        <f t="shared" si="194"/>
        <v>18.25063746328507</v>
      </c>
    </row>
    <row r="650" spans="2:25" x14ac:dyDescent="0.25">
      <c r="B650" s="15" t="s">
        <v>31</v>
      </c>
      <c r="C650" s="15">
        <v>642</v>
      </c>
      <c r="D650" s="15">
        <v>53</v>
      </c>
      <c r="E650" s="16">
        <v>53.1</v>
      </c>
      <c r="F650" s="7">
        <f t="shared" ref="F650:F713" si="195">($E651-$E649)/2/3.6</f>
        <v>0.23611111111111052</v>
      </c>
      <c r="G650" s="7">
        <f t="shared" ref="G650:G713" si="196">($E651-$E649)/2</f>
        <v>0.84999999999999787</v>
      </c>
      <c r="H650">
        <f t="shared" si="183"/>
        <v>4.6296296296296398E-2</v>
      </c>
      <c r="I650">
        <f t="shared" si="184"/>
        <v>3.1615534979423647E-4</v>
      </c>
      <c r="J650">
        <f t="shared" si="185"/>
        <v>163.827</v>
      </c>
      <c r="K650">
        <f t="shared" si="186"/>
        <v>278.33333333333394</v>
      </c>
      <c r="L650">
        <f t="shared" ref="L650:L713" si="197">($I652+$J652+$K652)+L649</f>
        <v>131369.0183118195</v>
      </c>
      <c r="M650">
        <f t="shared" si="187"/>
        <v>442.16064948868376</v>
      </c>
      <c r="N650">
        <f t="shared" si="188"/>
        <v>104.39904224038341</v>
      </c>
      <c r="O650">
        <f t="shared" si="189"/>
        <v>77.31481481481498</v>
      </c>
      <c r="Q650">
        <f t="shared" ref="Q650:Q713" si="198">(0.5*$B$2*H650^2)+Q649</f>
        <v>10289.067188571691</v>
      </c>
      <c r="R650">
        <f t="shared" si="190"/>
        <v>442.1606494886837</v>
      </c>
      <c r="S650">
        <f t="shared" si="191"/>
        <v>67024.185118326146</v>
      </c>
      <c r="T650">
        <f t="shared" si="192"/>
        <v>0</v>
      </c>
      <c r="U650">
        <f t="shared" si="193"/>
        <v>67024.185118326146</v>
      </c>
      <c r="V650">
        <f t="shared" si="181"/>
        <v>-1655545.5264953629</v>
      </c>
      <c r="W650">
        <f t="shared" si="182"/>
        <v>65769266.491150729</v>
      </c>
      <c r="X650">
        <f t="shared" si="194"/>
        <v>-0.45987412525882887</v>
      </c>
      <c r="Y650">
        <f t="shared" si="194"/>
        <v>18.269255307378867</v>
      </c>
    </row>
    <row r="651" spans="2:25" x14ac:dyDescent="0.25">
      <c r="B651" s="15" t="s">
        <v>31</v>
      </c>
      <c r="C651" s="15">
        <v>643</v>
      </c>
      <c r="D651" s="15">
        <v>54</v>
      </c>
      <c r="E651" s="16">
        <v>54.3</v>
      </c>
      <c r="F651" s="7">
        <f t="shared" si="195"/>
        <v>0.29166666666666685</v>
      </c>
      <c r="G651" s="7">
        <f t="shared" si="196"/>
        <v>1.0500000000000007</v>
      </c>
      <c r="H651">
        <f t="shared" si="183"/>
        <v>2.7006172839506008E-2</v>
      </c>
      <c r="I651">
        <f t="shared" si="184"/>
        <v>3.1615534979424206E-4</v>
      </c>
      <c r="J651">
        <f t="shared" si="185"/>
        <v>163.827</v>
      </c>
      <c r="K651">
        <f t="shared" si="186"/>
        <v>162.36111111111012</v>
      </c>
      <c r="L651">
        <f t="shared" si="197"/>
        <v>131718.40087231499</v>
      </c>
      <c r="M651">
        <f t="shared" si="187"/>
        <v>326.18842726645994</v>
      </c>
      <c r="N651">
        <f t="shared" si="188"/>
        <v>95.138291286050872</v>
      </c>
      <c r="O651">
        <f t="shared" si="189"/>
        <v>45.100308641975033</v>
      </c>
      <c r="Q651">
        <f t="shared" si="198"/>
        <v>10289.67618193684</v>
      </c>
      <c r="R651">
        <f t="shared" si="190"/>
        <v>326.18842726645994</v>
      </c>
      <c r="S651">
        <f t="shared" si="191"/>
        <v>61173.921296930712</v>
      </c>
      <c r="T651">
        <f t="shared" si="192"/>
        <v>0</v>
      </c>
      <c r="U651">
        <f t="shared" si="193"/>
        <v>61173.921296930712</v>
      </c>
      <c r="V651">
        <f t="shared" si="181"/>
        <v>-1655545.5264953629</v>
      </c>
      <c r="W651">
        <f t="shared" si="182"/>
        <v>65830440.412447661</v>
      </c>
      <c r="X651">
        <f t="shared" si="194"/>
        <v>-0.45987412525882887</v>
      </c>
      <c r="Y651">
        <f t="shared" si="194"/>
        <v>18.286248076888885</v>
      </c>
    </row>
    <row r="652" spans="2:25" x14ac:dyDescent="0.25">
      <c r="B652" s="15" t="s">
        <v>31</v>
      </c>
      <c r="C652" s="15">
        <v>644</v>
      </c>
      <c r="D652" s="15">
        <v>55</v>
      </c>
      <c r="E652" s="16">
        <v>55.2</v>
      </c>
      <c r="F652" s="7">
        <f t="shared" si="195"/>
        <v>0.16666666666666705</v>
      </c>
      <c r="G652" s="7">
        <f t="shared" si="196"/>
        <v>0.60000000000000142</v>
      </c>
      <c r="H652">
        <f t="shared" si="183"/>
        <v>3.0864197530864088E-2</v>
      </c>
      <c r="I652">
        <f t="shared" si="184"/>
        <v>1.7783738425926007E-4</v>
      </c>
      <c r="J652">
        <f t="shared" si="185"/>
        <v>163.827</v>
      </c>
      <c r="K652">
        <f t="shared" si="186"/>
        <v>185.55555555555489</v>
      </c>
      <c r="L652">
        <f t="shared" si="197"/>
        <v>132021.39493911577</v>
      </c>
      <c r="M652">
        <f t="shared" si="187"/>
        <v>349.38273339293914</v>
      </c>
      <c r="N652">
        <f t="shared" si="188"/>
        <v>58.23045556548999</v>
      </c>
      <c r="O652">
        <f t="shared" si="189"/>
        <v>51.543209876543024</v>
      </c>
      <c r="Q652">
        <f t="shared" si="198"/>
        <v>10290.471601842342</v>
      </c>
      <c r="R652">
        <f t="shared" si="190"/>
        <v>349.38273339293914</v>
      </c>
      <c r="S652">
        <f t="shared" si="191"/>
        <v>37500.413384175554</v>
      </c>
      <c r="T652">
        <f t="shared" si="192"/>
        <v>0</v>
      </c>
      <c r="U652">
        <f t="shared" si="193"/>
        <v>37500.413384175554</v>
      </c>
      <c r="V652">
        <f t="shared" si="181"/>
        <v>-1655545.5264953629</v>
      </c>
      <c r="W652">
        <f t="shared" si="182"/>
        <v>65867940.825831838</v>
      </c>
      <c r="X652">
        <f t="shared" si="194"/>
        <v>-0.45987412525882887</v>
      </c>
      <c r="Y652">
        <f t="shared" si="194"/>
        <v>18.296664866717915</v>
      </c>
    </row>
    <row r="653" spans="2:25" x14ac:dyDescent="0.25">
      <c r="B653" s="15" t="s">
        <v>31</v>
      </c>
      <c r="C653" s="15">
        <v>645</v>
      </c>
      <c r="D653" s="15">
        <v>56</v>
      </c>
      <c r="E653" s="16">
        <v>55.5</v>
      </c>
      <c r="F653" s="7">
        <f t="shared" si="195"/>
        <v>9.7222222222221627E-2</v>
      </c>
      <c r="G653" s="7">
        <f t="shared" si="196"/>
        <v>0.34999999999999787</v>
      </c>
      <c r="H653">
        <f t="shared" si="183"/>
        <v>3.0864197530864362E-2</v>
      </c>
      <c r="I653">
        <f t="shared" si="184"/>
        <v>4.9399273405344172E-6</v>
      </c>
      <c r="J653">
        <f t="shared" si="185"/>
        <v>163.827</v>
      </c>
      <c r="K653">
        <f t="shared" si="186"/>
        <v>185.55555555555654</v>
      </c>
      <c r="L653">
        <f t="shared" si="197"/>
        <v>132208.4197229511</v>
      </c>
      <c r="M653">
        <f t="shared" si="187"/>
        <v>349.38256049548386</v>
      </c>
      <c r="N653">
        <f t="shared" si="188"/>
        <v>33.967748937060726</v>
      </c>
      <c r="O653">
        <f t="shared" si="189"/>
        <v>51.543209876543486</v>
      </c>
      <c r="Q653">
        <f t="shared" si="198"/>
        <v>10291.267021747844</v>
      </c>
      <c r="R653">
        <f t="shared" si="190"/>
        <v>349.38256049548386</v>
      </c>
      <c r="S653">
        <f t="shared" si="191"/>
        <v>21909.198064404169</v>
      </c>
      <c r="T653">
        <f t="shared" si="192"/>
        <v>0</v>
      </c>
      <c r="U653">
        <f t="shared" si="193"/>
        <v>21909.198064404169</v>
      </c>
      <c r="V653">
        <f t="shared" si="181"/>
        <v>-1655545.5264953629</v>
      </c>
      <c r="W653">
        <f t="shared" si="182"/>
        <v>65889850.02389624</v>
      </c>
      <c r="X653">
        <f t="shared" si="194"/>
        <v>-0.45987412525882887</v>
      </c>
      <c r="Y653">
        <f t="shared" si="194"/>
        <v>18.302750759937847</v>
      </c>
    </row>
    <row r="654" spans="2:25" x14ac:dyDescent="0.25">
      <c r="B654" s="15" t="s">
        <v>31</v>
      </c>
      <c r="C654" s="15">
        <v>646</v>
      </c>
      <c r="D654" s="15">
        <v>57</v>
      </c>
      <c r="E654" s="16">
        <v>55.9</v>
      </c>
      <c r="F654" s="7">
        <f t="shared" si="195"/>
        <v>0.11111111111111072</v>
      </c>
      <c r="G654" s="7">
        <f t="shared" si="196"/>
        <v>0.39999999999999858</v>
      </c>
      <c r="H654">
        <f t="shared" si="183"/>
        <v>2.3148148148148199E-2</v>
      </c>
      <c r="I654">
        <f t="shared" si="184"/>
        <v>4.001341145833321E-4</v>
      </c>
      <c r="J654">
        <f t="shared" si="185"/>
        <v>163.827</v>
      </c>
      <c r="K654">
        <f t="shared" si="186"/>
        <v>139.16666666666697</v>
      </c>
      <c r="L654">
        <f t="shared" si="197"/>
        <v>132163.5042365806</v>
      </c>
      <c r="M654">
        <f t="shared" si="187"/>
        <v>302.99406680078152</v>
      </c>
      <c r="N654">
        <f t="shared" si="188"/>
        <v>33.666007422308937</v>
      </c>
      <c r="O654">
        <f t="shared" si="189"/>
        <v>38.65740740740749</v>
      </c>
      <c r="Q654">
        <f t="shared" si="198"/>
        <v>10291.71444544469</v>
      </c>
      <c r="R654">
        <f t="shared" si="190"/>
        <v>302.99406680078152</v>
      </c>
      <c r="S654">
        <f t="shared" si="191"/>
        <v>21748.240794811572</v>
      </c>
      <c r="T654">
        <f t="shared" si="192"/>
        <v>0</v>
      </c>
      <c r="U654">
        <f t="shared" si="193"/>
        <v>21748.240794811572</v>
      </c>
      <c r="V654">
        <f t="shared" si="181"/>
        <v>-1655545.5264953629</v>
      </c>
      <c r="W654">
        <f t="shared" si="182"/>
        <v>65911598.264691055</v>
      </c>
      <c r="X654">
        <f t="shared" si="194"/>
        <v>-0.45987412525882887</v>
      </c>
      <c r="Y654">
        <f t="shared" si="194"/>
        <v>18.30879194276935</v>
      </c>
    </row>
    <row r="655" spans="2:25" x14ac:dyDescent="0.25">
      <c r="B655" s="15" t="s">
        <v>31</v>
      </c>
      <c r="C655" s="15">
        <v>647</v>
      </c>
      <c r="D655" s="15">
        <v>58</v>
      </c>
      <c r="E655" s="16">
        <v>56.3</v>
      </c>
      <c r="F655" s="7">
        <f t="shared" si="195"/>
        <v>0.1111111111111117</v>
      </c>
      <c r="G655" s="7">
        <f t="shared" si="196"/>
        <v>0.40000000000000213</v>
      </c>
      <c r="H655">
        <f t="shared" si="183"/>
        <v>3.858024691357805E-3</v>
      </c>
      <c r="I655">
        <f t="shared" si="184"/>
        <v>3.3393908822016319E-3</v>
      </c>
      <c r="J655">
        <f t="shared" si="185"/>
        <v>163.827</v>
      </c>
      <c r="K655">
        <f t="shared" si="186"/>
        <v>23.194444444443125</v>
      </c>
      <c r="L655">
        <f t="shared" si="197"/>
        <v>131724.28398504292</v>
      </c>
      <c r="M655">
        <f t="shared" si="187"/>
        <v>187.02478383532531</v>
      </c>
      <c r="N655">
        <f t="shared" si="188"/>
        <v>20.780531537258479</v>
      </c>
      <c r="O655">
        <f t="shared" si="189"/>
        <v>6.4429012345675343</v>
      </c>
      <c r="Q655">
        <f t="shared" si="198"/>
        <v>10291.726873880712</v>
      </c>
      <c r="R655">
        <f t="shared" si="190"/>
        <v>187.02478383532531</v>
      </c>
      <c r="S655">
        <f t="shared" si="191"/>
        <v>13445.003904606236</v>
      </c>
      <c r="T655">
        <f t="shared" si="192"/>
        <v>0</v>
      </c>
      <c r="U655">
        <f t="shared" si="193"/>
        <v>13445.003904606236</v>
      </c>
      <c r="V655">
        <f t="shared" si="181"/>
        <v>-1655545.5264953629</v>
      </c>
      <c r="W655">
        <f t="shared" si="182"/>
        <v>65925043.268595658</v>
      </c>
      <c r="X655">
        <f t="shared" si="194"/>
        <v>-0.45987412525882887</v>
      </c>
      <c r="Y655">
        <f t="shared" si="194"/>
        <v>18.312526669063963</v>
      </c>
    </row>
    <row r="656" spans="2:25" x14ac:dyDescent="0.25">
      <c r="B656" s="15" t="s">
        <v>31</v>
      </c>
      <c r="C656" s="15">
        <v>648</v>
      </c>
      <c r="D656" s="15">
        <v>59</v>
      </c>
      <c r="E656" s="16">
        <v>56.7</v>
      </c>
      <c r="F656" s="7">
        <f t="shared" si="195"/>
        <v>8.3333333333333523E-2</v>
      </c>
      <c r="G656" s="7">
        <f t="shared" si="196"/>
        <v>0.30000000000000071</v>
      </c>
      <c r="H656">
        <f t="shared" si="183"/>
        <v>-3.4722222222222168E-2</v>
      </c>
      <c r="I656">
        <f t="shared" si="184"/>
        <v>7.5136294849536961E-3</v>
      </c>
      <c r="J656">
        <f t="shared" si="185"/>
        <v>163.827</v>
      </c>
      <c r="K656">
        <f t="shared" si="186"/>
        <v>-208.74999999999969</v>
      </c>
      <c r="L656">
        <f t="shared" si="197"/>
        <v>130983.53951247512</v>
      </c>
      <c r="M656">
        <f t="shared" si="187"/>
        <v>-44.915486370514742</v>
      </c>
      <c r="N656">
        <f t="shared" si="188"/>
        <v>-3.7429571975429039</v>
      </c>
      <c r="O656">
        <f t="shared" si="189"/>
        <v>-57.986111111111022</v>
      </c>
      <c r="Q656">
        <f t="shared" si="198"/>
        <v>10292.733577198615</v>
      </c>
      <c r="R656">
        <f t="shared" si="190"/>
        <v>-44.915486370514742</v>
      </c>
      <c r="S656">
        <f t="shared" si="191"/>
        <v>-2425.4362640078016</v>
      </c>
      <c r="T656">
        <f t="shared" si="192"/>
        <v>-2425.4362640078016</v>
      </c>
      <c r="U656" t="b">
        <f t="shared" si="193"/>
        <v>0</v>
      </c>
      <c r="V656">
        <f t="shared" si="181"/>
        <v>-1657970.9627593707</v>
      </c>
      <c r="W656">
        <f t="shared" si="182"/>
        <v>65925043.268595658</v>
      </c>
      <c r="X656">
        <f t="shared" si="194"/>
        <v>-0.46054785809337245</v>
      </c>
      <c r="Y656">
        <f t="shared" si="194"/>
        <v>18.312526669063963</v>
      </c>
    </row>
    <row r="657" spans="2:25" x14ac:dyDescent="0.25">
      <c r="B657" s="15" t="s">
        <v>31</v>
      </c>
      <c r="C657" s="15">
        <v>649</v>
      </c>
      <c r="D657" s="15">
        <v>60</v>
      </c>
      <c r="E657" s="16">
        <v>56.9</v>
      </c>
      <c r="F657" s="7">
        <f t="shared" si="195"/>
        <v>1.3888888888888099E-2</v>
      </c>
      <c r="G657" s="7">
        <f t="shared" si="196"/>
        <v>4.9999999999997158E-2</v>
      </c>
      <c r="H657">
        <f t="shared" si="183"/>
        <v>-0.10030864197530842</v>
      </c>
      <c r="I657">
        <f t="shared" si="184"/>
        <v>8.3040178594393083E-3</v>
      </c>
      <c r="J657">
        <f t="shared" si="185"/>
        <v>163.827</v>
      </c>
      <c r="K657">
        <f t="shared" si="186"/>
        <v>-603.05555555555429</v>
      </c>
      <c r="L657">
        <f t="shared" si="197"/>
        <v>130196.41780924697</v>
      </c>
      <c r="M657">
        <f t="shared" si="187"/>
        <v>-439.22025153769482</v>
      </c>
      <c r="N657">
        <f t="shared" si="188"/>
        <v>-6.1002812713565255</v>
      </c>
      <c r="O657">
        <f t="shared" si="189"/>
        <v>-167.51543209876507</v>
      </c>
      <c r="Q657">
        <f t="shared" si="198"/>
        <v>10301.135199950482</v>
      </c>
      <c r="R657">
        <f t="shared" si="190"/>
        <v>-439.22025153769482</v>
      </c>
      <c r="S657">
        <f t="shared" si="191"/>
        <v>-3959.0825451103851</v>
      </c>
      <c r="T657">
        <f t="shared" si="192"/>
        <v>-3959.0825451103851</v>
      </c>
      <c r="U657" t="b">
        <f t="shared" si="193"/>
        <v>0</v>
      </c>
      <c r="V657">
        <f t="shared" si="181"/>
        <v>-1661930.0453044812</v>
      </c>
      <c r="W657">
        <f t="shared" si="182"/>
        <v>65925043.268595658</v>
      </c>
      <c r="X657">
        <f t="shared" si="194"/>
        <v>-0.46164760412458816</v>
      </c>
      <c r="Y657">
        <f t="shared" si="194"/>
        <v>18.312526669063963</v>
      </c>
    </row>
    <row r="658" spans="2:25" x14ac:dyDescent="0.25">
      <c r="B658" s="15" t="s">
        <v>31</v>
      </c>
      <c r="C658" s="15">
        <v>650</v>
      </c>
      <c r="D658" s="15">
        <v>61</v>
      </c>
      <c r="E658" s="16">
        <v>56.8</v>
      </c>
      <c r="F658" s="7">
        <f t="shared" si="195"/>
        <v>-0.12499999999999981</v>
      </c>
      <c r="G658" s="7">
        <f t="shared" si="196"/>
        <v>-0.44999999999999929</v>
      </c>
      <c r="H658">
        <f t="shared" si="183"/>
        <v>-0.15046296296296288</v>
      </c>
      <c r="I658">
        <f t="shared" si="184"/>
        <v>1.1860765544624481E-2</v>
      </c>
      <c r="J658">
        <f t="shared" si="185"/>
        <v>163.827</v>
      </c>
      <c r="K658">
        <f t="shared" si="186"/>
        <v>-904.58333333333292</v>
      </c>
      <c r="L658">
        <f t="shared" si="197"/>
        <v>129223.74864700416</v>
      </c>
      <c r="M658">
        <f t="shared" si="187"/>
        <v>-740.74447256778831</v>
      </c>
      <c r="N658">
        <f t="shared" si="188"/>
        <v>92.593059070973396</v>
      </c>
      <c r="O658">
        <f t="shared" si="189"/>
        <v>-251.27314814814801</v>
      </c>
      <c r="Q658">
        <f t="shared" si="198"/>
        <v>10320.038851142182</v>
      </c>
      <c r="R658">
        <f t="shared" si="190"/>
        <v>-740.74447256778831</v>
      </c>
      <c r="S658">
        <f t="shared" si="191"/>
        <v>60185.488396132707</v>
      </c>
      <c r="T658">
        <f t="shared" si="192"/>
        <v>0</v>
      </c>
      <c r="U658">
        <f t="shared" si="193"/>
        <v>60185.488396132707</v>
      </c>
      <c r="V658">
        <f t="shared" si="181"/>
        <v>-1661930.0453044812</v>
      </c>
      <c r="W658">
        <f t="shared" si="182"/>
        <v>65985228.756991789</v>
      </c>
      <c r="X658">
        <f t="shared" si="194"/>
        <v>-0.46164760412458816</v>
      </c>
      <c r="Y658">
        <f t="shared" si="194"/>
        <v>18.329244873659665</v>
      </c>
    </row>
    <row r="659" spans="2:25" x14ac:dyDescent="0.25">
      <c r="B659" s="15" t="s">
        <v>31</v>
      </c>
      <c r="C659" s="15">
        <v>651</v>
      </c>
      <c r="D659" s="15">
        <v>62</v>
      </c>
      <c r="E659" s="16">
        <v>56</v>
      </c>
      <c r="F659" s="7">
        <f t="shared" si="195"/>
        <v>-0.36111111111111033</v>
      </c>
      <c r="G659" s="7">
        <f t="shared" si="196"/>
        <v>-1.2999999999999972</v>
      </c>
      <c r="H659">
        <f t="shared" si="183"/>
        <v>-0.15817901234567908</v>
      </c>
      <c r="I659">
        <f t="shared" si="184"/>
        <v>2.3518994068287034E-2</v>
      </c>
      <c r="J659">
        <f t="shared" si="185"/>
        <v>163.827</v>
      </c>
      <c r="K659">
        <f t="shared" si="186"/>
        <v>-950.97222222222251</v>
      </c>
      <c r="L659">
        <f t="shared" si="197"/>
        <v>127787.18115567132</v>
      </c>
      <c r="M659">
        <f t="shared" si="187"/>
        <v>-787.12170322815427</v>
      </c>
      <c r="N659">
        <f t="shared" si="188"/>
        <v>284.2383928323884</v>
      </c>
      <c r="O659">
        <f t="shared" si="189"/>
        <v>-264.15895061728406</v>
      </c>
      <c r="Q659">
        <f t="shared" si="198"/>
        <v>10340.93105209764</v>
      </c>
      <c r="R659">
        <f t="shared" si="190"/>
        <v>-787.12170322815427</v>
      </c>
      <c r="S659">
        <f t="shared" si="191"/>
        <v>185039.19373388484</v>
      </c>
      <c r="T659">
        <f t="shared" si="192"/>
        <v>0</v>
      </c>
      <c r="U659">
        <f t="shared" si="193"/>
        <v>185039.19373388484</v>
      </c>
      <c r="V659">
        <f t="shared" si="181"/>
        <v>-1661930.0453044812</v>
      </c>
      <c r="W659">
        <f t="shared" si="182"/>
        <v>66170267.950725675</v>
      </c>
      <c r="X659">
        <f t="shared" si="194"/>
        <v>-0.46164760412458816</v>
      </c>
      <c r="Y659">
        <f t="shared" si="194"/>
        <v>18.380644690816677</v>
      </c>
    </row>
    <row r="660" spans="2:25" x14ac:dyDescent="0.25">
      <c r="B660" s="15" t="s">
        <v>31</v>
      </c>
      <c r="C660" s="15">
        <v>652</v>
      </c>
      <c r="D660" s="15">
        <v>63</v>
      </c>
      <c r="E660" s="16">
        <v>54.2</v>
      </c>
      <c r="F660" s="7">
        <f t="shared" si="195"/>
        <v>-0.54166666666666641</v>
      </c>
      <c r="G660" s="7">
        <f t="shared" si="196"/>
        <v>-1.9499999999999993</v>
      </c>
      <c r="H660">
        <f t="shared" si="183"/>
        <v>-0.18904320987654316</v>
      </c>
      <c r="I660">
        <f t="shared" si="184"/>
        <v>3.1615534979423862E-2</v>
      </c>
      <c r="J660">
        <f t="shared" si="185"/>
        <v>163.827</v>
      </c>
      <c r="K660">
        <f t="shared" si="186"/>
        <v>-1136.5277777777774</v>
      </c>
      <c r="L660">
        <f t="shared" si="197"/>
        <v>126095.46446088131</v>
      </c>
      <c r="M660">
        <f t="shared" si="187"/>
        <v>-972.66916224279794</v>
      </c>
      <c r="N660">
        <f t="shared" si="188"/>
        <v>526.86246288151528</v>
      </c>
      <c r="O660">
        <f t="shared" si="189"/>
        <v>-315.70216049382708</v>
      </c>
      <c r="Q660">
        <f t="shared" si="198"/>
        <v>10370.771726989997</v>
      </c>
      <c r="R660">
        <f t="shared" si="190"/>
        <v>-972.66916224279794</v>
      </c>
      <c r="S660">
        <f t="shared" si="191"/>
        <v>343514.32579874794</v>
      </c>
      <c r="T660">
        <f t="shared" si="192"/>
        <v>0</v>
      </c>
      <c r="U660">
        <f t="shared" si="193"/>
        <v>343514.32579874794</v>
      </c>
      <c r="V660">
        <f t="shared" ref="V660:V723" si="199">$T660+$V659</f>
        <v>-1661930.0453044812</v>
      </c>
      <c r="W660">
        <f t="shared" ref="W660:W723" si="200">U660+W659</f>
        <v>66513782.276524425</v>
      </c>
      <c r="X660">
        <f t="shared" si="194"/>
        <v>-0.46164760412458816</v>
      </c>
      <c r="Y660">
        <f t="shared" si="194"/>
        <v>18.476065413208399</v>
      </c>
    </row>
    <row r="661" spans="2:25" x14ac:dyDescent="0.25">
      <c r="B661" s="15" t="s">
        <v>31</v>
      </c>
      <c r="C661" s="15">
        <v>653</v>
      </c>
      <c r="D661" s="15">
        <v>64</v>
      </c>
      <c r="E661" s="16">
        <v>52.1</v>
      </c>
      <c r="F661" s="7">
        <f t="shared" si="195"/>
        <v>-0.56944444444444464</v>
      </c>
      <c r="G661" s="7">
        <f t="shared" si="196"/>
        <v>-2.0500000000000007</v>
      </c>
      <c r="H661">
        <f t="shared" si="183"/>
        <v>-0.26620370370370366</v>
      </c>
      <c r="I661">
        <f t="shared" si="184"/>
        <v>2.217533383166154E-2</v>
      </c>
      <c r="J661">
        <f t="shared" si="185"/>
        <v>163.827</v>
      </c>
      <c r="K661">
        <f t="shared" si="186"/>
        <v>-1600.4166666666663</v>
      </c>
      <c r="L661">
        <f t="shared" si="197"/>
        <v>124705.27862638373</v>
      </c>
      <c r="M661">
        <f t="shared" si="187"/>
        <v>-1436.5674913328346</v>
      </c>
      <c r="N661">
        <f t="shared" si="188"/>
        <v>818.04537700897549</v>
      </c>
      <c r="O661">
        <f t="shared" si="189"/>
        <v>-444.56018518518511</v>
      </c>
      <c r="Q661">
        <f t="shared" si="198"/>
        <v>10429.943510897747</v>
      </c>
      <c r="R661">
        <f t="shared" si="190"/>
        <v>-1436.5674913328346</v>
      </c>
      <c r="S661">
        <f t="shared" si="191"/>
        <v>534183.63118686096</v>
      </c>
      <c r="T661">
        <f t="shared" si="192"/>
        <v>0</v>
      </c>
      <c r="U661">
        <f t="shared" si="193"/>
        <v>534183.63118686096</v>
      </c>
      <c r="V661">
        <f t="shared" si="199"/>
        <v>-1661930.0453044812</v>
      </c>
      <c r="W661">
        <f t="shared" si="200"/>
        <v>67047965.907711282</v>
      </c>
      <c r="X661">
        <f t="shared" si="194"/>
        <v>-0.46164760412458816</v>
      </c>
      <c r="Y661">
        <f t="shared" si="194"/>
        <v>18.624449873912223</v>
      </c>
    </row>
    <row r="662" spans="2:25" x14ac:dyDescent="0.25">
      <c r="B662" s="15" t="s">
        <v>31</v>
      </c>
      <c r="C662" s="15">
        <v>654</v>
      </c>
      <c r="D662" s="15">
        <v>65</v>
      </c>
      <c r="E662" s="16">
        <v>50.1</v>
      </c>
      <c r="F662" s="7">
        <f t="shared" si="195"/>
        <v>-0.68055555555555536</v>
      </c>
      <c r="G662" s="7">
        <f t="shared" si="196"/>
        <v>-2.4499999999999993</v>
      </c>
      <c r="H662">
        <f t="shared" si="183"/>
        <v>-0.30864197530864196</v>
      </c>
      <c r="I662">
        <f t="shared" si="184"/>
        <v>1.1860765544624516E-2</v>
      </c>
      <c r="J662">
        <f t="shared" si="185"/>
        <v>163.827</v>
      </c>
      <c r="K662">
        <f t="shared" si="186"/>
        <v>-1855.5555555555557</v>
      </c>
      <c r="L662">
        <f t="shared" si="197"/>
        <v>123732.61187976541</v>
      </c>
      <c r="M662">
        <f t="shared" si="187"/>
        <v>-1691.7166947900109</v>
      </c>
      <c r="N662">
        <f t="shared" si="188"/>
        <v>1151.3071950654237</v>
      </c>
      <c r="O662">
        <f t="shared" si="189"/>
        <v>-515.4320987654321</v>
      </c>
      <c r="Q662">
        <f t="shared" si="198"/>
        <v>10509.485501447967</v>
      </c>
      <c r="R662">
        <f t="shared" si="190"/>
        <v>-1691.7166947900109</v>
      </c>
      <c r="S662">
        <f t="shared" si="191"/>
        <v>752954.90557278704</v>
      </c>
      <c r="T662">
        <f t="shared" si="192"/>
        <v>0</v>
      </c>
      <c r="U662">
        <f t="shared" si="193"/>
        <v>752954.90557278704</v>
      </c>
      <c r="V662">
        <f t="shared" si="199"/>
        <v>-1661930.0453044812</v>
      </c>
      <c r="W662">
        <f t="shared" si="200"/>
        <v>67800920.813284069</v>
      </c>
      <c r="X662">
        <f t="shared" si="194"/>
        <v>-0.46164760412458816</v>
      </c>
      <c r="Y662">
        <f t="shared" si="194"/>
        <v>18.83360418167242</v>
      </c>
    </row>
    <row r="663" spans="2:25" x14ac:dyDescent="0.25">
      <c r="B663" s="15" t="s">
        <v>31</v>
      </c>
      <c r="C663" s="15">
        <v>655</v>
      </c>
      <c r="D663" s="15">
        <v>66</v>
      </c>
      <c r="E663" s="16">
        <v>47.2</v>
      </c>
      <c r="F663" s="7">
        <f t="shared" si="195"/>
        <v>-0.95833333333333315</v>
      </c>
      <c r="G663" s="7">
        <f t="shared" si="196"/>
        <v>-3.4499999999999993</v>
      </c>
      <c r="H663">
        <f t="shared" si="183"/>
        <v>-0.25848765432098775</v>
      </c>
      <c r="I663">
        <f t="shared" si="184"/>
        <v>1.4943280205118311E-2</v>
      </c>
      <c r="J663">
        <f t="shared" si="185"/>
        <v>163.827</v>
      </c>
      <c r="K663">
        <f t="shared" si="186"/>
        <v>-1554.0277777777783</v>
      </c>
      <c r="L663">
        <f t="shared" si="197"/>
        <v>122620.79684301012</v>
      </c>
      <c r="M663">
        <f t="shared" si="187"/>
        <v>-1390.1858344975731</v>
      </c>
      <c r="N663">
        <f t="shared" si="188"/>
        <v>1332.2614247268407</v>
      </c>
      <c r="O663">
        <f t="shared" si="189"/>
        <v>-431.67438271604954</v>
      </c>
      <c r="Q663">
        <f t="shared" si="198"/>
        <v>10565.276750757334</v>
      </c>
      <c r="R663">
        <f t="shared" si="190"/>
        <v>-1390.1858344975731</v>
      </c>
      <c r="S663">
        <f t="shared" si="191"/>
        <v>872631.23319608066</v>
      </c>
      <c r="T663">
        <f t="shared" si="192"/>
        <v>0</v>
      </c>
      <c r="U663">
        <f t="shared" si="193"/>
        <v>872631.23319608066</v>
      </c>
      <c r="V663">
        <f t="shared" si="199"/>
        <v>-1661930.0453044812</v>
      </c>
      <c r="W663">
        <f t="shared" si="200"/>
        <v>68673552.046480149</v>
      </c>
      <c r="X663">
        <f t="shared" si="194"/>
        <v>-0.46164760412458816</v>
      </c>
      <c r="Y663">
        <f t="shared" si="194"/>
        <v>19.076001940367163</v>
      </c>
    </row>
    <row r="664" spans="2:25" x14ac:dyDescent="0.25">
      <c r="B664" s="15" t="s">
        <v>31</v>
      </c>
      <c r="C664" s="15">
        <v>656</v>
      </c>
      <c r="D664" s="15">
        <v>67</v>
      </c>
      <c r="E664" s="16">
        <v>43.2</v>
      </c>
      <c r="F664" s="7">
        <f t="shared" si="195"/>
        <v>-1.1111111111111112</v>
      </c>
      <c r="G664" s="7">
        <f t="shared" si="196"/>
        <v>-4</v>
      </c>
      <c r="H664">
        <f t="shared" si="183"/>
        <v>-0.18904320987654344</v>
      </c>
      <c r="I664">
        <f t="shared" si="184"/>
        <v>3.4031159448945462E-2</v>
      </c>
      <c r="J664">
        <f t="shared" si="185"/>
        <v>163.827</v>
      </c>
      <c r="K664">
        <f t="shared" si="186"/>
        <v>-1136.5277777777792</v>
      </c>
      <c r="L664">
        <f t="shared" si="197"/>
        <v>120859.54045914483</v>
      </c>
      <c r="M664">
        <f t="shared" si="187"/>
        <v>-972.66674661833031</v>
      </c>
      <c r="N664">
        <f t="shared" si="188"/>
        <v>1080.7408295759226</v>
      </c>
      <c r="O664">
        <f t="shared" si="189"/>
        <v>-315.70216049382753</v>
      </c>
      <c r="Q664">
        <f t="shared" si="198"/>
        <v>10595.117425649691</v>
      </c>
      <c r="R664">
        <f t="shared" si="190"/>
        <v>-972.66674661833031</v>
      </c>
      <c r="S664">
        <f t="shared" si="191"/>
        <v>708965.9842018052</v>
      </c>
      <c r="T664">
        <f t="shared" si="192"/>
        <v>0</v>
      </c>
      <c r="U664">
        <f t="shared" si="193"/>
        <v>708965.9842018052</v>
      </c>
      <c r="V664">
        <f t="shared" si="199"/>
        <v>-1661930.0453044812</v>
      </c>
      <c r="W664">
        <f t="shared" si="200"/>
        <v>69382518.030681953</v>
      </c>
      <c r="X664">
        <f t="shared" si="194"/>
        <v>-0.46164760412458816</v>
      </c>
      <c r="Y664">
        <f t="shared" si="194"/>
        <v>19.272937093526771</v>
      </c>
    </row>
    <row r="665" spans="2:25" x14ac:dyDescent="0.25">
      <c r="B665" s="15" t="s">
        <v>31</v>
      </c>
      <c r="C665" s="15">
        <v>657</v>
      </c>
      <c r="D665" s="15">
        <v>68</v>
      </c>
      <c r="E665" s="16">
        <v>39.200000000000003</v>
      </c>
      <c r="F665" s="7">
        <f t="shared" si="195"/>
        <v>-0.93055555555555591</v>
      </c>
      <c r="G665" s="7">
        <f t="shared" si="196"/>
        <v>-3.3500000000000014</v>
      </c>
      <c r="H665">
        <f t="shared" si="183"/>
        <v>-0.21219135802469133</v>
      </c>
      <c r="I665">
        <f t="shared" si="184"/>
        <v>5.2407689155735598E-2</v>
      </c>
      <c r="J665">
        <f t="shared" si="185"/>
        <v>163.827</v>
      </c>
      <c r="K665">
        <f t="shared" si="186"/>
        <v>-1275.6944444444443</v>
      </c>
      <c r="L665">
        <f t="shared" si="197"/>
        <v>118634.36821438737</v>
      </c>
      <c r="M665">
        <f t="shared" si="187"/>
        <v>-1111.8150367552887</v>
      </c>
      <c r="N665">
        <f t="shared" si="188"/>
        <v>1034.6056592028385</v>
      </c>
      <c r="O665">
        <f t="shared" si="189"/>
        <v>-354.35956790123453</v>
      </c>
      <c r="Q665">
        <f t="shared" si="198"/>
        <v>10632.713444620693</v>
      </c>
      <c r="R665">
        <f t="shared" si="190"/>
        <v>-1111.8150367552887</v>
      </c>
      <c r="S665">
        <f t="shared" si="191"/>
        <v>679735.91809626494</v>
      </c>
      <c r="T665">
        <f t="shared" si="192"/>
        <v>0</v>
      </c>
      <c r="U665">
        <f t="shared" si="193"/>
        <v>679735.91809626494</v>
      </c>
      <c r="V665">
        <f t="shared" si="199"/>
        <v>-1661930.0453044812</v>
      </c>
      <c r="W665">
        <f t="shared" si="200"/>
        <v>70062253.948778212</v>
      </c>
      <c r="X665">
        <f t="shared" si="194"/>
        <v>-0.46164760412458816</v>
      </c>
      <c r="Y665">
        <f t="shared" si="194"/>
        <v>19.461752777383712</v>
      </c>
    </row>
    <row r="666" spans="2:25" x14ac:dyDescent="0.25">
      <c r="B666" s="15" t="s">
        <v>31</v>
      </c>
      <c r="C666" s="15">
        <v>658</v>
      </c>
      <c r="D666" s="15">
        <v>69</v>
      </c>
      <c r="E666" s="16">
        <v>36.5</v>
      </c>
      <c r="F666" s="7">
        <f t="shared" si="195"/>
        <v>-0.68055555555555636</v>
      </c>
      <c r="G666" s="7">
        <f t="shared" si="196"/>
        <v>-2.4500000000000028</v>
      </c>
      <c r="H666">
        <f t="shared" si="183"/>
        <v>-0.32021604938271597</v>
      </c>
      <c r="I666">
        <f t="shared" si="184"/>
        <v>5.5505023598251019E-2</v>
      </c>
      <c r="J666">
        <f t="shared" si="185"/>
        <v>163.827</v>
      </c>
      <c r="K666">
        <f t="shared" si="186"/>
        <v>-1925.1388888888885</v>
      </c>
      <c r="L666">
        <f t="shared" si="197"/>
        <v>116339.58981383227</v>
      </c>
      <c r="M666">
        <f t="shared" si="187"/>
        <v>-1761.2563838652902</v>
      </c>
      <c r="N666">
        <f t="shared" si="188"/>
        <v>1198.6328167972129</v>
      </c>
      <c r="O666">
        <f t="shared" si="189"/>
        <v>-534.76080246913568</v>
      </c>
      <c r="Q666">
        <f t="shared" si="198"/>
        <v>10718.332940386392</v>
      </c>
      <c r="R666">
        <f t="shared" si="190"/>
        <v>-1761.2563838652902</v>
      </c>
      <c r="S666">
        <f t="shared" si="191"/>
        <v>788700.393452566</v>
      </c>
      <c r="T666">
        <f t="shared" si="192"/>
        <v>0</v>
      </c>
      <c r="U666">
        <f t="shared" si="193"/>
        <v>788700.393452566</v>
      </c>
      <c r="V666">
        <f t="shared" si="199"/>
        <v>-1661930.0453044812</v>
      </c>
      <c r="W666">
        <f t="shared" si="200"/>
        <v>70850954.342230782</v>
      </c>
      <c r="X666">
        <f t="shared" si="194"/>
        <v>-0.46164760412458816</v>
      </c>
      <c r="Y666">
        <f t="shared" si="194"/>
        <v>19.680836395276181</v>
      </c>
    </row>
    <row r="667" spans="2:25" x14ac:dyDescent="0.25">
      <c r="B667" s="15" t="s">
        <v>31</v>
      </c>
      <c r="C667" s="15">
        <v>659</v>
      </c>
      <c r="D667" s="15">
        <v>70</v>
      </c>
      <c r="E667" s="16">
        <v>34.299999999999997</v>
      </c>
      <c r="F667" s="7">
        <f t="shared" si="195"/>
        <v>-0.76388888888888884</v>
      </c>
      <c r="G667" s="7">
        <f t="shared" si="196"/>
        <v>-2.75</v>
      </c>
      <c r="H667">
        <f t="shared" si="183"/>
        <v>-0.39737654320987653</v>
      </c>
      <c r="I667">
        <f t="shared" si="184"/>
        <v>2.8533020318930048E-2</v>
      </c>
      <c r="J667">
        <f t="shared" si="185"/>
        <v>163.827</v>
      </c>
      <c r="K667">
        <f t="shared" si="186"/>
        <v>-2389.0277777777778</v>
      </c>
      <c r="L667">
        <f t="shared" si="197"/>
        <v>114740.63921389187</v>
      </c>
      <c r="M667">
        <f t="shared" si="187"/>
        <v>-2225.1722447574593</v>
      </c>
      <c r="N667">
        <f t="shared" si="188"/>
        <v>1699.7843536341702</v>
      </c>
      <c r="O667">
        <f t="shared" si="189"/>
        <v>-663.61882716049377</v>
      </c>
      <c r="Q667">
        <f t="shared" si="198"/>
        <v>10850.186218159406</v>
      </c>
      <c r="R667">
        <f t="shared" si="190"/>
        <v>-2225.1722447574589</v>
      </c>
      <c r="S667">
        <f t="shared" si="191"/>
        <v>1120157.8890449181</v>
      </c>
      <c r="T667">
        <f t="shared" si="192"/>
        <v>0</v>
      </c>
      <c r="U667">
        <f t="shared" si="193"/>
        <v>1120157.8890449181</v>
      </c>
      <c r="V667">
        <f t="shared" si="199"/>
        <v>-1661930.0453044812</v>
      </c>
      <c r="W667">
        <f t="shared" si="200"/>
        <v>71971112.231275707</v>
      </c>
      <c r="X667">
        <f t="shared" si="194"/>
        <v>-0.46164760412458816</v>
      </c>
      <c r="Y667">
        <f t="shared" si="194"/>
        <v>19.991991613379302</v>
      </c>
    </row>
    <row r="668" spans="2:25" x14ac:dyDescent="0.25">
      <c r="B668" s="15" t="s">
        <v>31</v>
      </c>
      <c r="C668" s="15">
        <v>660</v>
      </c>
      <c r="D668" s="15">
        <v>71</v>
      </c>
      <c r="E668" s="16">
        <v>31</v>
      </c>
      <c r="F668" s="7">
        <f t="shared" si="195"/>
        <v>-1.1527777777777775</v>
      </c>
      <c r="G668" s="7">
        <f t="shared" si="196"/>
        <v>-4.1499999999999986</v>
      </c>
      <c r="H668">
        <f t="shared" si="183"/>
        <v>-0.40895061728395055</v>
      </c>
      <c r="I668">
        <f t="shared" si="184"/>
        <v>5.7105560056584367E-3</v>
      </c>
      <c r="J668">
        <f t="shared" si="185"/>
        <v>163.827</v>
      </c>
      <c r="K668">
        <f t="shared" si="186"/>
        <v>-2458.6111111111109</v>
      </c>
      <c r="L668">
        <f t="shared" si="197"/>
        <v>114115.85707875169</v>
      </c>
      <c r="M668">
        <f t="shared" si="187"/>
        <v>-2294.7784005551048</v>
      </c>
      <c r="N668">
        <f t="shared" si="188"/>
        <v>2645.3695450843561</v>
      </c>
      <c r="O668">
        <f t="shared" si="189"/>
        <v>-682.94753086419746</v>
      </c>
      <c r="Q668">
        <f t="shared" si="198"/>
        <v>10989.832125319137</v>
      </c>
      <c r="R668">
        <f t="shared" si="190"/>
        <v>-2294.7784005551052</v>
      </c>
      <c r="S668">
        <f t="shared" si="191"/>
        <v>1745943.8997556751</v>
      </c>
      <c r="T668">
        <f t="shared" si="192"/>
        <v>0</v>
      </c>
      <c r="U668">
        <f t="shared" si="193"/>
        <v>1745943.8997556751</v>
      </c>
      <c r="V668">
        <f t="shared" si="199"/>
        <v>-1661930.0453044812</v>
      </c>
      <c r="W668">
        <f t="shared" si="200"/>
        <v>73717056.131031379</v>
      </c>
      <c r="X668">
        <f t="shared" si="194"/>
        <v>-0.46164760412458816</v>
      </c>
      <c r="Y668">
        <f t="shared" si="194"/>
        <v>20.476976417965634</v>
      </c>
    </row>
    <row r="669" spans="2:25" x14ac:dyDescent="0.25">
      <c r="B669" s="15" t="s">
        <v>31</v>
      </c>
      <c r="C669" s="15">
        <v>661</v>
      </c>
      <c r="D669" s="15">
        <v>72</v>
      </c>
      <c r="E669" s="16">
        <v>26</v>
      </c>
      <c r="F669" s="7">
        <f t="shared" si="195"/>
        <v>-1.4305555555555556</v>
      </c>
      <c r="G669" s="7">
        <f t="shared" si="196"/>
        <v>-5.15</v>
      </c>
      <c r="H669">
        <f t="shared" si="183"/>
        <v>-0.2932098765432099</v>
      </c>
      <c r="I669">
        <f t="shared" si="184"/>
        <v>1.7783738425925909E-4</v>
      </c>
      <c r="J669">
        <f t="shared" si="185"/>
        <v>163.827</v>
      </c>
      <c r="K669">
        <f t="shared" si="186"/>
        <v>-1762.7777777777778</v>
      </c>
      <c r="L669">
        <f t="shared" si="197"/>
        <v>114140.53828327805</v>
      </c>
      <c r="M669">
        <f t="shared" si="187"/>
        <v>-1598.9505999403937</v>
      </c>
      <c r="N669">
        <f t="shared" si="188"/>
        <v>2287.3876638036186</v>
      </c>
      <c r="O669">
        <f t="shared" si="189"/>
        <v>-489.66049382716051</v>
      </c>
      <c r="Q669">
        <f t="shared" si="198"/>
        <v>11061.618771790712</v>
      </c>
      <c r="R669">
        <f t="shared" si="190"/>
        <v>-1598.9505999403937</v>
      </c>
      <c r="S669">
        <f t="shared" si="191"/>
        <v>1511963.2457741918</v>
      </c>
      <c r="T669">
        <f t="shared" si="192"/>
        <v>0</v>
      </c>
      <c r="U669">
        <f t="shared" si="193"/>
        <v>1511963.2457741918</v>
      </c>
      <c r="V669">
        <f t="shared" si="199"/>
        <v>-1661930.0453044812</v>
      </c>
      <c r="W669">
        <f t="shared" si="200"/>
        <v>75229019.376805574</v>
      </c>
      <c r="X669">
        <f t="shared" si="194"/>
        <v>-0.46164760412458816</v>
      </c>
      <c r="Y669">
        <f t="shared" si="194"/>
        <v>20.896966544450297</v>
      </c>
    </row>
    <row r="670" spans="2:25" x14ac:dyDescent="0.25">
      <c r="B670" s="15" t="s">
        <v>31</v>
      </c>
      <c r="C670" s="15">
        <v>662</v>
      </c>
      <c r="D670" s="15">
        <v>73</v>
      </c>
      <c r="E670" s="16">
        <v>20.7</v>
      </c>
      <c r="F670" s="7">
        <f t="shared" si="195"/>
        <v>-1.4722222222222221</v>
      </c>
      <c r="G670" s="7">
        <f t="shared" si="196"/>
        <v>-5.3</v>
      </c>
      <c r="H670">
        <f t="shared" si="183"/>
        <v>-0.13117283950617284</v>
      </c>
      <c r="I670">
        <f t="shared" si="184"/>
        <v>1.9759709362139914E-3</v>
      </c>
      <c r="J670">
        <f t="shared" si="185"/>
        <v>163.827</v>
      </c>
      <c r="K670">
        <f t="shared" si="186"/>
        <v>-788.6111111111112</v>
      </c>
      <c r="L670">
        <f t="shared" si="197"/>
        <v>114768.29598371194</v>
      </c>
      <c r="M670">
        <f t="shared" si="187"/>
        <v>-624.782135140175</v>
      </c>
      <c r="N670">
        <f t="shared" si="188"/>
        <v>919.81814340081314</v>
      </c>
      <c r="O670">
        <f t="shared" si="189"/>
        <v>-219.05864197530863</v>
      </c>
      <c r="Q670">
        <f t="shared" si="198"/>
        <v>11075.986043833846</v>
      </c>
      <c r="R670">
        <f t="shared" si="190"/>
        <v>-624.782135140175</v>
      </c>
      <c r="S670">
        <f t="shared" si="191"/>
        <v>608919.61093133828</v>
      </c>
      <c r="T670">
        <f t="shared" si="192"/>
        <v>0</v>
      </c>
      <c r="U670">
        <f t="shared" si="193"/>
        <v>608919.61093133828</v>
      </c>
      <c r="V670">
        <f t="shared" si="199"/>
        <v>-1661930.0453044812</v>
      </c>
      <c r="W670">
        <f t="shared" si="200"/>
        <v>75837938.987736911</v>
      </c>
      <c r="X670">
        <f t="shared" si="194"/>
        <v>-0.46164760412458816</v>
      </c>
      <c r="Y670">
        <f t="shared" si="194"/>
        <v>21.066111016135583</v>
      </c>
    </row>
    <row r="671" spans="2:25" x14ac:dyDescent="0.25">
      <c r="B671" s="15" t="s">
        <v>31</v>
      </c>
      <c r="C671" s="15">
        <v>663</v>
      </c>
      <c r="D671" s="15">
        <v>74</v>
      </c>
      <c r="E671" s="16">
        <v>15.4</v>
      </c>
      <c r="F671" s="7">
        <f t="shared" si="195"/>
        <v>-1.0555555555555556</v>
      </c>
      <c r="G671" s="7">
        <f t="shared" si="196"/>
        <v>-3.8</v>
      </c>
      <c r="H671">
        <f t="shared" si="183"/>
        <v>-2.3148148148148136E-2</v>
      </c>
      <c r="I671">
        <f t="shared" si="184"/>
        <v>2.0871193013760288E-2</v>
      </c>
      <c r="J671">
        <f t="shared" si="185"/>
        <v>163.827</v>
      </c>
      <c r="K671">
        <f t="shared" si="186"/>
        <v>-139.1666666666666</v>
      </c>
      <c r="L671">
        <f t="shared" si="197"/>
        <v>116439.80188601228</v>
      </c>
      <c r="M671">
        <f t="shared" si="187"/>
        <v>24.681204526347159</v>
      </c>
      <c r="N671">
        <f t="shared" si="188"/>
        <v>-26.052382555588668</v>
      </c>
      <c r="O671">
        <f t="shared" si="189"/>
        <v>-38.657407407407391</v>
      </c>
      <c r="Q671">
        <f t="shared" si="198"/>
        <v>11076.433467530691</v>
      </c>
      <c r="R671">
        <f t="shared" si="190"/>
        <v>24.681204526347159</v>
      </c>
      <c r="S671">
        <f t="shared" si="191"/>
        <v>-17272.729634355288</v>
      </c>
      <c r="T671">
        <f t="shared" si="192"/>
        <v>-17272.729634355288</v>
      </c>
      <c r="U671" t="b">
        <f t="shared" si="193"/>
        <v>0</v>
      </c>
      <c r="V671">
        <f t="shared" si="199"/>
        <v>-1679202.7749388365</v>
      </c>
      <c r="W671">
        <f t="shared" si="200"/>
        <v>75837938.987736911</v>
      </c>
      <c r="X671">
        <f t="shared" si="194"/>
        <v>-0.4664455884169601</v>
      </c>
      <c r="Y671">
        <f t="shared" si="194"/>
        <v>21.066111016135583</v>
      </c>
    </row>
    <row r="672" spans="2:25" x14ac:dyDescent="0.25">
      <c r="B672" s="15" t="s">
        <v>31</v>
      </c>
      <c r="C672" s="15">
        <v>664</v>
      </c>
      <c r="D672" s="15">
        <v>75</v>
      </c>
      <c r="E672" s="16">
        <v>13.1</v>
      </c>
      <c r="F672" s="7">
        <f t="shared" si="195"/>
        <v>-0.47222222222222227</v>
      </c>
      <c r="G672" s="7">
        <f t="shared" si="196"/>
        <v>-1.7000000000000002</v>
      </c>
      <c r="H672">
        <f t="shared" si="183"/>
        <v>7.716049382716049E-2</v>
      </c>
      <c r="I672">
        <f t="shared" si="184"/>
        <v>4.1811545010288061E-2</v>
      </c>
      <c r="J672">
        <f t="shared" si="185"/>
        <v>163.827</v>
      </c>
      <c r="K672">
        <f t="shared" si="186"/>
        <v>463.88888888888891</v>
      </c>
      <c r="L672">
        <f t="shared" si="197"/>
        <v>118737.55602969849</v>
      </c>
      <c r="M672">
        <f t="shared" si="187"/>
        <v>627.75770043389912</v>
      </c>
      <c r="N672">
        <f t="shared" si="188"/>
        <v>-296.44113631600794</v>
      </c>
      <c r="O672">
        <f t="shared" si="189"/>
        <v>128.85802469135803</v>
      </c>
      <c r="Q672">
        <f t="shared" si="198"/>
        <v>11081.404841940081</v>
      </c>
      <c r="R672">
        <f t="shared" si="190"/>
        <v>627.75770043389923</v>
      </c>
      <c r="S672">
        <f t="shared" si="191"/>
        <v>-196836.91451382928</v>
      </c>
      <c r="T672">
        <f t="shared" si="192"/>
        <v>-196836.91451382928</v>
      </c>
      <c r="U672" t="b">
        <f t="shared" si="193"/>
        <v>0</v>
      </c>
      <c r="V672">
        <f t="shared" si="199"/>
        <v>-1876039.6894526659</v>
      </c>
      <c r="W672">
        <f t="shared" si="200"/>
        <v>75837938.987736911</v>
      </c>
      <c r="X672">
        <f t="shared" si="194"/>
        <v>-0.52112255285678255</v>
      </c>
      <c r="Y672">
        <f t="shared" si="194"/>
        <v>21.066111016135583</v>
      </c>
    </row>
    <row r="673" spans="2:25" x14ac:dyDescent="0.25">
      <c r="B673" s="15" t="s">
        <v>31</v>
      </c>
      <c r="C673" s="15">
        <v>665</v>
      </c>
      <c r="D673" s="15">
        <v>76</v>
      </c>
      <c r="E673" s="16">
        <v>12</v>
      </c>
      <c r="F673" s="7">
        <f t="shared" si="195"/>
        <v>-8.3333333333333287E-2</v>
      </c>
      <c r="G673" s="7">
        <f t="shared" si="196"/>
        <v>-0.29999999999999982</v>
      </c>
      <c r="H673">
        <f t="shared" si="183"/>
        <v>0.25077160493827161</v>
      </c>
      <c r="I673">
        <f t="shared" si="184"/>
        <v>4.0013411458333335E-2</v>
      </c>
      <c r="J673">
        <f t="shared" si="185"/>
        <v>163.827</v>
      </c>
      <c r="K673">
        <f t="shared" si="186"/>
        <v>1507.6388888888889</v>
      </c>
      <c r="L673">
        <f t="shared" si="197"/>
        <v>120988.90081343692</v>
      </c>
      <c r="M673">
        <f t="shared" si="187"/>
        <v>1671.5059023003473</v>
      </c>
      <c r="N673">
        <f t="shared" si="188"/>
        <v>-139.29215852502887</v>
      </c>
      <c r="O673">
        <f t="shared" si="189"/>
        <v>418.78858024691357</v>
      </c>
      <c r="Q673">
        <f t="shared" si="198"/>
        <v>11133.91498413925</v>
      </c>
      <c r="R673">
        <f t="shared" si="190"/>
        <v>1671.5059023003473</v>
      </c>
      <c r="S673">
        <f t="shared" si="191"/>
        <v>-92629.285419144202</v>
      </c>
      <c r="T673">
        <f t="shared" si="192"/>
        <v>-92629.285419144202</v>
      </c>
      <c r="U673" t="b">
        <f t="shared" si="193"/>
        <v>0</v>
      </c>
      <c r="V673">
        <f t="shared" si="199"/>
        <v>-1968668.9748718101</v>
      </c>
      <c r="W673">
        <f t="shared" si="200"/>
        <v>75837938.987736911</v>
      </c>
      <c r="X673">
        <f t="shared" si="194"/>
        <v>-0.54685293050194161</v>
      </c>
      <c r="Y673">
        <f t="shared" si="194"/>
        <v>21.066111016135583</v>
      </c>
    </row>
    <row r="674" spans="2:25" x14ac:dyDescent="0.25">
      <c r="B674" s="15" t="s">
        <v>31</v>
      </c>
      <c r="C674" s="15">
        <v>666</v>
      </c>
      <c r="D674" s="15">
        <v>77</v>
      </c>
      <c r="E674" s="16">
        <v>12.5</v>
      </c>
      <c r="F674" s="7">
        <f t="shared" si="195"/>
        <v>0.27777777777777779</v>
      </c>
      <c r="G674" s="7">
        <f t="shared" si="196"/>
        <v>1</v>
      </c>
      <c r="H674">
        <f t="shared" si="183"/>
        <v>0.35493827160493824</v>
      </c>
      <c r="I674">
        <f t="shared" si="184"/>
        <v>3.8254797325102882E-2</v>
      </c>
      <c r="J674">
        <f t="shared" si="185"/>
        <v>163.827</v>
      </c>
      <c r="K674">
        <f t="shared" si="186"/>
        <v>2133.8888888888887</v>
      </c>
      <c r="L674">
        <f t="shared" si="197"/>
        <v>123193.84682843178</v>
      </c>
      <c r="M674">
        <f t="shared" si="187"/>
        <v>2297.7541436862139</v>
      </c>
      <c r="N674">
        <f t="shared" si="188"/>
        <v>638.26503991283721</v>
      </c>
      <c r="O674">
        <f t="shared" si="189"/>
        <v>592.74691358024688</v>
      </c>
      <c r="Q674">
        <f t="shared" si="198"/>
        <v>11239.109266641917</v>
      </c>
      <c r="R674">
        <f t="shared" si="190"/>
        <v>2297.7541436862139</v>
      </c>
      <c r="S674">
        <f t="shared" si="191"/>
        <v>425084.5165819496</v>
      </c>
      <c r="T674">
        <f t="shared" si="192"/>
        <v>0</v>
      </c>
      <c r="U674">
        <f t="shared" si="193"/>
        <v>425084.5165819496</v>
      </c>
      <c r="V674">
        <f t="shared" si="199"/>
        <v>-1968668.9748718101</v>
      </c>
      <c r="W674">
        <f t="shared" si="200"/>
        <v>76263023.504318863</v>
      </c>
      <c r="X674">
        <f t="shared" si="194"/>
        <v>-0.54685293050194161</v>
      </c>
      <c r="Y674">
        <f t="shared" si="194"/>
        <v>21.184190142982683</v>
      </c>
    </row>
    <row r="675" spans="2:25" x14ac:dyDescent="0.25">
      <c r="B675" s="15" t="s">
        <v>31</v>
      </c>
      <c r="C675" s="15">
        <v>667</v>
      </c>
      <c r="D675" s="15">
        <v>78</v>
      </c>
      <c r="E675" s="16">
        <v>14</v>
      </c>
      <c r="F675" s="7">
        <f t="shared" si="195"/>
        <v>0.90277777777777779</v>
      </c>
      <c r="G675" s="7">
        <f t="shared" si="196"/>
        <v>3.25</v>
      </c>
      <c r="H675">
        <f t="shared" si="183"/>
        <v>0.34722222222222221</v>
      </c>
      <c r="I675">
        <f t="shared" si="184"/>
        <v>1.7783738425925923E-2</v>
      </c>
      <c r="J675">
        <f t="shared" si="185"/>
        <v>163.827</v>
      </c>
      <c r="K675">
        <f t="shared" si="186"/>
        <v>2087.5</v>
      </c>
      <c r="L675">
        <f t="shared" si="197"/>
        <v>124749.34839898218</v>
      </c>
      <c r="M675">
        <f t="shared" si="187"/>
        <v>2251.3447837384256</v>
      </c>
      <c r="N675">
        <f t="shared" si="188"/>
        <v>2032.4640408749676</v>
      </c>
      <c r="O675">
        <f t="shared" si="189"/>
        <v>579.86111111111109</v>
      </c>
      <c r="Q675">
        <f t="shared" si="198"/>
        <v>11339.77959843204</v>
      </c>
      <c r="R675">
        <f t="shared" si="190"/>
        <v>2251.344783738426</v>
      </c>
      <c r="S675">
        <f t="shared" si="191"/>
        <v>1355653.5152636033</v>
      </c>
      <c r="T675">
        <f t="shared" si="192"/>
        <v>0</v>
      </c>
      <c r="U675">
        <f t="shared" si="193"/>
        <v>1355653.5152636033</v>
      </c>
      <c r="V675">
        <f t="shared" si="199"/>
        <v>-1968668.9748718101</v>
      </c>
      <c r="W675">
        <f t="shared" si="200"/>
        <v>77618677.019582465</v>
      </c>
      <c r="X675">
        <f t="shared" si="194"/>
        <v>-0.54685293050194161</v>
      </c>
      <c r="Y675">
        <f t="shared" si="194"/>
        <v>21.560760865145578</v>
      </c>
    </row>
    <row r="676" spans="2:25" x14ac:dyDescent="0.25">
      <c r="B676" s="15" t="s">
        <v>31</v>
      </c>
      <c r="C676" s="15">
        <v>668</v>
      </c>
      <c r="D676" s="15">
        <v>79</v>
      </c>
      <c r="E676" s="16">
        <v>19</v>
      </c>
      <c r="F676" s="7">
        <f t="shared" si="195"/>
        <v>1.2777777777777777</v>
      </c>
      <c r="G676" s="7">
        <f t="shared" si="196"/>
        <v>4.5999999999999996</v>
      </c>
      <c r="H676">
        <f t="shared" si="183"/>
        <v>0.33950617283950618</v>
      </c>
      <c r="I676">
        <f t="shared" si="184"/>
        <v>7.9038837448559655E-3</v>
      </c>
      <c r="J676">
        <f t="shared" si="185"/>
        <v>163.827</v>
      </c>
      <c r="K676">
        <f t="shared" si="186"/>
        <v>2041.1111111111113</v>
      </c>
      <c r="L676">
        <f t="shared" si="197"/>
        <v>125840.96108064371</v>
      </c>
      <c r="M676">
        <f t="shared" si="187"/>
        <v>2204.9460149948563</v>
      </c>
      <c r="N676">
        <f t="shared" si="188"/>
        <v>2817.4310191600939</v>
      </c>
      <c r="O676">
        <f t="shared" si="189"/>
        <v>566.97530864197529</v>
      </c>
      <c r="Q676">
        <f t="shared" si="198"/>
        <v>11436.025406997807</v>
      </c>
      <c r="R676">
        <f t="shared" si="190"/>
        <v>2204.9460149948563</v>
      </c>
      <c r="S676">
        <f t="shared" si="191"/>
        <v>1882043.9207989427</v>
      </c>
      <c r="T676">
        <f t="shared" si="192"/>
        <v>0</v>
      </c>
      <c r="U676">
        <f t="shared" si="193"/>
        <v>1882043.9207989427</v>
      </c>
      <c r="V676">
        <f t="shared" si="199"/>
        <v>-1968668.9748718101</v>
      </c>
      <c r="W676">
        <f t="shared" si="200"/>
        <v>79500720.940381408</v>
      </c>
      <c r="X676">
        <f t="shared" si="194"/>
        <v>-0.54685293050194161</v>
      </c>
      <c r="Y676">
        <f t="shared" si="194"/>
        <v>22.083551261377266</v>
      </c>
    </row>
    <row r="677" spans="2:25" x14ac:dyDescent="0.25">
      <c r="B677" s="15" t="s">
        <v>31</v>
      </c>
      <c r="C677" s="15">
        <v>669</v>
      </c>
      <c r="D677" s="15">
        <v>80</v>
      </c>
      <c r="E677" s="16">
        <v>23.2</v>
      </c>
      <c r="F677" s="7">
        <f t="shared" si="195"/>
        <v>1.25</v>
      </c>
      <c r="G677" s="7">
        <f t="shared" si="196"/>
        <v>4.5</v>
      </c>
      <c r="H677">
        <f t="shared" si="183"/>
        <v>0.23148148148148145</v>
      </c>
      <c r="I677">
        <f t="shared" si="184"/>
        <v>7.9038837448559655E-3</v>
      </c>
      <c r="J677">
        <f t="shared" si="185"/>
        <v>163.827</v>
      </c>
      <c r="K677">
        <f t="shared" si="186"/>
        <v>1391.6666666666665</v>
      </c>
      <c r="L677">
        <f t="shared" si="197"/>
        <v>126932.56847164306</v>
      </c>
      <c r="M677">
        <f t="shared" si="187"/>
        <v>1555.5015705504113</v>
      </c>
      <c r="N677">
        <f t="shared" si="188"/>
        <v>1944.3769631880141</v>
      </c>
      <c r="O677">
        <f t="shared" si="189"/>
        <v>386.57407407407402</v>
      </c>
      <c r="Q677">
        <f t="shared" si="198"/>
        <v>11480.767776682307</v>
      </c>
      <c r="R677">
        <f t="shared" si="190"/>
        <v>1555.5015705504113</v>
      </c>
      <c r="S677">
        <f t="shared" si="191"/>
        <v>1300788.1883727815</v>
      </c>
      <c r="T677">
        <f t="shared" si="192"/>
        <v>0</v>
      </c>
      <c r="U677">
        <f t="shared" si="193"/>
        <v>1300788.1883727815</v>
      </c>
      <c r="V677">
        <f t="shared" si="199"/>
        <v>-1968668.9748718101</v>
      </c>
      <c r="W677">
        <f t="shared" si="200"/>
        <v>80801509.128754184</v>
      </c>
      <c r="X677">
        <f t="shared" si="194"/>
        <v>-0.54685293050194161</v>
      </c>
      <c r="Y677">
        <f t="shared" si="194"/>
        <v>22.444881602767079</v>
      </c>
    </row>
    <row r="678" spans="2:25" x14ac:dyDescent="0.25">
      <c r="B678" s="15" t="s">
        <v>31</v>
      </c>
      <c r="C678" s="15">
        <v>670</v>
      </c>
      <c r="D678" s="15">
        <v>81</v>
      </c>
      <c r="E678" s="16">
        <v>28</v>
      </c>
      <c r="F678" s="7">
        <f t="shared" si="195"/>
        <v>1.2222222222222223</v>
      </c>
      <c r="G678" s="7">
        <f t="shared" si="196"/>
        <v>4.4000000000000004</v>
      </c>
      <c r="H678">
        <f t="shared" si="183"/>
        <v>0.15432098765432098</v>
      </c>
      <c r="I678">
        <f t="shared" si="184"/>
        <v>7.9038837448559655E-3</v>
      </c>
      <c r="J678">
        <f t="shared" si="185"/>
        <v>163.827</v>
      </c>
      <c r="K678">
        <f t="shared" si="186"/>
        <v>927.77777777777783</v>
      </c>
      <c r="L678">
        <f t="shared" si="197"/>
        <v>128024.17337291902</v>
      </c>
      <c r="M678">
        <f t="shared" si="187"/>
        <v>1091.6126816615226</v>
      </c>
      <c r="N678">
        <f t="shared" si="188"/>
        <v>1334.1932775863056</v>
      </c>
      <c r="O678">
        <f t="shared" si="189"/>
        <v>257.71604938271605</v>
      </c>
      <c r="Q678">
        <f t="shared" si="198"/>
        <v>11500.653274319862</v>
      </c>
      <c r="R678">
        <f t="shared" si="190"/>
        <v>1091.6126816615226</v>
      </c>
      <c r="S678">
        <f t="shared" si="191"/>
        <v>893909.49598282471</v>
      </c>
      <c r="T678">
        <f t="shared" si="192"/>
        <v>0</v>
      </c>
      <c r="U678">
        <f t="shared" si="193"/>
        <v>893909.49598282471</v>
      </c>
      <c r="V678">
        <f t="shared" si="199"/>
        <v>-1968668.9748718101</v>
      </c>
      <c r="W678">
        <f t="shared" si="200"/>
        <v>81695418.624737009</v>
      </c>
      <c r="X678">
        <f t="shared" si="194"/>
        <v>-0.54685293050194161</v>
      </c>
      <c r="Y678">
        <f t="shared" si="194"/>
        <v>22.693189994742195</v>
      </c>
    </row>
    <row r="679" spans="2:25" x14ac:dyDescent="0.25">
      <c r="B679" s="15" t="s">
        <v>31</v>
      </c>
      <c r="C679" s="15">
        <v>671</v>
      </c>
      <c r="D679" s="15">
        <v>82</v>
      </c>
      <c r="E679" s="16">
        <v>32</v>
      </c>
      <c r="F679" s="7">
        <f t="shared" si="195"/>
        <v>0.83333333333333326</v>
      </c>
      <c r="G679" s="7">
        <f t="shared" si="196"/>
        <v>3</v>
      </c>
      <c r="H679">
        <f t="shared" si="183"/>
        <v>0.15432098765432098</v>
      </c>
      <c r="I679">
        <f t="shared" si="184"/>
        <v>2.6132215631429969E-3</v>
      </c>
      <c r="J679">
        <f t="shared" si="185"/>
        <v>163.827</v>
      </c>
      <c r="K679">
        <f t="shared" si="186"/>
        <v>927.77777777777783</v>
      </c>
      <c r="L679">
        <f t="shared" si="197"/>
        <v>128721.47342998895</v>
      </c>
      <c r="M679">
        <f t="shared" si="187"/>
        <v>1091.6073909993411</v>
      </c>
      <c r="N679">
        <f t="shared" si="188"/>
        <v>909.67282583278416</v>
      </c>
      <c r="O679">
        <f t="shared" si="189"/>
        <v>257.71604938271605</v>
      </c>
      <c r="Q679">
        <f t="shared" si="198"/>
        <v>11520.538771957417</v>
      </c>
      <c r="R679">
        <f t="shared" si="190"/>
        <v>1091.6073909993411</v>
      </c>
      <c r="S679">
        <f t="shared" si="191"/>
        <v>610390.46613379812</v>
      </c>
      <c r="T679">
        <f t="shared" si="192"/>
        <v>0</v>
      </c>
      <c r="U679">
        <f t="shared" si="193"/>
        <v>610390.46613379812</v>
      </c>
      <c r="V679">
        <f t="shared" si="199"/>
        <v>-1968668.9748718101</v>
      </c>
      <c r="W679">
        <f t="shared" si="200"/>
        <v>82305809.090870813</v>
      </c>
      <c r="X679">
        <f t="shared" si="194"/>
        <v>-0.54685293050194161</v>
      </c>
      <c r="Y679">
        <f t="shared" si="194"/>
        <v>22.862743037643913</v>
      </c>
    </row>
    <row r="680" spans="2:25" x14ac:dyDescent="0.25">
      <c r="B680" s="15" t="s">
        <v>31</v>
      </c>
      <c r="C680" s="15">
        <v>672</v>
      </c>
      <c r="D680" s="15">
        <v>83</v>
      </c>
      <c r="E680" s="16">
        <v>34</v>
      </c>
      <c r="F680" s="7">
        <f t="shared" si="195"/>
        <v>0.55555555555555558</v>
      </c>
      <c r="G680" s="7">
        <f t="shared" si="196"/>
        <v>2</v>
      </c>
      <c r="H680">
        <f t="shared" si="183"/>
        <v>0.15432098765432098</v>
      </c>
      <c r="I680">
        <f t="shared" si="184"/>
        <v>1.2349818351337446E-4</v>
      </c>
      <c r="J680">
        <f t="shared" si="185"/>
        <v>163.827</v>
      </c>
      <c r="K680">
        <f t="shared" si="186"/>
        <v>927.77777777777783</v>
      </c>
      <c r="L680">
        <f t="shared" si="197"/>
        <v>129001.28403380376</v>
      </c>
      <c r="M680">
        <f t="shared" si="187"/>
        <v>1091.6049012759613</v>
      </c>
      <c r="N680">
        <f t="shared" si="188"/>
        <v>606.44716737553404</v>
      </c>
      <c r="O680">
        <f t="shared" si="189"/>
        <v>257.71604938271605</v>
      </c>
      <c r="Q680">
        <f t="shared" si="198"/>
        <v>11540.424269594972</v>
      </c>
      <c r="R680">
        <f t="shared" si="190"/>
        <v>1091.6049012759613</v>
      </c>
      <c r="S680">
        <f t="shared" si="191"/>
        <v>407532.49647635885</v>
      </c>
      <c r="T680">
        <f t="shared" si="192"/>
        <v>0</v>
      </c>
      <c r="U680">
        <f t="shared" si="193"/>
        <v>407532.49647635885</v>
      </c>
      <c r="V680">
        <f t="shared" si="199"/>
        <v>-1968668.9748718101</v>
      </c>
      <c r="W680">
        <f t="shared" si="200"/>
        <v>82713341.587347165</v>
      </c>
      <c r="X680">
        <f t="shared" si="194"/>
        <v>-0.54685293050194161</v>
      </c>
      <c r="Y680">
        <f t="shared" si="194"/>
        <v>22.975946599450118</v>
      </c>
    </row>
    <row r="681" spans="2:25" x14ac:dyDescent="0.25">
      <c r="B681" s="15" t="s">
        <v>31</v>
      </c>
      <c r="C681" s="15">
        <v>673</v>
      </c>
      <c r="D681" s="15">
        <v>84</v>
      </c>
      <c r="E681" s="16">
        <v>36</v>
      </c>
      <c r="F681" s="7">
        <f t="shared" si="195"/>
        <v>0.55555555555555558</v>
      </c>
      <c r="G681" s="7">
        <f t="shared" si="196"/>
        <v>2</v>
      </c>
      <c r="H681">
        <f t="shared" si="183"/>
        <v>8.8734567901234448E-2</v>
      </c>
      <c r="I681">
        <f t="shared" si="184"/>
        <v>8.3484772055040797E-4</v>
      </c>
      <c r="J681">
        <f t="shared" si="185"/>
        <v>163.827</v>
      </c>
      <c r="K681">
        <f t="shared" si="186"/>
        <v>533.47222222222149</v>
      </c>
      <c r="L681">
        <f t="shared" si="197"/>
        <v>128863.60886460933</v>
      </c>
      <c r="M681">
        <f t="shared" si="187"/>
        <v>697.300057069942</v>
      </c>
      <c r="N681">
        <f t="shared" si="188"/>
        <v>387.38892059441224</v>
      </c>
      <c r="O681">
        <f t="shared" si="189"/>
        <v>148.18672839506152</v>
      </c>
      <c r="Q681">
        <f t="shared" si="198"/>
        <v>11546.998912251389</v>
      </c>
      <c r="R681">
        <f t="shared" si="190"/>
        <v>697.300057069942</v>
      </c>
      <c r="S681">
        <f t="shared" si="191"/>
        <v>260712.74356003944</v>
      </c>
      <c r="T681">
        <f t="shared" si="192"/>
        <v>0</v>
      </c>
      <c r="U681">
        <f t="shared" si="193"/>
        <v>260712.74356003944</v>
      </c>
      <c r="V681">
        <f t="shared" si="199"/>
        <v>-1968668.9748718101</v>
      </c>
      <c r="W681">
        <f t="shared" si="200"/>
        <v>82974054.330907211</v>
      </c>
      <c r="X681">
        <f t="shared" si="194"/>
        <v>-0.54685293050194161</v>
      </c>
      <c r="Y681">
        <f t="shared" si="194"/>
        <v>23.048366863930742</v>
      </c>
    </row>
    <row r="682" spans="2:25" x14ac:dyDescent="0.25">
      <c r="B682" s="15" t="s">
        <v>31</v>
      </c>
      <c r="C682" s="15">
        <v>674</v>
      </c>
      <c r="D682" s="15">
        <v>85</v>
      </c>
      <c r="E682" s="16">
        <v>38</v>
      </c>
      <c r="F682" s="7">
        <f t="shared" si="195"/>
        <v>0.55555555555555558</v>
      </c>
      <c r="G682" s="7">
        <f t="shared" si="196"/>
        <v>2</v>
      </c>
      <c r="H682">
        <f t="shared" si="183"/>
        <v>1.9290123456790122E-2</v>
      </c>
      <c r="I682">
        <f t="shared" si="184"/>
        <v>1.1381592592592582E-2</v>
      </c>
      <c r="J682">
        <f t="shared" si="185"/>
        <v>163.827</v>
      </c>
      <c r="K682">
        <f t="shared" si="186"/>
        <v>115.97222222222223</v>
      </c>
      <c r="L682">
        <f t="shared" si="197"/>
        <v>127914.13906697861</v>
      </c>
      <c r="M682">
        <f t="shared" si="187"/>
        <v>279.81060381481484</v>
      </c>
      <c r="N682">
        <f t="shared" si="188"/>
        <v>155.45033545267492</v>
      </c>
      <c r="O682">
        <f t="shared" si="189"/>
        <v>32.214506172839506</v>
      </c>
      <c r="Q682">
        <f t="shared" si="198"/>
        <v>11547.309623151976</v>
      </c>
      <c r="R682">
        <f t="shared" si="190"/>
        <v>279.81060381481484</v>
      </c>
      <c r="S682">
        <f t="shared" si="191"/>
        <v>104773.52609510289</v>
      </c>
      <c r="T682">
        <f t="shared" si="192"/>
        <v>0</v>
      </c>
      <c r="U682">
        <f t="shared" si="193"/>
        <v>104773.52609510289</v>
      </c>
      <c r="V682">
        <f t="shared" si="199"/>
        <v>-1968668.9748718101</v>
      </c>
      <c r="W682">
        <f t="shared" si="200"/>
        <v>83078827.857002318</v>
      </c>
      <c r="X682">
        <f t="shared" si="194"/>
        <v>-0.54685293050194161</v>
      </c>
      <c r="Y682">
        <f t="shared" si="194"/>
        <v>23.077470644462387</v>
      </c>
    </row>
    <row r="683" spans="2:25" x14ac:dyDescent="0.25">
      <c r="B683" s="15" t="s">
        <v>31</v>
      </c>
      <c r="C683" s="15">
        <v>675</v>
      </c>
      <c r="D683" s="15">
        <v>86</v>
      </c>
      <c r="E683" s="16">
        <v>40</v>
      </c>
      <c r="F683" s="7">
        <f t="shared" si="195"/>
        <v>0.31944444444444403</v>
      </c>
      <c r="G683" s="7">
        <f t="shared" si="196"/>
        <v>1.1499999999999986</v>
      </c>
      <c r="H683">
        <f t="shared" si="183"/>
        <v>-5.0154320987654211E-2</v>
      </c>
      <c r="I683">
        <f t="shared" si="184"/>
        <v>2.560858333333333E-2</v>
      </c>
      <c r="J683">
        <f t="shared" si="185"/>
        <v>163.827</v>
      </c>
      <c r="K683">
        <f t="shared" si="186"/>
        <v>-301.52777777777715</v>
      </c>
      <c r="L683">
        <f t="shared" si="197"/>
        <v>126408.00608039007</v>
      </c>
      <c r="M683">
        <f t="shared" si="187"/>
        <v>-137.67516919444381</v>
      </c>
      <c r="N683">
        <f t="shared" si="188"/>
        <v>-43.979567937113941</v>
      </c>
      <c r="O683">
        <f t="shared" si="189"/>
        <v>-83.757716049382537</v>
      </c>
      <c r="Q683">
        <f t="shared" si="198"/>
        <v>11549.410028839942</v>
      </c>
      <c r="R683">
        <f t="shared" si="190"/>
        <v>-137.67516919444381</v>
      </c>
      <c r="S683">
        <f t="shared" si="191"/>
        <v>-29686.20835755191</v>
      </c>
      <c r="T683">
        <f t="shared" si="192"/>
        <v>-29686.20835755191</v>
      </c>
      <c r="U683" t="b">
        <f t="shared" si="193"/>
        <v>0</v>
      </c>
      <c r="V683">
        <f t="shared" si="199"/>
        <v>-1998355.1832293619</v>
      </c>
      <c r="W683">
        <f t="shared" si="200"/>
        <v>83078827.857002318</v>
      </c>
      <c r="X683">
        <f t="shared" si="194"/>
        <v>-0.55509910608708568</v>
      </c>
      <c r="Y683">
        <f t="shared" si="194"/>
        <v>23.077470644462387</v>
      </c>
    </row>
    <row r="684" spans="2:25" x14ac:dyDescent="0.25">
      <c r="B684" s="15" t="s">
        <v>31</v>
      </c>
      <c r="C684" s="15">
        <v>676</v>
      </c>
      <c r="D684" s="15">
        <v>87</v>
      </c>
      <c r="E684" s="16">
        <v>40.299999999999997</v>
      </c>
      <c r="F684" s="7">
        <f t="shared" si="195"/>
        <v>6.9444444444444448E-2</v>
      </c>
      <c r="G684" s="7">
        <f t="shared" si="196"/>
        <v>0.25</v>
      </c>
      <c r="H684">
        <f t="shared" si="183"/>
        <v>-0.18518518518518509</v>
      </c>
      <c r="I684">
        <f t="shared" si="184"/>
        <v>3.6535702610596715E-2</v>
      </c>
      <c r="J684">
        <f t="shared" si="185"/>
        <v>163.827</v>
      </c>
      <c r="K684">
        <f t="shared" si="186"/>
        <v>-1113.3333333333328</v>
      </c>
      <c r="L684">
        <f t="shared" si="197"/>
        <v>124577.12864190627</v>
      </c>
      <c r="M684">
        <f t="shared" si="187"/>
        <v>-949.46979763072227</v>
      </c>
      <c r="N684">
        <f t="shared" si="188"/>
        <v>-65.935402613244605</v>
      </c>
      <c r="O684">
        <f t="shared" si="189"/>
        <v>-309.25925925925912</v>
      </c>
      <c r="Q684">
        <f t="shared" si="198"/>
        <v>11578.045145438022</v>
      </c>
      <c r="R684">
        <f t="shared" si="190"/>
        <v>-949.46979763072227</v>
      </c>
      <c r="S684">
        <f t="shared" si="191"/>
        <v>-44572.332166553351</v>
      </c>
      <c r="T684">
        <f t="shared" si="192"/>
        <v>-44572.332166553351</v>
      </c>
      <c r="U684" t="b">
        <f t="shared" si="193"/>
        <v>0</v>
      </c>
      <c r="V684">
        <f t="shared" si="199"/>
        <v>-2042927.5153959151</v>
      </c>
      <c r="W684">
        <f t="shared" si="200"/>
        <v>83078827.857002318</v>
      </c>
      <c r="X684">
        <f t="shared" si="194"/>
        <v>-0.56748031937164645</v>
      </c>
      <c r="Y684">
        <f t="shared" si="194"/>
        <v>23.077470644462387</v>
      </c>
    </row>
    <row r="685" spans="2:25" x14ac:dyDescent="0.25">
      <c r="B685" s="15" t="s">
        <v>31</v>
      </c>
      <c r="C685" s="15">
        <v>677</v>
      </c>
      <c r="D685" s="15">
        <v>88</v>
      </c>
      <c r="E685" s="16">
        <v>40.5</v>
      </c>
      <c r="F685" s="7">
        <f t="shared" si="195"/>
        <v>-0.18055555555555516</v>
      </c>
      <c r="G685" s="7">
        <f t="shared" si="196"/>
        <v>-0.64999999999999858</v>
      </c>
      <c r="H685">
        <f t="shared" si="183"/>
        <v>-0.27777777777777773</v>
      </c>
      <c r="I685">
        <f t="shared" si="184"/>
        <v>4.0013411458333335E-2</v>
      </c>
      <c r="J685">
        <f t="shared" si="185"/>
        <v>163.827</v>
      </c>
      <c r="K685">
        <f t="shared" si="186"/>
        <v>-1669.9999999999998</v>
      </c>
      <c r="L685">
        <f t="shared" si="197"/>
        <v>122653.46315553575</v>
      </c>
      <c r="M685">
        <f t="shared" si="187"/>
        <v>-1506.1329865885414</v>
      </c>
      <c r="N685">
        <f t="shared" si="188"/>
        <v>271.9406781340416</v>
      </c>
      <c r="O685">
        <f t="shared" si="189"/>
        <v>-463.8888888888888</v>
      </c>
      <c r="Q685">
        <f t="shared" si="198"/>
        <v>11642.474157783701</v>
      </c>
      <c r="R685">
        <f t="shared" si="190"/>
        <v>-1506.1329865885414</v>
      </c>
      <c r="S685">
        <f t="shared" si="191"/>
        <v>184103.83909674617</v>
      </c>
      <c r="T685">
        <f t="shared" si="192"/>
        <v>0</v>
      </c>
      <c r="U685">
        <f t="shared" si="193"/>
        <v>184103.83909674617</v>
      </c>
      <c r="V685">
        <f t="shared" si="199"/>
        <v>-2042927.5153959151</v>
      </c>
      <c r="W685">
        <f t="shared" si="200"/>
        <v>83262931.696099058</v>
      </c>
      <c r="X685">
        <f t="shared" si="194"/>
        <v>-0.56748031937164645</v>
      </c>
      <c r="Y685">
        <f t="shared" si="194"/>
        <v>23.128610640679003</v>
      </c>
    </row>
    <row r="686" spans="2:25" x14ac:dyDescent="0.25">
      <c r="B686" s="15" t="s">
        <v>31</v>
      </c>
      <c r="C686" s="15">
        <v>678</v>
      </c>
      <c r="D686" s="15">
        <v>89</v>
      </c>
      <c r="E686" s="16">
        <v>39</v>
      </c>
      <c r="F686" s="7">
        <f t="shared" si="195"/>
        <v>-0.6666666666666663</v>
      </c>
      <c r="G686" s="7">
        <f t="shared" si="196"/>
        <v>-2.3999999999999986</v>
      </c>
      <c r="H686">
        <f t="shared" si="183"/>
        <v>-0.33179012345679015</v>
      </c>
      <c r="I686">
        <f t="shared" si="184"/>
        <v>1.7783738425925923E-2</v>
      </c>
      <c r="J686">
        <f t="shared" si="185"/>
        <v>163.827</v>
      </c>
      <c r="K686">
        <f t="shared" si="186"/>
        <v>-1994.7222222222226</v>
      </c>
      <c r="L686">
        <f t="shared" si="197"/>
        <v>121425.62587979391</v>
      </c>
      <c r="M686">
        <f t="shared" si="187"/>
        <v>-1830.8774384837966</v>
      </c>
      <c r="N686">
        <f t="shared" si="188"/>
        <v>1220.584958989197</v>
      </c>
      <c r="O686">
        <f t="shared" si="189"/>
        <v>-554.08950617283961</v>
      </c>
      <c r="Q686">
        <f t="shared" si="198"/>
        <v>11734.3948706133</v>
      </c>
      <c r="R686">
        <f t="shared" si="190"/>
        <v>-1830.8774384837966</v>
      </c>
      <c r="S686">
        <f t="shared" si="191"/>
        <v>827556.60219467559</v>
      </c>
      <c r="T686">
        <f t="shared" si="192"/>
        <v>0</v>
      </c>
      <c r="U686">
        <f t="shared" si="193"/>
        <v>827556.60219467559</v>
      </c>
      <c r="V686">
        <f t="shared" si="199"/>
        <v>-2042927.5153959151</v>
      </c>
      <c r="W686">
        <f t="shared" si="200"/>
        <v>84090488.29829374</v>
      </c>
      <c r="X686">
        <f t="shared" si="194"/>
        <v>-0.56748031937164645</v>
      </c>
      <c r="Y686">
        <f t="shared" si="194"/>
        <v>23.358487658523437</v>
      </c>
    </row>
    <row r="687" spans="2:25" x14ac:dyDescent="0.25">
      <c r="B687" s="15" t="s">
        <v>31</v>
      </c>
      <c r="C687" s="15">
        <v>679</v>
      </c>
      <c r="D687" s="15">
        <v>90</v>
      </c>
      <c r="E687" s="16">
        <v>35.700000000000003</v>
      </c>
      <c r="F687" s="7">
        <f t="shared" si="195"/>
        <v>-0.99999999999999989</v>
      </c>
      <c r="G687" s="7">
        <f t="shared" si="196"/>
        <v>-3.5999999999999996</v>
      </c>
      <c r="H687">
        <f t="shared" si="183"/>
        <v>-0.34722222222222221</v>
      </c>
      <c r="I687">
        <f t="shared" si="184"/>
        <v>7.5136294849537134E-3</v>
      </c>
      <c r="J687">
        <f t="shared" si="185"/>
        <v>163.827</v>
      </c>
      <c r="K687">
        <f t="shared" si="186"/>
        <v>-2087.5</v>
      </c>
      <c r="L687">
        <f t="shared" si="197"/>
        <v>120684.87239185872</v>
      </c>
      <c r="M687">
        <f t="shared" si="187"/>
        <v>-1923.6654863705151</v>
      </c>
      <c r="N687">
        <f t="shared" si="188"/>
        <v>1923.6654863705148</v>
      </c>
      <c r="O687">
        <f t="shared" si="189"/>
        <v>-579.86111111111109</v>
      </c>
      <c r="Q687">
        <f t="shared" si="198"/>
        <v>11835.065202403423</v>
      </c>
      <c r="R687">
        <f t="shared" si="190"/>
        <v>-1923.6654863705151</v>
      </c>
      <c r="S687">
        <f t="shared" si="191"/>
        <v>1306168.8652455795</v>
      </c>
      <c r="T687">
        <f t="shared" si="192"/>
        <v>0</v>
      </c>
      <c r="U687">
        <f t="shared" si="193"/>
        <v>1306168.8652455795</v>
      </c>
      <c r="V687">
        <f t="shared" si="199"/>
        <v>-2042927.5153959151</v>
      </c>
      <c r="W687">
        <f t="shared" si="200"/>
        <v>85396657.16353932</v>
      </c>
      <c r="X687">
        <f t="shared" si="194"/>
        <v>-0.56748031937164645</v>
      </c>
      <c r="Y687">
        <f t="shared" si="194"/>
        <v>23.721312633573625</v>
      </c>
    </row>
    <row r="688" spans="2:25" x14ac:dyDescent="0.25">
      <c r="B688" s="15" t="s">
        <v>31</v>
      </c>
      <c r="C688" s="15">
        <v>680</v>
      </c>
      <c r="D688" s="15">
        <v>91</v>
      </c>
      <c r="E688" s="16">
        <v>31.8</v>
      </c>
      <c r="F688" s="7">
        <f t="shared" si="195"/>
        <v>-1.1944444444444446</v>
      </c>
      <c r="G688" s="7">
        <f t="shared" si="196"/>
        <v>-4.3000000000000007</v>
      </c>
      <c r="H688">
        <f t="shared" si="183"/>
        <v>-0.23148148148148145</v>
      </c>
      <c r="I688">
        <f t="shared" si="184"/>
        <v>2.3909248328189366E-3</v>
      </c>
      <c r="J688">
        <f t="shared" si="185"/>
        <v>163.827</v>
      </c>
      <c r="K688">
        <f t="shared" si="186"/>
        <v>-1391.6666666666665</v>
      </c>
      <c r="L688">
        <f t="shared" si="197"/>
        <v>120338.4339638993</v>
      </c>
      <c r="M688">
        <f t="shared" si="187"/>
        <v>-1227.8372757418338</v>
      </c>
      <c r="N688">
        <f t="shared" si="188"/>
        <v>1466.583412691635</v>
      </c>
      <c r="O688">
        <f t="shared" si="189"/>
        <v>-386.57407407407402</v>
      </c>
      <c r="Q688">
        <f t="shared" si="198"/>
        <v>11879.807572087922</v>
      </c>
      <c r="R688">
        <f t="shared" si="190"/>
        <v>-1227.8372757418338</v>
      </c>
      <c r="S688">
        <f t="shared" si="191"/>
        <v>997276.72063031176</v>
      </c>
      <c r="T688">
        <f t="shared" si="192"/>
        <v>0</v>
      </c>
      <c r="U688">
        <f t="shared" si="193"/>
        <v>997276.72063031176</v>
      </c>
      <c r="V688">
        <f t="shared" si="199"/>
        <v>-2042927.5153959151</v>
      </c>
      <c r="W688">
        <f t="shared" si="200"/>
        <v>86393933.884169638</v>
      </c>
      <c r="X688">
        <f t="shared" si="194"/>
        <v>-0.56748031937164645</v>
      </c>
      <c r="Y688">
        <f t="shared" si="194"/>
        <v>23.998334166476873</v>
      </c>
    </row>
    <row r="689" spans="2:25" x14ac:dyDescent="0.25">
      <c r="B689" s="15" t="s">
        <v>31</v>
      </c>
      <c r="C689" s="15">
        <v>681</v>
      </c>
      <c r="D689" s="15">
        <v>92</v>
      </c>
      <c r="E689" s="16">
        <v>27.1</v>
      </c>
      <c r="F689" s="7">
        <f t="shared" si="195"/>
        <v>-1.25</v>
      </c>
      <c r="G689" s="7">
        <f t="shared" si="196"/>
        <v>-4.5</v>
      </c>
      <c r="H689">
        <f t="shared" si="183"/>
        <v>-0.15046296296296305</v>
      </c>
      <c r="I689">
        <f t="shared" si="184"/>
        <v>2.8453981481481542E-3</v>
      </c>
      <c r="J689">
        <f t="shared" si="185"/>
        <v>163.827</v>
      </c>
      <c r="K689">
        <f t="shared" si="186"/>
        <v>-904.58333333333383</v>
      </c>
      <c r="L689">
        <f t="shared" si="197"/>
        <v>121058.93808345222</v>
      </c>
      <c r="M689">
        <f t="shared" si="187"/>
        <v>-740.75348793518572</v>
      </c>
      <c r="N689">
        <f t="shared" si="188"/>
        <v>925.94185991898212</v>
      </c>
      <c r="O689">
        <f t="shared" si="189"/>
        <v>-251.27314814814829</v>
      </c>
      <c r="Q689">
        <f t="shared" si="198"/>
        <v>11898.711223279623</v>
      </c>
      <c r="R689">
        <f t="shared" si="190"/>
        <v>-740.75348793518572</v>
      </c>
      <c r="S689">
        <f t="shared" si="191"/>
        <v>630566.4066048268</v>
      </c>
      <c r="T689">
        <f t="shared" si="192"/>
        <v>0</v>
      </c>
      <c r="U689">
        <f t="shared" si="193"/>
        <v>630566.4066048268</v>
      </c>
      <c r="V689">
        <f t="shared" si="199"/>
        <v>-2042927.5153959151</v>
      </c>
      <c r="W689">
        <f t="shared" si="200"/>
        <v>87024500.290774465</v>
      </c>
      <c r="X689">
        <f t="shared" si="194"/>
        <v>-0.56748031937164645</v>
      </c>
      <c r="Y689">
        <f t="shared" si="194"/>
        <v>24.173491641770749</v>
      </c>
    </row>
    <row r="690" spans="2:25" x14ac:dyDescent="0.25">
      <c r="B690" s="15" t="s">
        <v>31</v>
      </c>
      <c r="C690" s="15">
        <v>682</v>
      </c>
      <c r="D690" s="15">
        <v>93</v>
      </c>
      <c r="E690" s="16">
        <v>22.8</v>
      </c>
      <c r="F690" s="7">
        <f t="shared" si="195"/>
        <v>-0.83333333333333326</v>
      </c>
      <c r="G690" s="7">
        <f t="shared" si="196"/>
        <v>-3</v>
      </c>
      <c r="H690">
        <f t="shared" si="183"/>
        <v>-8.4876543209876656E-2</v>
      </c>
      <c r="I690">
        <f t="shared" si="184"/>
        <v>1.2349818351337449E-2</v>
      </c>
      <c r="J690">
        <f t="shared" si="185"/>
        <v>163.827</v>
      </c>
      <c r="K690">
        <f t="shared" si="186"/>
        <v>-510.27777777777845</v>
      </c>
      <c r="L690">
        <f t="shared" si="197"/>
        <v>122382.4973090273</v>
      </c>
      <c r="M690">
        <f t="shared" si="187"/>
        <v>-346.43842795942714</v>
      </c>
      <c r="N690">
        <f t="shared" si="188"/>
        <v>288.69868996618925</v>
      </c>
      <c r="O690">
        <f t="shared" si="189"/>
        <v>-141.74382716049402</v>
      </c>
      <c r="Q690">
        <f t="shared" si="198"/>
        <v>11904.726586314982</v>
      </c>
      <c r="R690">
        <f t="shared" si="190"/>
        <v>-346.43842795942714</v>
      </c>
      <c r="S690">
        <f t="shared" si="191"/>
        <v>196892.50655694108</v>
      </c>
      <c r="T690">
        <f t="shared" si="192"/>
        <v>0</v>
      </c>
      <c r="U690">
        <f t="shared" si="193"/>
        <v>196892.50655694108</v>
      </c>
      <c r="V690">
        <f t="shared" si="199"/>
        <v>-2042927.5153959151</v>
      </c>
      <c r="W690">
        <f t="shared" si="200"/>
        <v>87221392.797331408</v>
      </c>
      <c r="X690">
        <f t="shared" si="194"/>
        <v>-0.56748031937164645</v>
      </c>
      <c r="Y690">
        <f t="shared" si="194"/>
        <v>24.228184048457123</v>
      </c>
    </row>
    <row r="691" spans="2:25" x14ac:dyDescent="0.25">
      <c r="B691" s="15" t="s">
        <v>31</v>
      </c>
      <c r="C691" s="15">
        <v>683</v>
      </c>
      <c r="D691" s="15">
        <v>94</v>
      </c>
      <c r="E691" s="16">
        <v>21.1</v>
      </c>
      <c r="F691" s="7">
        <f t="shared" si="195"/>
        <v>-0.54166666666666696</v>
      </c>
      <c r="G691" s="7">
        <f t="shared" si="196"/>
        <v>-1.9500000000000011</v>
      </c>
      <c r="H691">
        <f t="shared" si="183"/>
        <v>9.2592592592592685E-2</v>
      </c>
      <c r="I691">
        <f t="shared" si="184"/>
        <v>1.0452886252572008E-2</v>
      </c>
      <c r="J691">
        <f t="shared" si="185"/>
        <v>163.827</v>
      </c>
      <c r="K691">
        <f t="shared" si="186"/>
        <v>556.6666666666672</v>
      </c>
      <c r="L691">
        <f t="shared" si="197"/>
        <v>123613.27831717108</v>
      </c>
      <c r="M691">
        <f t="shared" si="187"/>
        <v>720.50411955291975</v>
      </c>
      <c r="N691">
        <f t="shared" si="188"/>
        <v>-390.27306475783172</v>
      </c>
      <c r="O691">
        <f t="shared" si="189"/>
        <v>154.62962962962979</v>
      </c>
      <c r="Q691">
        <f t="shared" si="198"/>
        <v>11911.885365464503</v>
      </c>
      <c r="R691">
        <f t="shared" si="190"/>
        <v>720.50411955291975</v>
      </c>
      <c r="S691">
        <f t="shared" si="191"/>
        <v>-266556.50322959904</v>
      </c>
      <c r="T691">
        <f t="shared" si="192"/>
        <v>-266556.50322959904</v>
      </c>
      <c r="U691" t="b">
        <f t="shared" si="193"/>
        <v>0</v>
      </c>
      <c r="V691">
        <f t="shared" si="199"/>
        <v>-2309484.0186255141</v>
      </c>
      <c r="W691">
        <f t="shared" si="200"/>
        <v>87221392.797331408</v>
      </c>
      <c r="X691">
        <f t="shared" si="194"/>
        <v>-0.64152385172575799</v>
      </c>
      <c r="Y691">
        <f t="shared" si="194"/>
        <v>24.228184048457123</v>
      </c>
    </row>
    <row r="692" spans="2:25" x14ac:dyDescent="0.25">
      <c r="B692" s="15" t="s">
        <v>31</v>
      </c>
      <c r="C692" s="15">
        <v>684</v>
      </c>
      <c r="D692" s="15">
        <v>95</v>
      </c>
      <c r="E692" s="16">
        <v>18.899999999999999</v>
      </c>
      <c r="F692" s="7">
        <f t="shared" si="195"/>
        <v>-0.30555555555555597</v>
      </c>
      <c r="G692" s="7">
        <f t="shared" si="196"/>
        <v>-1.1000000000000014</v>
      </c>
      <c r="H692">
        <f t="shared" si="183"/>
        <v>0.19290123456790123</v>
      </c>
      <c r="I692">
        <f t="shared" si="184"/>
        <v>1.0003352864583334E-2</v>
      </c>
      <c r="J692">
        <f t="shared" si="185"/>
        <v>163.827</v>
      </c>
      <c r="K692">
        <f t="shared" si="186"/>
        <v>1159.7222222222222</v>
      </c>
      <c r="L692">
        <f t="shared" si="197"/>
        <v>124820.85840462566</v>
      </c>
      <c r="M692">
        <f t="shared" si="187"/>
        <v>1323.5592255750867</v>
      </c>
      <c r="N692">
        <f t="shared" si="188"/>
        <v>-404.42087448127705</v>
      </c>
      <c r="O692">
        <f t="shared" si="189"/>
        <v>322.14506172839504</v>
      </c>
      <c r="Q692">
        <f t="shared" si="198"/>
        <v>11942.956455523183</v>
      </c>
      <c r="R692">
        <f t="shared" si="190"/>
        <v>1323.5592255750867</v>
      </c>
      <c r="S692">
        <f t="shared" si="191"/>
        <v>-276623.87814519351</v>
      </c>
      <c r="T692">
        <f t="shared" si="192"/>
        <v>-276623.87814519351</v>
      </c>
      <c r="U692" t="b">
        <f t="shared" si="193"/>
        <v>0</v>
      </c>
      <c r="V692">
        <f t="shared" si="199"/>
        <v>-2586107.8967707078</v>
      </c>
      <c r="W692">
        <f t="shared" si="200"/>
        <v>87221392.797331408</v>
      </c>
      <c r="X692">
        <f t="shared" si="194"/>
        <v>-0.71836387934917367</v>
      </c>
      <c r="Y692">
        <f t="shared" si="194"/>
        <v>24.228184048457123</v>
      </c>
    </row>
    <row r="693" spans="2:25" x14ac:dyDescent="0.25">
      <c r="B693" s="15" t="s">
        <v>31</v>
      </c>
      <c r="C693" s="15">
        <v>685</v>
      </c>
      <c r="D693" s="15">
        <v>96</v>
      </c>
      <c r="E693" s="16">
        <v>18.899999999999999</v>
      </c>
      <c r="F693" s="7">
        <f t="shared" si="195"/>
        <v>0.33333333333333365</v>
      </c>
      <c r="G693" s="7">
        <f t="shared" si="196"/>
        <v>1.2000000000000011</v>
      </c>
      <c r="H693">
        <f t="shared" si="183"/>
        <v>0.17746913580246906</v>
      </c>
      <c r="I693">
        <f t="shared" si="184"/>
        <v>9.5636993312757275E-3</v>
      </c>
      <c r="J693">
        <f t="shared" si="185"/>
        <v>163.827</v>
      </c>
      <c r="K693">
        <f t="shared" si="186"/>
        <v>1066.9444444444439</v>
      </c>
      <c r="L693">
        <f t="shared" si="197"/>
        <v>126005.24127633656</v>
      </c>
      <c r="M693">
        <f t="shared" si="187"/>
        <v>1230.7810081437751</v>
      </c>
      <c r="N693">
        <f t="shared" si="188"/>
        <v>410.26033604792542</v>
      </c>
      <c r="O693">
        <f t="shared" si="189"/>
        <v>296.37345679012333</v>
      </c>
      <c r="Q693">
        <f t="shared" si="198"/>
        <v>11969.25502614885</v>
      </c>
      <c r="R693">
        <f t="shared" si="190"/>
        <v>1230.7810081437751</v>
      </c>
      <c r="S693">
        <f t="shared" si="191"/>
        <v>281028.3301928289</v>
      </c>
      <c r="T693">
        <f t="shared" si="192"/>
        <v>0</v>
      </c>
      <c r="U693">
        <f t="shared" si="193"/>
        <v>281028.3301928289</v>
      </c>
      <c r="V693">
        <f t="shared" si="199"/>
        <v>-2586107.8967707078</v>
      </c>
      <c r="W693">
        <f t="shared" si="200"/>
        <v>87502421.127524242</v>
      </c>
      <c r="X693">
        <f t="shared" si="194"/>
        <v>-0.71836387934917367</v>
      </c>
      <c r="Y693">
        <f t="shared" si="194"/>
        <v>24.306247535961429</v>
      </c>
    </row>
    <row r="694" spans="2:25" x14ac:dyDescent="0.25">
      <c r="B694" s="15" t="s">
        <v>31</v>
      </c>
      <c r="C694" s="15">
        <v>686</v>
      </c>
      <c r="D694" s="15">
        <v>97</v>
      </c>
      <c r="E694" s="16">
        <v>21.3</v>
      </c>
      <c r="F694" s="7">
        <f t="shared" si="195"/>
        <v>0.69444444444444442</v>
      </c>
      <c r="G694" s="7">
        <f t="shared" si="196"/>
        <v>2.5</v>
      </c>
      <c r="H694">
        <f t="shared" si="183"/>
        <v>0.1736111111111111</v>
      </c>
      <c r="I694">
        <f t="shared" si="184"/>
        <v>3.0874545878343622E-3</v>
      </c>
      <c r="J694">
        <f t="shared" si="185"/>
        <v>163.827</v>
      </c>
      <c r="K694">
        <f t="shared" si="186"/>
        <v>1043.75</v>
      </c>
      <c r="L694">
        <f t="shared" si="197"/>
        <v>126748.92978758179</v>
      </c>
      <c r="M694">
        <f t="shared" si="187"/>
        <v>1207.5800874545878</v>
      </c>
      <c r="N694">
        <f t="shared" si="188"/>
        <v>838.59728295457478</v>
      </c>
      <c r="O694">
        <f t="shared" si="189"/>
        <v>289.93055555555554</v>
      </c>
      <c r="Q694">
        <f t="shared" si="198"/>
        <v>11994.422609096382</v>
      </c>
      <c r="R694">
        <f t="shared" si="190"/>
        <v>1207.5800874545878</v>
      </c>
      <c r="S694">
        <f t="shared" si="191"/>
        <v>575277.73610683833</v>
      </c>
      <c r="T694">
        <f t="shared" si="192"/>
        <v>0</v>
      </c>
      <c r="U694">
        <f t="shared" si="193"/>
        <v>575277.73610683833</v>
      </c>
      <c r="V694">
        <f t="shared" si="199"/>
        <v>-2586107.8967707078</v>
      </c>
      <c r="W694">
        <f t="shared" si="200"/>
        <v>88077698.863631085</v>
      </c>
      <c r="X694">
        <f t="shared" si="194"/>
        <v>-0.71836387934917367</v>
      </c>
      <c r="Y694">
        <f t="shared" si="194"/>
        <v>24.466047034941713</v>
      </c>
    </row>
    <row r="695" spans="2:25" x14ac:dyDescent="0.25">
      <c r="B695" s="15" t="s">
        <v>31</v>
      </c>
      <c r="C695" s="15">
        <v>687</v>
      </c>
      <c r="D695" s="15">
        <v>98</v>
      </c>
      <c r="E695" s="16">
        <v>23.9</v>
      </c>
      <c r="F695" s="7">
        <f t="shared" si="195"/>
        <v>0.63888888888888862</v>
      </c>
      <c r="G695" s="7">
        <f t="shared" si="196"/>
        <v>2.2999999999999989</v>
      </c>
      <c r="H695">
        <f t="shared" si="183"/>
        <v>0.16975308641975315</v>
      </c>
      <c r="I695">
        <f t="shared" si="184"/>
        <v>3.1615534979423924E-4</v>
      </c>
      <c r="J695">
        <f t="shared" si="185"/>
        <v>163.827</v>
      </c>
      <c r="K695">
        <f t="shared" si="186"/>
        <v>1020.555555555556</v>
      </c>
      <c r="L695">
        <f t="shared" si="197"/>
        <v>127098.31360775874</v>
      </c>
      <c r="M695">
        <f t="shared" si="187"/>
        <v>1184.3828717109059</v>
      </c>
      <c r="N695">
        <f t="shared" si="188"/>
        <v>756.68905692641181</v>
      </c>
      <c r="O695">
        <f t="shared" si="189"/>
        <v>283.48765432098776</v>
      </c>
      <c r="Q695">
        <f t="shared" si="198"/>
        <v>12018.484061237825</v>
      </c>
      <c r="R695">
        <f t="shared" si="190"/>
        <v>1184.3828717109059</v>
      </c>
      <c r="S695">
        <f t="shared" si="191"/>
        <v>519845.38210844493</v>
      </c>
      <c r="T695">
        <f t="shared" si="192"/>
        <v>0</v>
      </c>
      <c r="U695">
        <f t="shared" si="193"/>
        <v>519845.38210844493</v>
      </c>
      <c r="V695">
        <f t="shared" si="199"/>
        <v>-2586107.8967707078</v>
      </c>
      <c r="W695">
        <f t="shared" si="200"/>
        <v>88597544.245739534</v>
      </c>
      <c r="X695">
        <f t="shared" si="194"/>
        <v>-0.71836387934917367</v>
      </c>
      <c r="Y695">
        <f t="shared" si="194"/>
        <v>24.610448645493037</v>
      </c>
    </row>
    <row r="696" spans="2:25" x14ac:dyDescent="0.25">
      <c r="B696" s="15" t="s">
        <v>31</v>
      </c>
      <c r="C696" s="15">
        <v>688</v>
      </c>
      <c r="D696" s="15">
        <v>99</v>
      </c>
      <c r="E696" s="16">
        <v>25.9</v>
      </c>
      <c r="F696" s="7">
        <f t="shared" si="195"/>
        <v>0.625</v>
      </c>
      <c r="G696" s="7">
        <f t="shared" si="196"/>
        <v>2.25</v>
      </c>
      <c r="H696">
        <f t="shared" si="183"/>
        <v>9.6450617283950615E-2</v>
      </c>
      <c r="I696">
        <f t="shared" si="184"/>
        <v>4.0013411458333529E-4</v>
      </c>
      <c r="J696">
        <f t="shared" si="185"/>
        <v>163.827</v>
      </c>
      <c r="K696">
        <f t="shared" si="186"/>
        <v>579.86111111111109</v>
      </c>
      <c r="L696">
        <f t="shared" si="197"/>
        <v>127470.8915759845</v>
      </c>
      <c r="M696">
        <f t="shared" si="187"/>
        <v>743.68851124522564</v>
      </c>
      <c r="N696">
        <f t="shared" si="188"/>
        <v>464.80531952826601</v>
      </c>
      <c r="O696">
        <f t="shared" si="189"/>
        <v>161.07253086419752</v>
      </c>
      <c r="Q696">
        <f t="shared" si="198"/>
        <v>12026.251833752494</v>
      </c>
      <c r="R696">
        <f t="shared" si="190"/>
        <v>743.68851124522564</v>
      </c>
      <c r="S696">
        <f t="shared" si="191"/>
        <v>319786.059835447</v>
      </c>
      <c r="T696">
        <f t="shared" si="192"/>
        <v>0</v>
      </c>
      <c r="U696">
        <f t="shared" si="193"/>
        <v>319786.059835447</v>
      </c>
      <c r="V696">
        <f t="shared" si="199"/>
        <v>-2586107.8967707078</v>
      </c>
      <c r="W696">
        <f t="shared" si="200"/>
        <v>88917330.305574983</v>
      </c>
      <c r="X696">
        <f t="shared" si="194"/>
        <v>-0.71836387934917367</v>
      </c>
      <c r="Y696">
        <f t="shared" si="194"/>
        <v>24.699278177622006</v>
      </c>
    </row>
    <row r="697" spans="2:25" x14ac:dyDescent="0.25">
      <c r="B697" s="15" t="s">
        <v>31</v>
      </c>
      <c r="C697" s="15">
        <v>689</v>
      </c>
      <c r="D697" s="15">
        <v>100</v>
      </c>
      <c r="E697" s="16">
        <v>28.4</v>
      </c>
      <c r="F697" s="7">
        <f t="shared" si="195"/>
        <v>0.61111111111111138</v>
      </c>
      <c r="G697" s="7">
        <f t="shared" si="196"/>
        <v>2.2000000000000011</v>
      </c>
      <c r="H697">
        <f t="shared" si="183"/>
        <v>3.0864197530864224E-2</v>
      </c>
      <c r="I697">
        <f t="shared" si="184"/>
        <v>1.264621399176957E-3</v>
      </c>
      <c r="J697">
        <f t="shared" si="185"/>
        <v>163.827</v>
      </c>
      <c r="K697">
        <f t="shared" si="186"/>
        <v>185.55555555555571</v>
      </c>
      <c r="L697">
        <f t="shared" si="197"/>
        <v>128005.82973155496</v>
      </c>
      <c r="M697">
        <f t="shared" si="187"/>
        <v>349.38382017695488</v>
      </c>
      <c r="N697">
        <f t="shared" si="188"/>
        <v>213.51233455258364</v>
      </c>
      <c r="O697">
        <f t="shared" si="189"/>
        <v>51.543209876543251</v>
      </c>
      <c r="Q697">
        <f t="shared" si="198"/>
        <v>12027.047253657996</v>
      </c>
      <c r="R697">
        <f t="shared" si="190"/>
        <v>349.38382017695488</v>
      </c>
      <c r="S697">
        <f t="shared" si="191"/>
        <v>147109.99850673013</v>
      </c>
      <c r="T697">
        <f t="shared" si="192"/>
        <v>0</v>
      </c>
      <c r="U697">
        <f t="shared" si="193"/>
        <v>147109.99850673013</v>
      </c>
      <c r="V697">
        <f t="shared" si="199"/>
        <v>-2586107.8967707078</v>
      </c>
      <c r="W697">
        <f t="shared" si="200"/>
        <v>89064440.304081708</v>
      </c>
      <c r="X697">
        <f t="shared" si="194"/>
        <v>-0.71836387934917367</v>
      </c>
      <c r="Y697">
        <f t="shared" si="194"/>
        <v>24.740142098787206</v>
      </c>
    </row>
    <row r="698" spans="2:25" x14ac:dyDescent="0.25">
      <c r="B698" s="15" t="s">
        <v>31</v>
      </c>
      <c r="C698" s="15">
        <v>690</v>
      </c>
      <c r="D698" s="15">
        <v>101</v>
      </c>
      <c r="E698" s="16">
        <v>30.3</v>
      </c>
      <c r="F698" s="7">
        <f t="shared" si="195"/>
        <v>0.34722222222222221</v>
      </c>
      <c r="G698" s="7">
        <f t="shared" si="196"/>
        <v>1.25</v>
      </c>
      <c r="H698">
        <f t="shared" si="183"/>
        <v>3.4722222222222307E-2</v>
      </c>
      <c r="I698">
        <f t="shared" si="184"/>
        <v>9.6822575874485868E-4</v>
      </c>
      <c r="J698">
        <f t="shared" si="185"/>
        <v>163.827</v>
      </c>
      <c r="K698">
        <f t="shared" si="186"/>
        <v>208.75000000000051</v>
      </c>
      <c r="L698">
        <f t="shared" si="197"/>
        <v>128494.39081454273</v>
      </c>
      <c r="M698">
        <f t="shared" si="187"/>
        <v>372.57796822575926</v>
      </c>
      <c r="N698">
        <f t="shared" si="188"/>
        <v>129.36735007838863</v>
      </c>
      <c r="O698">
        <f t="shared" si="189"/>
        <v>57.986111111111249</v>
      </c>
      <c r="Q698">
        <f t="shared" si="198"/>
        <v>12028.053956975898</v>
      </c>
      <c r="R698">
        <f t="shared" si="190"/>
        <v>372.57796822575926</v>
      </c>
      <c r="S698">
        <f t="shared" si="191"/>
        <v>89263.471554088144</v>
      </c>
      <c r="T698">
        <f t="shared" si="192"/>
        <v>0</v>
      </c>
      <c r="U698">
        <f t="shared" si="193"/>
        <v>89263.471554088144</v>
      </c>
      <c r="V698">
        <f t="shared" si="199"/>
        <v>-2586107.8967707078</v>
      </c>
      <c r="W698">
        <f t="shared" si="200"/>
        <v>89153703.775635794</v>
      </c>
      <c r="X698">
        <f t="shared" si="194"/>
        <v>-0.71836387934917367</v>
      </c>
      <c r="Y698">
        <f t="shared" si="194"/>
        <v>24.764937527388557</v>
      </c>
    </row>
    <row r="699" spans="2:25" x14ac:dyDescent="0.25">
      <c r="B699" s="15" t="s">
        <v>31</v>
      </c>
      <c r="C699" s="15">
        <v>691</v>
      </c>
      <c r="D699" s="15">
        <v>102</v>
      </c>
      <c r="E699" s="16">
        <v>30.9</v>
      </c>
      <c r="F699" s="7">
        <f t="shared" si="195"/>
        <v>0.1111111111111112</v>
      </c>
      <c r="G699" s="7">
        <f t="shared" si="196"/>
        <v>0.40000000000000036</v>
      </c>
      <c r="H699">
        <f t="shared" si="183"/>
        <v>6.1728395061728447E-2</v>
      </c>
      <c r="I699">
        <f t="shared" si="184"/>
        <v>4.4459346064816081E-5</v>
      </c>
      <c r="J699">
        <f t="shared" si="185"/>
        <v>163.827</v>
      </c>
      <c r="K699">
        <f t="shared" si="186"/>
        <v>371.11111111111143</v>
      </c>
      <c r="L699">
        <f t="shared" si="197"/>
        <v>128588.65599953289</v>
      </c>
      <c r="M699">
        <f t="shared" si="187"/>
        <v>534.93815557045741</v>
      </c>
      <c r="N699">
        <f t="shared" si="188"/>
        <v>59.43757284116198</v>
      </c>
      <c r="O699">
        <f t="shared" si="189"/>
        <v>103.0864197530865</v>
      </c>
      <c r="Q699">
        <f t="shared" si="198"/>
        <v>12031.235636597907</v>
      </c>
      <c r="R699">
        <f t="shared" si="190"/>
        <v>534.93815557045752</v>
      </c>
      <c r="S699">
        <f t="shared" si="191"/>
        <v>41071.362833242929</v>
      </c>
      <c r="T699">
        <f t="shared" si="192"/>
        <v>0</v>
      </c>
      <c r="U699">
        <f t="shared" si="193"/>
        <v>41071.362833242929</v>
      </c>
      <c r="V699">
        <f t="shared" si="199"/>
        <v>-2586107.8967707078</v>
      </c>
      <c r="W699">
        <f t="shared" si="200"/>
        <v>89194775.13846904</v>
      </c>
      <c r="X699">
        <f t="shared" si="194"/>
        <v>-0.71836387934917367</v>
      </c>
      <c r="Y699">
        <f t="shared" si="194"/>
        <v>24.776346248413653</v>
      </c>
    </row>
    <row r="700" spans="2:25" x14ac:dyDescent="0.25">
      <c r="B700" s="15" t="s">
        <v>31</v>
      </c>
      <c r="C700" s="15">
        <v>692</v>
      </c>
      <c r="D700" s="15">
        <v>103</v>
      </c>
      <c r="E700" s="16">
        <v>31.1</v>
      </c>
      <c r="F700" s="7">
        <f t="shared" si="195"/>
        <v>0.12500000000000031</v>
      </c>
      <c r="G700" s="7">
        <f t="shared" si="196"/>
        <v>0.45000000000000107</v>
      </c>
      <c r="H700">
        <f t="shared" si="183"/>
        <v>5.4012345679012419E-2</v>
      </c>
      <c r="I700">
        <f t="shared" si="184"/>
        <v>1.1860765544624495E-2</v>
      </c>
      <c r="J700">
        <f t="shared" si="185"/>
        <v>163.827</v>
      </c>
      <c r="K700">
        <f t="shared" si="186"/>
        <v>324.72222222222268</v>
      </c>
      <c r="L700">
        <f t="shared" si="197"/>
        <v>127615.96857931864</v>
      </c>
      <c r="M700">
        <f t="shared" si="187"/>
        <v>488.56108298776729</v>
      </c>
      <c r="N700">
        <f t="shared" si="188"/>
        <v>61.070135373471061</v>
      </c>
      <c r="O700">
        <f t="shared" si="189"/>
        <v>90.200617283950734</v>
      </c>
      <c r="Q700">
        <f t="shared" si="198"/>
        <v>12033.671610058507</v>
      </c>
      <c r="R700">
        <f t="shared" si="190"/>
        <v>488.56108298776729</v>
      </c>
      <c r="S700">
        <f t="shared" si="191"/>
        <v>42260.533678441971</v>
      </c>
      <c r="T700">
        <f t="shared" si="192"/>
        <v>0</v>
      </c>
      <c r="U700">
        <f t="shared" si="193"/>
        <v>42260.533678441971</v>
      </c>
      <c r="V700">
        <f t="shared" si="199"/>
        <v>-2586107.8967707078</v>
      </c>
      <c r="W700">
        <f t="shared" si="200"/>
        <v>89237035.672147483</v>
      </c>
      <c r="X700">
        <f t="shared" si="194"/>
        <v>-0.71836387934917367</v>
      </c>
      <c r="Y700">
        <f t="shared" si="194"/>
        <v>24.788085294937783</v>
      </c>
    </row>
    <row r="701" spans="2:25" x14ac:dyDescent="0.25">
      <c r="B701" s="15" t="s">
        <v>31</v>
      </c>
      <c r="C701" s="15">
        <v>693</v>
      </c>
      <c r="D701" s="15">
        <v>104</v>
      </c>
      <c r="E701" s="16">
        <v>31.8</v>
      </c>
      <c r="F701" s="7">
        <f t="shared" si="195"/>
        <v>0.2222222222222224</v>
      </c>
      <c r="G701" s="7">
        <f t="shared" si="196"/>
        <v>0.80000000000000071</v>
      </c>
      <c r="H701">
        <f t="shared" si="183"/>
        <v>-1.1574074074074238E-2</v>
      </c>
      <c r="I701">
        <f t="shared" si="184"/>
        <v>2.1518323495370355E-2</v>
      </c>
      <c r="J701">
        <f t="shared" si="185"/>
        <v>163.827</v>
      </c>
      <c r="K701">
        <f t="shared" si="186"/>
        <v>-69.583333333334323</v>
      </c>
      <c r="L701">
        <f t="shared" si="197"/>
        <v>126248.97014986904</v>
      </c>
      <c r="M701">
        <f t="shared" si="187"/>
        <v>94.265184990161046</v>
      </c>
      <c r="N701">
        <f t="shared" si="188"/>
        <v>20.947818886702471</v>
      </c>
      <c r="O701">
        <f t="shared" si="189"/>
        <v>-19.328703703703979</v>
      </c>
      <c r="Q701">
        <f t="shared" si="198"/>
        <v>12033.783465982719</v>
      </c>
      <c r="R701">
        <f t="shared" si="190"/>
        <v>94.265184990161046</v>
      </c>
      <c r="S701">
        <f t="shared" si="191"/>
        <v>14516.838488484813</v>
      </c>
      <c r="T701">
        <f t="shared" si="192"/>
        <v>0</v>
      </c>
      <c r="U701">
        <f t="shared" si="193"/>
        <v>14516.838488484813</v>
      </c>
      <c r="V701">
        <f t="shared" si="199"/>
        <v>-2586107.8967707078</v>
      </c>
      <c r="W701">
        <f t="shared" si="200"/>
        <v>89251552.510635972</v>
      </c>
      <c r="X701">
        <f t="shared" si="194"/>
        <v>-0.71836387934917367</v>
      </c>
      <c r="Y701">
        <f t="shared" si="194"/>
        <v>24.792117753299436</v>
      </c>
    </row>
    <row r="702" spans="2:25" x14ac:dyDescent="0.25">
      <c r="B702" s="15" t="s">
        <v>31</v>
      </c>
      <c r="C702" s="15">
        <v>694</v>
      </c>
      <c r="D702" s="15">
        <v>105</v>
      </c>
      <c r="E702" s="16">
        <v>32.700000000000003</v>
      </c>
      <c r="F702" s="7">
        <f t="shared" si="195"/>
        <v>0.19444444444444473</v>
      </c>
      <c r="G702" s="7">
        <f t="shared" si="196"/>
        <v>0.70000000000000107</v>
      </c>
      <c r="H702">
        <f t="shared" si="183"/>
        <v>-0.18904320987654327</v>
      </c>
      <c r="I702">
        <f t="shared" si="184"/>
        <v>1.3357563528806578E-2</v>
      </c>
      <c r="J702">
        <f t="shared" si="185"/>
        <v>163.827</v>
      </c>
      <c r="K702">
        <f t="shared" si="186"/>
        <v>-1136.5277777777783</v>
      </c>
      <c r="L702">
        <f t="shared" si="197"/>
        <v>125206.6878220717</v>
      </c>
      <c r="M702">
        <f t="shared" si="187"/>
        <v>-972.68742021424941</v>
      </c>
      <c r="N702">
        <f t="shared" si="188"/>
        <v>-189.13366504165987</v>
      </c>
      <c r="O702">
        <f t="shared" si="189"/>
        <v>-315.70216049382725</v>
      </c>
      <c r="Q702">
        <f t="shared" si="198"/>
        <v>12063.624140875076</v>
      </c>
      <c r="R702">
        <f t="shared" si="190"/>
        <v>-972.68742021424941</v>
      </c>
      <c r="S702">
        <f t="shared" si="191"/>
        <v>-131258.76353891194</v>
      </c>
      <c r="T702">
        <f t="shared" si="192"/>
        <v>-131258.76353891194</v>
      </c>
      <c r="U702" t="b">
        <f t="shared" si="193"/>
        <v>0</v>
      </c>
      <c r="V702">
        <f t="shared" si="199"/>
        <v>-2717366.6603096197</v>
      </c>
      <c r="W702">
        <f t="shared" si="200"/>
        <v>89251552.510635972</v>
      </c>
      <c r="X702">
        <f t="shared" si="194"/>
        <v>-0.7548246761674855</v>
      </c>
      <c r="Y702">
        <f t="shared" si="194"/>
        <v>24.792117753299436</v>
      </c>
    </row>
    <row r="703" spans="2:25" x14ac:dyDescent="0.25">
      <c r="B703" s="15" t="s">
        <v>31</v>
      </c>
      <c r="C703" s="15">
        <v>695</v>
      </c>
      <c r="D703" s="15">
        <v>106</v>
      </c>
      <c r="E703" s="16">
        <v>33.200000000000003</v>
      </c>
      <c r="F703" s="7">
        <f t="shared" si="195"/>
        <v>-4.1666666666667261E-2</v>
      </c>
      <c r="G703" s="7">
        <f t="shared" si="196"/>
        <v>-0.15000000000000213</v>
      </c>
      <c r="H703">
        <f t="shared" si="183"/>
        <v>-0.25462962962962954</v>
      </c>
      <c r="I703">
        <f t="shared" si="184"/>
        <v>7.9038837448559655E-3</v>
      </c>
      <c r="J703">
        <f t="shared" si="185"/>
        <v>163.827</v>
      </c>
      <c r="K703">
        <f t="shared" si="186"/>
        <v>-1530.8333333333328</v>
      </c>
      <c r="L703">
        <f t="shared" si="197"/>
        <v>124442.73736044928</v>
      </c>
      <c r="M703">
        <f t="shared" si="187"/>
        <v>-1366.998429449588</v>
      </c>
      <c r="N703">
        <f t="shared" si="188"/>
        <v>56.958267893733648</v>
      </c>
      <c r="O703">
        <f t="shared" si="189"/>
        <v>-425.23148148148135</v>
      </c>
      <c r="Q703">
        <f t="shared" si="198"/>
        <v>12117.762408193319</v>
      </c>
      <c r="R703">
        <f t="shared" si="190"/>
        <v>-1366.998429449588</v>
      </c>
      <c r="S703">
        <f t="shared" si="191"/>
        <v>39585.996186144883</v>
      </c>
      <c r="T703">
        <f t="shared" si="192"/>
        <v>0</v>
      </c>
      <c r="U703">
        <f t="shared" si="193"/>
        <v>39585.996186144883</v>
      </c>
      <c r="V703">
        <f t="shared" si="199"/>
        <v>-2717366.6603096197</v>
      </c>
      <c r="W703">
        <f t="shared" si="200"/>
        <v>89291138.506822124</v>
      </c>
      <c r="X703">
        <f t="shared" si="194"/>
        <v>-0.7548246761674855</v>
      </c>
      <c r="Y703">
        <f t="shared" si="194"/>
        <v>24.803113872148035</v>
      </c>
    </row>
    <row r="704" spans="2:25" x14ac:dyDescent="0.25">
      <c r="B704" s="15" t="s">
        <v>31</v>
      </c>
      <c r="C704" s="15">
        <v>696</v>
      </c>
      <c r="D704" s="15">
        <v>107</v>
      </c>
      <c r="E704" s="16">
        <v>32.4</v>
      </c>
      <c r="F704" s="7">
        <f t="shared" si="195"/>
        <v>-0.6805555555555558</v>
      </c>
      <c r="G704" s="7">
        <f t="shared" si="196"/>
        <v>-2.4500000000000011</v>
      </c>
      <c r="H704">
        <f t="shared" si="183"/>
        <v>-0.20061728395061723</v>
      </c>
      <c r="I704">
        <f t="shared" si="184"/>
        <v>1.7833137699331315E-3</v>
      </c>
      <c r="J704">
        <f t="shared" si="185"/>
        <v>163.827</v>
      </c>
      <c r="K704">
        <f t="shared" si="186"/>
        <v>-1206.1111111111109</v>
      </c>
      <c r="L704">
        <f t="shared" si="197"/>
        <v>124165.86993576454</v>
      </c>
      <c r="M704">
        <f t="shared" si="187"/>
        <v>-1042.2823277973409</v>
      </c>
      <c r="N704">
        <f t="shared" si="188"/>
        <v>709.33102863985732</v>
      </c>
      <c r="O704">
        <f t="shared" si="189"/>
        <v>-335.03086419753078</v>
      </c>
      <c r="Q704">
        <f t="shared" si="198"/>
        <v>12151.368899200788</v>
      </c>
      <c r="R704">
        <f t="shared" si="190"/>
        <v>-1042.2823277973409</v>
      </c>
      <c r="S704">
        <f t="shared" si="191"/>
        <v>493694.39593334071</v>
      </c>
      <c r="T704">
        <f t="shared" si="192"/>
        <v>0</v>
      </c>
      <c r="U704">
        <f t="shared" si="193"/>
        <v>493694.39593334071</v>
      </c>
      <c r="V704">
        <f t="shared" si="199"/>
        <v>-2717366.6603096197</v>
      </c>
      <c r="W704">
        <f t="shared" si="200"/>
        <v>89784832.902755469</v>
      </c>
      <c r="X704">
        <f t="shared" si="194"/>
        <v>-0.7548246761674855</v>
      </c>
      <c r="Y704">
        <f t="shared" si="194"/>
        <v>24.940251314061609</v>
      </c>
    </row>
    <row r="705" spans="2:25" x14ac:dyDescent="0.25">
      <c r="B705" s="15" t="s">
        <v>31</v>
      </c>
      <c r="C705" s="15">
        <v>697</v>
      </c>
      <c r="D705" s="15">
        <v>108</v>
      </c>
      <c r="E705" s="16">
        <v>28.3</v>
      </c>
      <c r="F705" s="7">
        <f t="shared" si="195"/>
        <v>-0.9166666666666663</v>
      </c>
      <c r="G705" s="7">
        <f t="shared" si="196"/>
        <v>-3.2999999999999989</v>
      </c>
      <c r="H705">
        <f t="shared" si="183"/>
        <v>-0.15432098765432098</v>
      </c>
      <c r="I705">
        <f t="shared" si="184"/>
        <v>3.1615534979423924E-4</v>
      </c>
      <c r="J705">
        <f t="shared" si="185"/>
        <v>163.827</v>
      </c>
      <c r="K705">
        <f t="shared" si="186"/>
        <v>-927.77777777777783</v>
      </c>
      <c r="L705">
        <f t="shared" si="197"/>
        <v>124144.14138514891</v>
      </c>
      <c r="M705">
        <f t="shared" si="187"/>
        <v>-763.95046162242807</v>
      </c>
      <c r="N705">
        <f t="shared" si="188"/>
        <v>700.28792315389217</v>
      </c>
      <c r="O705">
        <f t="shared" si="189"/>
        <v>-257.71604938271605</v>
      </c>
      <c r="Q705">
        <f t="shared" si="198"/>
        <v>12171.254396838343</v>
      </c>
      <c r="R705">
        <f t="shared" si="190"/>
        <v>-763.95046162242807</v>
      </c>
      <c r="S705">
        <f t="shared" si="191"/>
        <v>488100.68243826285</v>
      </c>
      <c r="T705">
        <f t="shared" si="192"/>
        <v>0</v>
      </c>
      <c r="U705">
        <f t="shared" si="193"/>
        <v>488100.68243826285</v>
      </c>
      <c r="V705">
        <f t="shared" si="199"/>
        <v>-2717366.6603096197</v>
      </c>
      <c r="W705">
        <f t="shared" si="200"/>
        <v>90272933.585193738</v>
      </c>
      <c r="X705">
        <f t="shared" si="194"/>
        <v>-0.7548246761674855</v>
      </c>
      <c r="Y705">
        <f t="shared" si="194"/>
        <v>25.075834945427946</v>
      </c>
    </row>
    <row r="706" spans="2:25" x14ac:dyDescent="0.25">
      <c r="B706" s="15" t="s">
        <v>31</v>
      </c>
      <c r="C706" s="15">
        <v>698</v>
      </c>
      <c r="D706" s="15">
        <v>109</v>
      </c>
      <c r="E706" s="16">
        <v>25.8</v>
      </c>
      <c r="F706" s="7">
        <f t="shared" si="195"/>
        <v>-0.7222222222222221</v>
      </c>
      <c r="G706" s="7">
        <f t="shared" si="196"/>
        <v>-2.5999999999999996</v>
      </c>
      <c r="H706">
        <f t="shared" si="183"/>
        <v>-7.3302469135802545E-2</v>
      </c>
      <c r="I706">
        <f t="shared" si="184"/>
        <v>1.975970936213978E-5</v>
      </c>
      <c r="J706">
        <f t="shared" si="185"/>
        <v>163.827</v>
      </c>
      <c r="K706">
        <f t="shared" si="186"/>
        <v>-440.69444444444491</v>
      </c>
      <c r="L706">
        <f t="shared" si="197"/>
        <v>124261.58009399123</v>
      </c>
      <c r="M706">
        <f t="shared" si="187"/>
        <v>-276.86742468473557</v>
      </c>
      <c r="N706">
        <f t="shared" si="188"/>
        <v>199.95980671675343</v>
      </c>
      <c r="O706">
        <f t="shared" si="189"/>
        <v>-122.41512345679025</v>
      </c>
      <c r="Q706">
        <f t="shared" si="198"/>
        <v>12175.741062242816</v>
      </c>
      <c r="R706">
        <f t="shared" si="190"/>
        <v>-276.86742468473551</v>
      </c>
      <c r="S706">
        <f t="shared" si="191"/>
        <v>139571.9450882939</v>
      </c>
      <c r="T706">
        <f t="shared" si="192"/>
        <v>0</v>
      </c>
      <c r="U706">
        <f t="shared" si="193"/>
        <v>139571.9450882939</v>
      </c>
      <c r="V706">
        <f t="shared" si="199"/>
        <v>-2717366.6603096197</v>
      </c>
      <c r="W706">
        <f t="shared" si="200"/>
        <v>90412505.530282035</v>
      </c>
      <c r="X706">
        <f t="shared" si="194"/>
        <v>-0.7548246761674855</v>
      </c>
      <c r="Y706">
        <f t="shared" si="194"/>
        <v>25.114604961190683</v>
      </c>
    </row>
    <row r="707" spans="2:25" x14ac:dyDescent="0.25">
      <c r="B707" s="15" t="s">
        <v>31</v>
      </c>
      <c r="C707" s="15">
        <v>699</v>
      </c>
      <c r="D707" s="15">
        <v>110</v>
      </c>
      <c r="E707" s="16">
        <v>23.1</v>
      </c>
      <c r="F707" s="7">
        <f t="shared" si="195"/>
        <v>-0.55555555555555558</v>
      </c>
      <c r="G707" s="7">
        <f t="shared" si="196"/>
        <v>-2</v>
      </c>
      <c r="H707">
        <f t="shared" si="183"/>
        <v>-3.0864197530864224E-2</v>
      </c>
      <c r="I707">
        <f t="shared" si="184"/>
        <v>4.9399273405351186E-6</v>
      </c>
      <c r="J707">
        <f t="shared" si="185"/>
        <v>163.827</v>
      </c>
      <c r="K707">
        <f t="shared" si="186"/>
        <v>-185.55555555555571</v>
      </c>
      <c r="L707">
        <f t="shared" si="197"/>
        <v>124402.21709548139</v>
      </c>
      <c r="M707">
        <f t="shared" si="187"/>
        <v>-21.728550615628365</v>
      </c>
      <c r="N707">
        <f t="shared" si="188"/>
        <v>12.071417008682426</v>
      </c>
      <c r="O707">
        <f t="shared" si="189"/>
        <v>-51.543209876543251</v>
      </c>
      <c r="Q707">
        <f t="shared" si="198"/>
        <v>12176.536482148318</v>
      </c>
      <c r="R707">
        <f t="shared" si="190"/>
        <v>-21.728550615628365</v>
      </c>
      <c r="S707">
        <f t="shared" si="191"/>
        <v>8437.9204890690162</v>
      </c>
      <c r="T707">
        <f t="shared" si="192"/>
        <v>0</v>
      </c>
      <c r="U707">
        <f t="shared" si="193"/>
        <v>8437.9204890690162</v>
      </c>
      <c r="V707">
        <f t="shared" si="199"/>
        <v>-2717366.6603096197</v>
      </c>
      <c r="W707">
        <f t="shared" si="200"/>
        <v>90420943.450771108</v>
      </c>
      <c r="X707">
        <f t="shared" si="194"/>
        <v>-0.7548246761674855</v>
      </c>
      <c r="Y707">
        <f t="shared" si="194"/>
        <v>25.116948829868296</v>
      </c>
    </row>
    <row r="708" spans="2:25" x14ac:dyDescent="0.25">
      <c r="B708" s="15" t="s">
        <v>31</v>
      </c>
      <c r="C708" s="15">
        <v>700</v>
      </c>
      <c r="D708" s="15">
        <v>111</v>
      </c>
      <c r="E708" s="16">
        <v>21.8</v>
      </c>
      <c r="F708" s="7">
        <f t="shared" si="195"/>
        <v>-0.26388888888888917</v>
      </c>
      <c r="G708" s="7">
        <f t="shared" si="196"/>
        <v>-0.95000000000000107</v>
      </c>
      <c r="H708">
        <f t="shared" si="183"/>
        <v>-7.7160493827160221E-3</v>
      </c>
      <c r="I708">
        <f t="shared" si="184"/>
        <v>5.9773120820473416E-4</v>
      </c>
      <c r="J708">
        <f t="shared" si="185"/>
        <v>163.827</v>
      </c>
      <c r="K708">
        <f t="shared" si="186"/>
        <v>-46.388888888888722</v>
      </c>
      <c r="L708">
        <f t="shared" si="197"/>
        <v>124310.91658818509</v>
      </c>
      <c r="M708">
        <f t="shared" si="187"/>
        <v>117.43870884231947</v>
      </c>
      <c r="N708">
        <f t="shared" si="188"/>
        <v>-30.99077038894545</v>
      </c>
      <c r="O708">
        <f t="shared" si="189"/>
        <v>-12.885802469135756</v>
      </c>
      <c r="Q708">
        <f t="shared" si="198"/>
        <v>12176.586195892412</v>
      </c>
      <c r="R708">
        <f t="shared" si="190"/>
        <v>117.4387088423195</v>
      </c>
      <c r="S708">
        <f t="shared" si="191"/>
        <v>-21693.539272261816</v>
      </c>
      <c r="T708">
        <f t="shared" si="192"/>
        <v>-21693.539272261816</v>
      </c>
      <c r="U708" t="b">
        <f t="shared" si="193"/>
        <v>0</v>
      </c>
      <c r="V708">
        <f t="shared" si="199"/>
        <v>-2739060.1995818815</v>
      </c>
      <c r="W708">
        <f t="shared" si="200"/>
        <v>90420943.450771108</v>
      </c>
      <c r="X708">
        <f t="shared" si="194"/>
        <v>-0.7608506641194559</v>
      </c>
      <c r="Y708">
        <f t="shared" si="194"/>
        <v>25.116948829868296</v>
      </c>
    </row>
    <row r="709" spans="2:25" x14ac:dyDescent="0.25">
      <c r="B709" s="15" t="s">
        <v>31</v>
      </c>
      <c r="C709" s="15">
        <v>701</v>
      </c>
      <c r="D709" s="15">
        <v>112</v>
      </c>
      <c r="E709" s="16">
        <v>21.2</v>
      </c>
      <c r="F709" s="7">
        <f t="shared" si="195"/>
        <v>-0.1111111111111112</v>
      </c>
      <c r="G709" s="7">
        <f t="shared" si="196"/>
        <v>-0.40000000000000036</v>
      </c>
      <c r="H709">
        <f t="shared" si="183"/>
        <v>-3.8580246913580791E-3</v>
      </c>
      <c r="I709">
        <f t="shared" si="184"/>
        <v>4.4459346064814808E-3</v>
      </c>
      <c r="J709">
        <f t="shared" si="185"/>
        <v>163.827</v>
      </c>
      <c r="K709">
        <f t="shared" si="186"/>
        <v>-23.194444444444773</v>
      </c>
      <c r="L709">
        <f t="shared" si="197"/>
        <v>123778.92310360278</v>
      </c>
      <c r="M709">
        <f t="shared" si="187"/>
        <v>140.63700149016171</v>
      </c>
      <c r="N709">
        <f t="shared" si="188"/>
        <v>-15.626333498906869</v>
      </c>
      <c r="O709">
        <f t="shared" si="189"/>
        <v>-6.4429012345679926</v>
      </c>
      <c r="Q709">
        <f t="shared" si="198"/>
        <v>12176.598624328435</v>
      </c>
      <c r="R709">
        <f t="shared" si="190"/>
        <v>140.63700149016171</v>
      </c>
      <c r="S709">
        <f t="shared" si="191"/>
        <v>-10954.059782733715</v>
      </c>
      <c r="T709">
        <f t="shared" si="192"/>
        <v>-10954.059782733715</v>
      </c>
      <c r="U709" t="b">
        <f t="shared" si="193"/>
        <v>0</v>
      </c>
      <c r="V709">
        <f t="shared" si="199"/>
        <v>-2750014.2593646152</v>
      </c>
      <c r="W709">
        <f t="shared" si="200"/>
        <v>90420943.450771108</v>
      </c>
      <c r="X709">
        <f t="shared" si="194"/>
        <v>-0.7638934609377841</v>
      </c>
      <c r="Y709">
        <f t="shared" si="194"/>
        <v>25.116948829868296</v>
      </c>
    </row>
    <row r="710" spans="2:25" x14ac:dyDescent="0.25">
      <c r="B710" s="15" t="s">
        <v>31</v>
      </c>
      <c r="C710" s="15">
        <v>702</v>
      </c>
      <c r="D710" s="15">
        <v>113</v>
      </c>
      <c r="E710" s="16">
        <v>21</v>
      </c>
      <c r="F710" s="7">
        <f t="shared" si="195"/>
        <v>-2.7777777777777679E-2</v>
      </c>
      <c r="G710" s="7">
        <f t="shared" si="196"/>
        <v>-9.9999999999999645E-2</v>
      </c>
      <c r="H710">
        <f t="shared" si="183"/>
        <v>-4.2438271604938328E-2</v>
      </c>
      <c r="I710">
        <f t="shared" si="184"/>
        <v>1.1381592592592589E-2</v>
      </c>
      <c r="J710">
        <f t="shared" si="185"/>
        <v>163.827</v>
      </c>
      <c r="K710">
        <f t="shared" si="186"/>
        <v>-255.13888888888923</v>
      </c>
      <c r="L710">
        <f t="shared" si="197"/>
        <v>122829.42151753962</v>
      </c>
      <c r="M710">
        <f t="shared" si="187"/>
        <v>-91.300507296296644</v>
      </c>
      <c r="N710">
        <f t="shared" si="188"/>
        <v>2.5361252026748979</v>
      </c>
      <c r="O710">
        <f t="shared" si="189"/>
        <v>-70.871913580247011</v>
      </c>
      <c r="Q710">
        <f t="shared" si="198"/>
        <v>12178.102465087275</v>
      </c>
      <c r="R710">
        <f t="shared" si="190"/>
        <v>-91.300507296296644</v>
      </c>
      <c r="S710">
        <f t="shared" si="191"/>
        <v>1780.3598922777783</v>
      </c>
      <c r="T710">
        <f t="shared" si="192"/>
        <v>0</v>
      </c>
      <c r="U710">
        <f t="shared" si="193"/>
        <v>1780.3598922777783</v>
      </c>
      <c r="V710">
        <f t="shared" si="199"/>
        <v>-2750014.2593646152</v>
      </c>
      <c r="W710">
        <f t="shared" si="200"/>
        <v>90422723.810663387</v>
      </c>
      <c r="X710">
        <f t="shared" si="194"/>
        <v>-0.7638934609377841</v>
      </c>
      <c r="Y710">
        <f t="shared" si="194"/>
        <v>25.117443374678452</v>
      </c>
    </row>
    <row r="711" spans="2:25" x14ac:dyDescent="0.25">
      <c r="B711" s="15" t="s">
        <v>31</v>
      </c>
      <c r="C711" s="15">
        <v>703</v>
      </c>
      <c r="D711" s="15">
        <v>114</v>
      </c>
      <c r="E711" s="16">
        <v>21</v>
      </c>
      <c r="F711" s="7">
        <f t="shared" si="195"/>
        <v>-1.3888888888889086E-2</v>
      </c>
      <c r="G711" s="7">
        <f t="shared" si="196"/>
        <v>-5.0000000000000711E-2</v>
      </c>
      <c r="H711">
        <f t="shared" si="183"/>
        <v>-0.11574074074074073</v>
      </c>
      <c r="I711">
        <f t="shared" si="184"/>
        <v>1.2848751012731471E-2</v>
      </c>
      <c r="J711">
        <f t="shared" si="185"/>
        <v>163.827</v>
      </c>
      <c r="K711">
        <f t="shared" si="186"/>
        <v>-695.83333333333326</v>
      </c>
      <c r="L711">
        <f t="shared" si="197"/>
        <v>121810.3319299118</v>
      </c>
      <c r="M711">
        <f t="shared" si="187"/>
        <v>-531.99348458232055</v>
      </c>
      <c r="N711">
        <f t="shared" si="188"/>
        <v>7.388798396976779</v>
      </c>
      <c r="O711">
        <f t="shared" si="189"/>
        <v>-193.28703703703701</v>
      </c>
      <c r="Q711">
        <f t="shared" si="198"/>
        <v>12189.2880575084</v>
      </c>
      <c r="R711">
        <f t="shared" si="190"/>
        <v>-531.99348458232055</v>
      </c>
      <c r="S711">
        <f t="shared" si="191"/>
        <v>5194.3252730746754</v>
      </c>
      <c r="T711">
        <f t="shared" si="192"/>
        <v>0</v>
      </c>
      <c r="U711">
        <f t="shared" si="193"/>
        <v>5194.3252730746754</v>
      </c>
      <c r="V711">
        <f t="shared" si="199"/>
        <v>-2750014.2593646152</v>
      </c>
      <c r="W711">
        <f t="shared" si="200"/>
        <v>90427918.135936469</v>
      </c>
      <c r="X711">
        <f t="shared" si="194"/>
        <v>-0.7638934609377841</v>
      </c>
      <c r="Y711">
        <f t="shared" si="194"/>
        <v>25.118886243964159</v>
      </c>
    </row>
    <row r="712" spans="2:25" x14ac:dyDescent="0.25">
      <c r="B712" s="15" t="s">
        <v>31</v>
      </c>
      <c r="C712" s="15">
        <v>704</v>
      </c>
      <c r="D712" s="15">
        <v>115</v>
      </c>
      <c r="E712" s="16">
        <v>20.9</v>
      </c>
      <c r="F712" s="7">
        <f t="shared" si="195"/>
        <v>-0.15277777777777798</v>
      </c>
      <c r="G712" s="7">
        <f t="shared" si="196"/>
        <v>-0.55000000000000071</v>
      </c>
      <c r="H712">
        <f t="shared" si="183"/>
        <v>-0.18518518518518515</v>
      </c>
      <c r="I712">
        <f t="shared" si="184"/>
        <v>4.7472701742541134E-3</v>
      </c>
      <c r="J712">
        <f t="shared" si="185"/>
        <v>163.827</v>
      </c>
      <c r="K712">
        <f t="shared" si="186"/>
        <v>-1113.333333333333</v>
      </c>
      <c r="L712">
        <f t="shared" si="197"/>
        <v>121255.14400088503</v>
      </c>
      <c r="M712">
        <f t="shared" si="187"/>
        <v>-949.50158606315881</v>
      </c>
      <c r="N712">
        <f t="shared" si="188"/>
        <v>145.06274231520501</v>
      </c>
      <c r="O712">
        <f t="shared" si="189"/>
        <v>-309.25925925925918</v>
      </c>
      <c r="Q712">
        <f t="shared" si="198"/>
        <v>12217.92317410648</v>
      </c>
      <c r="R712">
        <f t="shared" si="190"/>
        <v>-949.50158606315881</v>
      </c>
      <c r="S712">
        <f t="shared" si="191"/>
        <v>102124.17058990433</v>
      </c>
      <c r="T712">
        <f t="shared" si="192"/>
        <v>0</v>
      </c>
      <c r="U712">
        <f t="shared" si="193"/>
        <v>102124.17058990433</v>
      </c>
      <c r="V712">
        <f t="shared" si="199"/>
        <v>-2750014.2593646152</v>
      </c>
      <c r="W712">
        <f t="shared" si="200"/>
        <v>90530042.306526378</v>
      </c>
      <c r="X712">
        <f t="shared" si="194"/>
        <v>-0.7638934609377841</v>
      </c>
      <c r="Y712">
        <f t="shared" si="194"/>
        <v>25.147254091822283</v>
      </c>
    </row>
    <row r="713" spans="2:25" x14ac:dyDescent="0.25">
      <c r="B713" s="15" t="s">
        <v>31</v>
      </c>
      <c r="C713" s="15">
        <v>705</v>
      </c>
      <c r="D713" s="15">
        <v>116</v>
      </c>
      <c r="E713" s="16">
        <v>19.899999999999999</v>
      </c>
      <c r="F713" s="7">
        <f t="shared" si="195"/>
        <v>-0.41666666666666663</v>
      </c>
      <c r="G713" s="7">
        <f t="shared" si="196"/>
        <v>-1.5</v>
      </c>
      <c r="H713">
        <f t="shared" ref="H713:H776" si="201">F715/3.6</f>
        <v>-0.19675925925925916</v>
      </c>
      <c r="I713">
        <f t="shared" ref="I713:I776" si="202">0.5*$G$2*$C$2*$D$2*H715^2</f>
        <v>7.9038837448559119E-5</v>
      </c>
      <c r="J713">
        <f t="shared" ref="J713:J776" si="203">$J$2*$B$2*$F$2</f>
        <v>163.827</v>
      </c>
      <c r="K713">
        <f t="shared" ref="K713:K776" si="204">$B$2*F715</f>
        <v>-1182.9166666666661</v>
      </c>
      <c r="L713">
        <f t="shared" si="197"/>
        <v>121511.77960874935</v>
      </c>
      <c r="M713">
        <f t="shared" ref="M713:M776" si="205">K713+I713+J713</f>
        <v>-1019.0895876278287</v>
      </c>
      <c r="N713">
        <f t="shared" ref="N713:N776" si="206">+M713*F713</f>
        <v>424.62066151159524</v>
      </c>
      <c r="O713">
        <f t="shared" ref="O713:O776" si="207">$B$2*H713</f>
        <v>-328.58796296296282</v>
      </c>
      <c r="Q713">
        <f t="shared" si="198"/>
        <v>12250.24953620353</v>
      </c>
      <c r="R713">
        <f t="shared" ref="R713:R776" si="208">SUM(I713:K713)</f>
        <v>-1019.0895876278287</v>
      </c>
      <c r="S713">
        <f t="shared" ref="S713:S776" si="209">SUM(N713*C713)</f>
        <v>299357.56636567466</v>
      </c>
      <c r="T713">
        <f t="shared" ref="T713:T776" si="210">IF(S713&lt;0,S713,)</f>
        <v>0</v>
      </c>
      <c r="U713">
        <f t="shared" ref="U713:U776" si="211">IF(S713&gt;=0,S713)</f>
        <v>299357.56636567466</v>
      </c>
      <c r="V713">
        <f t="shared" si="199"/>
        <v>-2750014.2593646152</v>
      </c>
      <c r="W713">
        <f t="shared" si="200"/>
        <v>90829399.872892052</v>
      </c>
      <c r="X713">
        <f t="shared" ref="X713:Y776" si="212">V713*0.000000277778</f>
        <v>-0.7638934609377841</v>
      </c>
      <c r="Y713">
        <f t="shared" si="212"/>
        <v>25.230409037892208</v>
      </c>
    </row>
    <row r="714" spans="2:25" x14ac:dyDescent="0.25">
      <c r="B714" s="15" t="s">
        <v>31</v>
      </c>
      <c r="C714" s="15">
        <v>706</v>
      </c>
      <c r="D714" s="15">
        <v>117</v>
      </c>
      <c r="E714" s="16">
        <v>17.899999999999999</v>
      </c>
      <c r="F714" s="7">
        <f t="shared" ref="F714:F777" si="213">($E715-$E713)/2/3.6</f>
        <v>-0.66666666666666652</v>
      </c>
      <c r="G714" s="7">
        <f t="shared" ref="G714:G777" si="214">($E715-$E713)/2</f>
        <v>-2.3999999999999995</v>
      </c>
      <c r="H714">
        <f t="shared" si="201"/>
        <v>-0.11959876543209874</v>
      </c>
      <c r="I714">
        <f t="shared" si="202"/>
        <v>1.2848751012731486E-2</v>
      </c>
      <c r="J714">
        <f t="shared" si="203"/>
        <v>163.827</v>
      </c>
      <c r="K714">
        <f t="shared" si="204"/>
        <v>-719.0277777777776</v>
      </c>
      <c r="L714">
        <f t="shared" ref="L714:L777" si="215">($I716+$J716+$K716)+L713</f>
        <v>122858.53418771552</v>
      </c>
      <c r="M714">
        <f t="shared" si="205"/>
        <v>-555.18792902676489</v>
      </c>
      <c r="N714">
        <f t="shared" si="206"/>
        <v>370.12528601784317</v>
      </c>
      <c r="O714">
        <f t="shared" si="207"/>
        <v>-199.72993827160491</v>
      </c>
      <c r="Q714">
        <f t="shared" ref="Q714:Q777" si="216">(0.5*$B$2*H714^2)+Q713</f>
        <v>12262.193263222087</v>
      </c>
      <c r="R714">
        <f t="shared" si="208"/>
        <v>-555.18792902676489</v>
      </c>
      <c r="S714">
        <f t="shared" si="209"/>
        <v>261308.45192859726</v>
      </c>
      <c r="T714">
        <f t="shared" si="210"/>
        <v>0</v>
      </c>
      <c r="U714">
        <f t="shared" si="211"/>
        <v>261308.45192859726</v>
      </c>
      <c r="V714">
        <f t="shared" si="199"/>
        <v>-2750014.2593646152</v>
      </c>
      <c r="W714">
        <f t="shared" si="200"/>
        <v>91090708.324820653</v>
      </c>
      <c r="X714">
        <f t="shared" si="212"/>
        <v>-0.7638934609377841</v>
      </c>
      <c r="Y714">
        <f t="shared" si="212"/>
        <v>25.302994777052032</v>
      </c>
    </row>
    <row r="715" spans="2:25" x14ac:dyDescent="0.25">
      <c r="B715" s="15" t="s">
        <v>31</v>
      </c>
      <c r="C715" s="15">
        <v>707</v>
      </c>
      <c r="D715" s="15">
        <v>118</v>
      </c>
      <c r="E715" s="16">
        <v>15.1</v>
      </c>
      <c r="F715" s="7">
        <f t="shared" si="213"/>
        <v>-0.70833333333333304</v>
      </c>
      <c r="G715" s="7">
        <f t="shared" si="214"/>
        <v>-2.5499999999999989</v>
      </c>
      <c r="H715">
        <f t="shared" si="201"/>
        <v>1.5432098765432044E-2</v>
      </c>
      <c r="I715">
        <f t="shared" si="202"/>
        <v>3.0830086532278825E-2</v>
      </c>
      <c r="J715">
        <f t="shared" si="203"/>
        <v>163.827</v>
      </c>
      <c r="K715">
        <f t="shared" si="204"/>
        <v>92.777777777777445</v>
      </c>
      <c r="L715">
        <f t="shared" si="215"/>
        <v>124854.72230376655</v>
      </c>
      <c r="M715">
        <f t="shared" si="205"/>
        <v>256.63560786430969</v>
      </c>
      <c r="N715">
        <f t="shared" si="206"/>
        <v>-181.78355557055261</v>
      </c>
      <c r="O715">
        <f t="shared" si="207"/>
        <v>25.771604938271512</v>
      </c>
      <c r="Q715">
        <f t="shared" si="216"/>
        <v>12262.392118198462</v>
      </c>
      <c r="R715">
        <f t="shared" si="208"/>
        <v>256.63560786430975</v>
      </c>
      <c r="S715">
        <f t="shared" si="209"/>
        <v>-128520.9737883807</v>
      </c>
      <c r="T715">
        <f t="shared" si="210"/>
        <v>-128520.9737883807</v>
      </c>
      <c r="U715" t="b">
        <f t="shared" si="211"/>
        <v>0</v>
      </c>
      <c r="V715">
        <f t="shared" si="199"/>
        <v>-2878535.2331529958</v>
      </c>
      <c r="W715">
        <f t="shared" si="200"/>
        <v>91090708.324820653</v>
      </c>
      <c r="X715">
        <f t="shared" si="212"/>
        <v>-0.79959375999477289</v>
      </c>
      <c r="Y715">
        <f t="shared" si="212"/>
        <v>25.302994777052032</v>
      </c>
    </row>
    <row r="716" spans="2:25" x14ac:dyDescent="0.25">
      <c r="B716" s="15" t="s">
        <v>31</v>
      </c>
      <c r="C716" s="15">
        <v>708</v>
      </c>
      <c r="D716" s="15">
        <v>119</v>
      </c>
      <c r="E716" s="16">
        <v>12.8</v>
      </c>
      <c r="F716" s="7">
        <f t="shared" si="213"/>
        <v>-0.43055555555555547</v>
      </c>
      <c r="G716" s="7">
        <f t="shared" si="214"/>
        <v>-1.5499999999999998</v>
      </c>
      <c r="H716">
        <f t="shared" si="201"/>
        <v>0.1967592592592593</v>
      </c>
      <c r="I716">
        <f t="shared" si="202"/>
        <v>1.0912299495241766E-2</v>
      </c>
      <c r="J716">
        <f t="shared" si="203"/>
        <v>163.827</v>
      </c>
      <c r="K716">
        <f t="shared" si="204"/>
        <v>1182.916666666667</v>
      </c>
      <c r="L716">
        <f t="shared" si="215"/>
        <v>126108.69357223631</v>
      </c>
      <c r="M716">
        <f t="shared" si="205"/>
        <v>1346.7545789661622</v>
      </c>
      <c r="N716">
        <f t="shared" si="206"/>
        <v>-579.85266594376412</v>
      </c>
      <c r="O716">
        <f t="shared" si="207"/>
        <v>328.58796296296305</v>
      </c>
      <c r="Q716">
        <f t="shared" si="216"/>
        <v>12294.718480295513</v>
      </c>
      <c r="R716">
        <f t="shared" si="208"/>
        <v>1346.7545789661622</v>
      </c>
      <c r="S716">
        <f t="shared" si="209"/>
        <v>-410535.68748818501</v>
      </c>
      <c r="T716">
        <f t="shared" si="210"/>
        <v>-410535.68748818501</v>
      </c>
      <c r="U716" t="b">
        <f t="shared" si="211"/>
        <v>0</v>
      </c>
      <c r="V716">
        <f t="shared" si="199"/>
        <v>-3289070.9206411811</v>
      </c>
      <c r="W716">
        <f t="shared" si="200"/>
        <v>91090708.324820653</v>
      </c>
      <c r="X716">
        <f t="shared" si="212"/>
        <v>-0.913631542193866</v>
      </c>
      <c r="Y716">
        <f t="shared" si="212"/>
        <v>25.302994777052032</v>
      </c>
    </row>
    <row r="717" spans="2:25" x14ac:dyDescent="0.25">
      <c r="B717" s="15" t="s">
        <v>31</v>
      </c>
      <c r="C717" s="15">
        <v>709</v>
      </c>
      <c r="D717" s="15">
        <v>120</v>
      </c>
      <c r="E717" s="16">
        <v>12</v>
      </c>
      <c r="F717" s="7">
        <f t="shared" si="213"/>
        <v>5.5555555555555358E-2</v>
      </c>
      <c r="G717" s="7">
        <f t="shared" si="214"/>
        <v>0.19999999999999929</v>
      </c>
      <c r="H717">
        <f t="shared" si="201"/>
        <v>0.30478395061728403</v>
      </c>
      <c r="I717">
        <f t="shared" si="202"/>
        <v>4.9399273405347696E-6</v>
      </c>
      <c r="J717">
        <f t="shared" si="203"/>
        <v>163.827</v>
      </c>
      <c r="K717">
        <f t="shared" si="204"/>
        <v>1832.3611111111115</v>
      </c>
      <c r="L717">
        <f t="shared" si="215"/>
        <v>126295.74134155356</v>
      </c>
      <c r="M717">
        <f t="shared" si="205"/>
        <v>1996.1881160510388</v>
      </c>
      <c r="N717">
        <f t="shared" si="206"/>
        <v>110.89933978061288</v>
      </c>
      <c r="O717">
        <f t="shared" si="207"/>
        <v>508.98919753086432</v>
      </c>
      <c r="Q717">
        <f t="shared" si="216"/>
        <v>12372.284349518002</v>
      </c>
      <c r="R717">
        <f t="shared" si="208"/>
        <v>1996.1881160510388</v>
      </c>
      <c r="S717">
        <f t="shared" si="209"/>
        <v>78627.631904454523</v>
      </c>
      <c r="T717">
        <f t="shared" si="210"/>
        <v>0</v>
      </c>
      <c r="U717">
        <f t="shared" si="211"/>
        <v>78627.631904454523</v>
      </c>
      <c r="V717">
        <f t="shared" si="199"/>
        <v>-3289070.9206411811</v>
      </c>
      <c r="W717">
        <f t="shared" si="200"/>
        <v>91169335.956725106</v>
      </c>
      <c r="X717">
        <f t="shared" si="212"/>
        <v>-0.913631542193866</v>
      </c>
      <c r="Y717">
        <f t="shared" si="212"/>
        <v>25.324835803387185</v>
      </c>
    </row>
    <row r="718" spans="2:25" x14ac:dyDescent="0.25">
      <c r="B718" s="15" t="s">
        <v>31</v>
      </c>
      <c r="C718" s="15">
        <v>710</v>
      </c>
      <c r="D718" s="15">
        <v>121</v>
      </c>
      <c r="E718" s="16">
        <v>13.2</v>
      </c>
      <c r="F718" s="7">
        <f t="shared" si="213"/>
        <v>0.70833333333333348</v>
      </c>
      <c r="G718" s="7">
        <f t="shared" si="214"/>
        <v>2.5500000000000007</v>
      </c>
      <c r="H718">
        <f t="shared" si="201"/>
        <v>0.18132716049382713</v>
      </c>
      <c r="I718">
        <f t="shared" si="202"/>
        <v>5.3795808738425948E-3</v>
      </c>
      <c r="J718">
        <f t="shared" si="203"/>
        <v>163.827</v>
      </c>
      <c r="K718">
        <f t="shared" si="204"/>
        <v>1090.1388888888887</v>
      </c>
      <c r="L718">
        <f t="shared" si="215"/>
        <v>125694.17254607991</v>
      </c>
      <c r="M718">
        <f t="shared" si="205"/>
        <v>1253.9712684697624</v>
      </c>
      <c r="N718">
        <f t="shared" si="206"/>
        <v>888.22964849941525</v>
      </c>
      <c r="O718">
        <f t="shared" si="207"/>
        <v>302.81635802469134</v>
      </c>
      <c r="Q718">
        <f t="shared" si="216"/>
        <v>12399.738764693851</v>
      </c>
      <c r="R718">
        <f t="shared" si="208"/>
        <v>1253.9712684697624</v>
      </c>
      <c r="S718">
        <f t="shared" si="209"/>
        <v>630643.05043458485</v>
      </c>
      <c r="T718">
        <f t="shared" si="210"/>
        <v>0</v>
      </c>
      <c r="U718">
        <f t="shared" si="211"/>
        <v>630643.05043458485</v>
      </c>
      <c r="V718">
        <f t="shared" si="199"/>
        <v>-3289070.9206411811</v>
      </c>
      <c r="W718">
        <f t="shared" si="200"/>
        <v>91799979.007159695</v>
      </c>
      <c r="X718">
        <f t="shared" si="212"/>
        <v>-0.913631542193866</v>
      </c>
      <c r="Y718">
        <f t="shared" si="212"/>
        <v>25.500014568650805</v>
      </c>
    </row>
    <row r="719" spans="2:25" x14ac:dyDescent="0.25">
      <c r="B719" s="15" t="s">
        <v>31</v>
      </c>
      <c r="C719" s="15">
        <v>711</v>
      </c>
      <c r="D719" s="15">
        <v>122</v>
      </c>
      <c r="E719" s="16">
        <v>17.100000000000001</v>
      </c>
      <c r="F719" s="7">
        <f t="shared" si="213"/>
        <v>1.0972222222222225</v>
      </c>
      <c r="G719" s="7">
        <f t="shared" si="214"/>
        <v>3.9500000000000011</v>
      </c>
      <c r="H719">
        <f t="shared" si="201"/>
        <v>3.8580246913579425E-3</v>
      </c>
      <c r="I719">
        <f t="shared" si="202"/>
        <v>2.6324872797710893E-2</v>
      </c>
      <c r="J719">
        <f t="shared" si="203"/>
        <v>163.827</v>
      </c>
      <c r="K719">
        <f t="shared" si="204"/>
        <v>23.194444444443949</v>
      </c>
      <c r="L719">
        <f t="shared" si="215"/>
        <v>124164.80688494923</v>
      </c>
      <c r="M719">
        <f t="shared" si="205"/>
        <v>187.04776931724166</v>
      </c>
      <c r="N719">
        <f t="shared" si="206"/>
        <v>205.23296911197355</v>
      </c>
      <c r="O719">
        <f t="shared" si="207"/>
        <v>6.4429012345677643</v>
      </c>
      <c r="Q719">
        <f t="shared" si="216"/>
        <v>12399.751193129874</v>
      </c>
      <c r="R719">
        <f t="shared" si="208"/>
        <v>187.04776931724166</v>
      </c>
      <c r="S719">
        <f t="shared" si="209"/>
        <v>145920.64103861319</v>
      </c>
      <c r="T719">
        <f t="shared" si="210"/>
        <v>0</v>
      </c>
      <c r="U719">
        <f t="shared" si="211"/>
        <v>145920.64103861319</v>
      </c>
      <c r="V719">
        <f t="shared" si="199"/>
        <v>-3289070.9206411811</v>
      </c>
      <c r="W719">
        <f t="shared" si="200"/>
        <v>91945899.648198307</v>
      </c>
      <c r="X719">
        <f t="shared" si="212"/>
        <v>-0.913631542193866</v>
      </c>
      <c r="Y719">
        <f t="shared" si="212"/>
        <v>25.540548112477229</v>
      </c>
    </row>
    <row r="720" spans="2:25" x14ac:dyDescent="0.25">
      <c r="B720" s="15" t="s">
        <v>31</v>
      </c>
      <c r="C720" s="15">
        <v>712</v>
      </c>
      <c r="D720" s="15">
        <v>123</v>
      </c>
      <c r="E720" s="16">
        <v>21.1</v>
      </c>
      <c r="F720" s="7">
        <f t="shared" si="213"/>
        <v>0.65277777777777768</v>
      </c>
      <c r="G720" s="7">
        <f t="shared" si="214"/>
        <v>2.3499999999999996</v>
      </c>
      <c r="H720">
        <f t="shared" si="201"/>
        <v>-0.12731481481481483</v>
      </c>
      <c r="I720">
        <f t="shared" si="202"/>
        <v>2.0871193013760288E-2</v>
      </c>
      <c r="J720">
        <f t="shared" si="203"/>
        <v>163.827</v>
      </c>
      <c r="K720">
        <f t="shared" si="204"/>
        <v>-765.41666666666686</v>
      </c>
      <c r="L720">
        <f t="shared" si="215"/>
        <v>122820.99549005307</v>
      </c>
      <c r="M720">
        <f t="shared" si="205"/>
        <v>-601.56879547365315</v>
      </c>
      <c r="N720">
        <f t="shared" si="206"/>
        <v>-392.69074148974573</v>
      </c>
      <c r="O720">
        <f t="shared" si="207"/>
        <v>-212.61574074074076</v>
      </c>
      <c r="Q720">
        <f t="shared" si="216"/>
        <v>12413.285759959435</v>
      </c>
      <c r="R720">
        <f t="shared" si="208"/>
        <v>-601.56879547365315</v>
      </c>
      <c r="S720">
        <f t="shared" si="209"/>
        <v>-279595.80794069899</v>
      </c>
      <c r="T720">
        <f t="shared" si="210"/>
        <v>-279595.80794069899</v>
      </c>
      <c r="U720" t="b">
        <f t="shared" si="211"/>
        <v>0</v>
      </c>
      <c r="V720">
        <f t="shared" si="199"/>
        <v>-3568666.7285818802</v>
      </c>
      <c r="W720">
        <f t="shared" si="200"/>
        <v>91945899.648198307</v>
      </c>
      <c r="X720">
        <f t="shared" si="212"/>
        <v>-0.99129710653201752</v>
      </c>
      <c r="Y720">
        <f t="shared" si="212"/>
        <v>25.540548112477229</v>
      </c>
    </row>
    <row r="721" spans="2:25" x14ac:dyDescent="0.25">
      <c r="B721" s="15" t="s">
        <v>31</v>
      </c>
      <c r="C721" s="15">
        <v>713</v>
      </c>
      <c r="D721" s="15">
        <v>124</v>
      </c>
      <c r="E721" s="16">
        <v>21.8</v>
      </c>
      <c r="F721" s="7">
        <f t="shared" si="213"/>
        <v>1.3888888888888593E-2</v>
      </c>
      <c r="G721" s="7">
        <f t="shared" si="214"/>
        <v>4.9999999999998934E-2</v>
      </c>
      <c r="H721">
        <f t="shared" si="201"/>
        <v>-0.28163580246913572</v>
      </c>
      <c r="I721">
        <f t="shared" si="202"/>
        <v>1.7833137699331287E-3</v>
      </c>
      <c r="J721">
        <f t="shared" si="203"/>
        <v>163.827</v>
      </c>
      <c r="K721">
        <f t="shared" si="204"/>
        <v>-1693.1944444444439</v>
      </c>
      <c r="L721">
        <f t="shared" si="215"/>
        <v>122544.13594949237</v>
      </c>
      <c r="M721">
        <f t="shared" si="205"/>
        <v>-1529.365661130674</v>
      </c>
      <c r="N721">
        <f t="shared" si="206"/>
        <v>-21.241189737925573</v>
      </c>
      <c r="O721">
        <f t="shared" si="207"/>
        <v>-470.33179012345664</v>
      </c>
      <c r="Q721">
        <f t="shared" si="216"/>
        <v>12479.516895528517</v>
      </c>
      <c r="R721">
        <f t="shared" si="208"/>
        <v>-1529.365661130674</v>
      </c>
      <c r="S721">
        <f t="shared" si="209"/>
        <v>-15144.968283140934</v>
      </c>
      <c r="T721">
        <f t="shared" si="210"/>
        <v>-15144.968283140934</v>
      </c>
      <c r="U721" t="b">
        <f t="shared" si="211"/>
        <v>0</v>
      </c>
      <c r="V721">
        <f t="shared" si="199"/>
        <v>-3583811.6968650213</v>
      </c>
      <c r="W721">
        <f t="shared" si="200"/>
        <v>91945899.648198307</v>
      </c>
      <c r="X721">
        <f t="shared" si="212"/>
        <v>-0.99550404553177185</v>
      </c>
      <c r="Y721">
        <f t="shared" si="212"/>
        <v>25.540548112477229</v>
      </c>
    </row>
    <row r="722" spans="2:25" x14ac:dyDescent="0.25">
      <c r="B722" s="15" t="s">
        <v>31</v>
      </c>
      <c r="C722" s="15">
        <v>714</v>
      </c>
      <c r="D722" s="15">
        <v>125</v>
      </c>
      <c r="E722" s="16">
        <v>21.2</v>
      </c>
      <c r="F722" s="7">
        <f t="shared" si="213"/>
        <v>-0.45833333333333343</v>
      </c>
      <c r="G722" s="7">
        <f t="shared" si="214"/>
        <v>-1.6500000000000004</v>
      </c>
      <c r="H722">
        <f t="shared" si="201"/>
        <v>-0.25077160493827161</v>
      </c>
      <c r="I722">
        <f t="shared" si="202"/>
        <v>4.9399273405349785E-4</v>
      </c>
      <c r="J722">
        <f t="shared" si="203"/>
        <v>163.827</v>
      </c>
      <c r="K722">
        <f t="shared" si="204"/>
        <v>-1507.6388888888889</v>
      </c>
      <c r="L722">
        <f t="shared" si="215"/>
        <v>122939.92233721702</v>
      </c>
      <c r="M722">
        <f t="shared" si="205"/>
        <v>-1343.8113948961548</v>
      </c>
      <c r="N722">
        <f t="shared" si="206"/>
        <v>615.91355599407109</v>
      </c>
      <c r="O722">
        <f t="shared" si="207"/>
        <v>-418.78858024691357</v>
      </c>
      <c r="Q722">
        <f t="shared" si="216"/>
        <v>12532.027037727687</v>
      </c>
      <c r="R722">
        <f t="shared" si="208"/>
        <v>-1343.811394896155</v>
      </c>
      <c r="S722">
        <f t="shared" si="209"/>
        <v>439762.27897976676</v>
      </c>
      <c r="T722">
        <f t="shared" si="210"/>
        <v>0</v>
      </c>
      <c r="U722">
        <f t="shared" si="211"/>
        <v>439762.27897976676</v>
      </c>
      <c r="V722">
        <f t="shared" si="199"/>
        <v>-3583811.6968650213</v>
      </c>
      <c r="W722">
        <f t="shared" si="200"/>
        <v>92385661.92717807</v>
      </c>
      <c r="X722">
        <f t="shared" si="212"/>
        <v>-0.99550404553177185</v>
      </c>
      <c r="Y722">
        <f t="shared" si="212"/>
        <v>25.662704398807669</v>
      </c>
    </row>
    <row r="723" spans="2:25" x14ac:dyDescent="0.25">
      <c r="B723" s="15" t="s">
        <v>31</v>
      </c>
      <c r="C723" s="15">
        <v>715</v>
      </c>
      <c r="D723" s="15">
        <v>126</v>
      </c>
      <c r="E723" s="16">
        <v>18.5</v>
      </c>
      <c r="F723" s="7">
        <f t="shared" si="213"/>
        <v>-1.0138888888888886</v>
      </c>
      <c r="G723" s="7">
        <f t="shared" si="214"/>
        <v>-3.6499999999999995</v>
      </c>
      <c r="H723">
        <f t="shared" si="201"/>
        <v>-7.3302469135802489E-2</v>
      </c>
      <c r="I723">
        <f t="shared" si="202"/>
        <v>7.9038837448559655E-3</v>
      </c>
      <c r="J723">
        <f t="shared" si="203"/>
        <v>163.827</v>
      </c>
      <c r="K723">
        <f t="shared" si="204"/>
        <v>-440.69444444444457</v>
      </c>
      <c r="L723">
        <f t="shared" si="215"/>
        <v>124031.53756788105</v>
      </c>
      <c r="M723">
        <f t="shared" si="205"/>
        <v>-276.85954056069971</v>
      </c>
      <c r="N723">
        <f t="shared" si="206"/>
        <v>280.70481195737602</v>
      </c>
      <c r="O723">
        <f t="shared" si="207"/>
        <v>-122.41512345679016</v>
      </c>
      <c r="Q723">
        <f t="shared" si="216"/>
        <v>12536.513703132159</v>
      </c>
      <c r="R723">
        <f t="shared" si="208"/>
        <v>-276.85954056069971</v>
      </c>
      <c r="S723">
        <f t="shared" si="209"/>
        <v>200703.94054952386</v>
      </c>
      <c r="T723">
        <f t="shared" si="210"/>
        <v>0</v>
      </c>
      <c r="U723">
        <f t="shared" si="211"/>
        <v>200703.94054952386</v>
      </c>
      <c r="V723">
        <f t="shared" si="199"/>
        <v>-3583811.6968650213</v>
      </c>
      <c r="W723">
        <f t="shared" si="200"/>
        <v>92586365.867727593</v>
      </c>
      <c r="X723">
        <f t="shared" si="212"/>
        <v>-0.99550404553177185</v>
      </c>
      <c r="Y723">
        <f t="shared" si="212"/>
        <v>25.718455538005635</v>
      </c>
    </row>
    <row r="724" spans="2:25" x14ac:dyDescent="0.25">
      <c r="B724" s="15" t="s">
        <v>31</v>
      </c>
      <c r="C724" s="15">
        <v>716</v>
      </c>
      <c r="D724" s="15">
        <v>127</v>
      </c>
      <c r="E724" s="16">
        <v>13.9</v>
      </c>
      <c r="F724" s="7">
        <f t="shared" si="213"/>
        <v>-0.90277777777777779</v>
      </c>
      <c r="G724" s="7">
        <f t="shared" si="214"/>
        <v>-3.25</v>
      </c>
      <c r="H724">
        <f t="shared" si="201"/>
        <v>3.8580246913580245E-2</v>
      </c>
      <c r="I724">
        <f t="shared" si="202"/>
        <v>1.4943280205118311E-2</v>
      </c>
      <c r="J724">
        <f t="shared" si="203"/>
        <v>163.827</v>
      </c>
      <c r="K724">
        <f t="shared" si="204"/>
        <v>231.94444444444446</v>
      </c>
      <c r="L724">
        <f t="shared" si="215"/>
        <v>125471.06691620924</v>
      </c>
      <c r="M724">
        <f t="shared" si="205"/>
        <v>395.78638772464956</v>
      </c>
      <c r="N724">
        <f t="shared" si="206"/>
        <v>-357.3071555847531</v>
      </c>
      <c r="O724">
        <f t="shared" si="207"/>
        <v>64.429012345679013</v>
      </c>
      <c r="Q724">
        <f t="shared" si="216"/>
        <v>12537.756546734507</v>
      </c>
      <c r="R724">
        <f t="shared" si="208"/>
        <v>395.78638772464956</v>
      </c>
      <c r="S724">
        <f t="shared" si="209"/>
        <v>-255831.92339868323</v>
      </c>
      <c r="T724">
        <f t="shared" si="210"/>
        <v>-255831.92339868323</v>
      </c>
      <c r="U724" t="b">
        <f t="shared" si="211"/>
        <v>0</v>
      </c>
      <c r="V724">
        <f t="shared" ref="V724:V787" si="217">$T724+$V723</f>
        <v>-3839643.6202637046</v>
      </c>
      <c r="W724">
        <f t="shared" ref="W724:W787" si="218">U724+W723</f>
        <v>92586365.867727593</v>
      </c>
      <c r="X724">
        <f t="shared" si="212"/>
        <v>-1.0665685255496113</v>
      </c>
      <c r="Y724">
        <f t="shared" si="212"/>
        <v>25.718455538005635</v>
      </c>
    </row>
    <row r="725" spans="2:25" x14ac:dyDescent="0.25">
      <c r="B725" s="15" t="s">
        <v>31</v>
      </c>
      <c r="C725" s="15">
        <v>717</v>
      </c>
      <c r="D725" s="15">
        <v>128</v>
      </c>
      <c r="E725" s="16">
        <v>12</v>
      </c>
      <c r="F725" s="7">
        <f t="shared" si="213"/>
        <v>-0.26388888888888895</v>
      </c>
      <c r="G725" s="7">
        <f t="shared" si="214"/>
        <v>-0.95000000000000018</v>
      </c>
      <c r="H725">
        <f t="shared" si="201"/>
        <v>0.15432098765432098</v>
      </c>
      <c r="I725">
        <f t="shared" si="202"/>
        <v>1.0452886252572022E-2</v>
      </c>
      <c r="J725">
        <f t="shared" si="203"/>
        <v>163.827</v>
      </c>
      <c r="K725">
        <f t="shared" si="204"/>
        <v>927.77777777777783</v>
      </c>
      <c r="L725">
        <f t="shared" si="215"/>
        <v>126701.84407120969</v>
      </c>
      <c r="M725">
        <f t="shared" si="205"/>
        <v>1091.6152306640304</v>
      </c>
      <c r="N725">
        <f t="shared" si="206"/>
        <v>-288.06513031411919</v>
      </c>
      <c r="O725">
        <f t="shared" si="207"/>
        <v>257.71604938271605</v>
      </c>
      <c r="Q725">
        <f t="shared" si="216"/>
        <v>12557.642044372062</v>
      </c>
      <c r="R725">
        <f t="shared" si="208"/>
        <v>1091.6152306640304</v>
      </c>
      <c r="S725">
        <f t="shared" si="209"/>
        <v>-206542.69843522346</v>
      </c>
      <c r="T725">
        <f t="shared" si="210"/>
        <v>-206542.69843522346</v>
      </c>
      <c r="U725" t="b">
        <f t="shared" si="211"/>
        <v>0</v>
      </c>
      <c r="V725">
        <f t="shared" si="217"/>
        <v>-4046186.3186989282</v>
      </c>
      <c r="W725">
        <f t="shared" si="218"/>
        <v>92586365.867727593</v>
      </c>
      <c r="X725">
        <f t="shared" si="212"/>
        <v>-1.1239415432355508</v>
      </c>
      <c r="Y725">
        <f t="shared" si="212"/>
        <v>25.718455538005635</v>
      </c>
    </row>
    <row r="726" spans="2:25" x14ac:dyDescent="0.25">
      <c r="B726" s="15" t="s">
        <v>31</v>
      </c>
      <c r="C726" s="15">
        <v>718</v>
      </c>
      <c r="D726" s="15">
        <v>129</v>
      </c>
      <c r="E726" s="16">
        <v>12</v>
      </c>
      <c r="F726" s="7">
        <f t="shared" si="213"/>
        <v>0.1388888888888889</v>
      </c>
      <c r="G726" s="7">
        <f t="shared" si="214"/>
        <v>0.5</v>
      </c>
      <c r="H726">
        <f t="shared" si="201"/>
        <v>0.21219135802469133</v>
      </c>
      <c r="I726">
        <f t="shared" si="202"/>
        <v>7.9038837448559655E-3</v>
      </c>
      <c r="J726">
        <f t="shared" si="203"/>
        <v>163.827</v>
      </c>
      <c r="K726">
        <f t="shared" si="204"/>
        <v>1275.6944444444443</v>
      </c>
      <c r="L726">
        <f t="shared" si="215"/>
        <v>127793.45715300534</v>
      </c>
      <c r="M726">
        <f t="shared" si="205"/>
        <v>1439.5293483281891</v>
      </c>
      <c r="N726">
        <f t="shared" si="206"/>
        <v>199.93463171224849</v>
      </c>
      <c r="O726">
        <f t="shared" si="207"/>
        <v>354.35956790123453</v>
      </c>
      <c r="Q726">
        <f t="shared" si="216"/>
        <v>12595.238063343064</v>
      </c>
      <c r="R726">
        <f t="shared" si="208"/>
        <v>1439.5293483281891</v>
      </c>
      <c r="S726">
        <f t="shared" si="209"/>
        <v>143553.06556939441</v>
      </c>
      <c r="T726">
        <f t="shared" si="210"/>
        <v>0</v>
      </c>
      <c r="U726">
        <f t="shared" si="211"/>
        <v>143553.06556939441</v>
      </c>
      <c r="V726">
        <f t="shared" si="217"/>
        <v>-4046186.3186989282</v>
      </c>
      <c r="W726">
        <f t="shared" si="218"/>
        <v>92729918.933296993</v>
      </c>
      <c r="X726">
        <f t="shared" si="212"/>
        <v>-1.1239415432355508</v>
      </c>
      <c r="Y726">
        <f t="shared" si="212"/>
        <v>25.75833142145337</v>
      </c>
    </row>
    <row r="727" spans="2:25" x14ac:dyDescent="0.25">
      <c r="B727" s="15" t="s">
        <v>31</v>
      </c>
      <c r="C727" s="15">
        <v>719</v>
      </c>
      <c r="D727" s="15">
        <v>130</v>
      </c>
      <c r="E727" s="16">
        <v>13</v>
      </c>
      <c r="F727" s="7">
        <f t="shared" si="213"/>
        <v>0.55555555555555558</v>
      </c>
      <c r="G727" s="7">
        <f t="shared" si="214"/>
        <v>2</v>
      </c>
      <c r="H727">
        <f t="shared" si="201"/>
        <v>0.17746913580246917</v>
      </c>
      <c r="I727">
        <f t="shared" si="202"/>
        <v>5.7105560056584324E-3</v>
      </c>
      <c r="J727">
        <f t="shared" si="203"/>
        <v>163.827</v>
      </c>
      <c r="K727">
        <f t="shared" si="204"/>
        <v>1066.9444444444448</v>
      </c>
      <c r="L727">
        <f t="shared" si="215"/>
        <v>128745.91246000351</v>
      </c>
      <c r="M727">
        <f t="shared" si="205"/>
        <v>1230.7771550004504</v>
      </c>
      <c r="N727">
        <f t="shared" si="206"/>
        <v>683.76508611136137</v>
      </c>
      <c r="O727">
        <f t="shared" si="207"/>
        <v>296.3734567901235</v>
      </c>
      <c r="Q727">
        <f t="shared" si="216"/>
        <v>12621.536633968732</v>
      </c>
      <c r="R727">
        <f t="shared" si="208"/>
        <v>1230.7771550004504</v>
      </c>
      <c r="S727">
        <f t="shared" si="209"/>
        <v>491627.09691406885</v>
      </c>
      <c r="T727">
        <f t="shared" si="210"/>
        <v>0</v>
      </c>
      <c r="U727">
        <f t="shared" si="211"/>
        <v>491627.09691406885</v>
      </c>
      <c r="V727">
        <f t="shared" si="217"/>
        <v>-4046186.3186989282</v>
      </c>
      <c r="W727">
        <f t="shared" si="218"/>
        <v>93221546.030211061</v>
      </c>
      <c r="X727">
        <f t="shared" si="212"/>
        <v>-1.1239415432355508</v>
      </c>
      <c r="Y727">
        <f t="shared" si="212"/>
        <v>25.894894613179968</v>
      </c>
    </row>
    <row r="728" spans="2:25" x14ac:dyDescent="0.25">
      <c r="B728" s="15" t="s">
        <v>31</v>
      </c>
      <c r="C728" s="15">
        <v>720</v>
      </c>
      <c r="D728" s="15">
        <v>131</v>
      </c>
      <c r="E728" s="16">
        <v>16</v>
      </c>
      <c r="F728" s="7">
        <f t="shared" si="213"/>
        <v>0.76388888888888884</v>
      </c>
      <c r="G728" s="7">
        <f t="shared" si="214"/>
        <v>2.75</v>
      </c>
      <c r="H728">
        <f t="shared" si="201"/>
        <v>0.15432098765432098</v>
      </c>
      <c r="I728">
        <f t="shared" si="202"/>
        <v>8.3040178594393083E-3</v>
      </c>
      <c r="J728">
        <f t="shared" si="203"/>
        <v>163.827</v>
      </c>
      <c r="K728">
        <f t="shared" si="204"/>
        <v>927.77777777777783</v>
      </c>
      <c r="L728">
        <f t="shared" si="215"/>
        <v>129860.74489829717</v>
      </c>
      <c r="M728">
        <f t="shared" si="205"/>
        <v>1091.6130817956373</v>
      </c>
      <c r="N728">
        <f t="shared" si="206"/>
        <v>833.87110414944516</v>
      </c>
      <c r="O728">
        <f t="shared" si="207"/>
        <v>257.71604938271605</v>
      </c>
      <c r="Q728">
        <f t="shared" si="216"/>
        <v>12641.422131606287</v>
      </c>
      <c r="R728">
        <f t="shared" si="208"/>
        <v>1091.6130817956373</v>
      </c>
      <c r="S728">
        <f t="shared" si="209"/>
        <v>600387.19498760055</v>
      </c>
      <c r="T728">
        <f t="shared" si="210"/>
        <v>0</v>
      </c>
      <c r="U728">
        <f t="shared" si="211"/>
        <v>600387.19498760055</v>
      </c>
      <c r="V728">
        <f t="shared" si="217"/>
        <v>-4046186.3186989282</v>
      </c>
      <c r="W728">
        <f t="shared" si="218"/>
        <v>93821933.225198656</v>
      </c>
      <c r="X728">
        <f t="shared" si="212"/>
        <v>-1.1239415432355508</v>
      </c>
      <c r="Y728">
        <f t="shared" si="212"/>
        <v>26.061668967429231</v>
      </c>
    </row>
    <row r="729" spans="2:25" x14ac:dyDescent="0.25">
      <c r="B729" s="15" t="s">
        <v>31</v>
      </c>
      <c r="C729" s="15">
        <v>721</v>
      </c>
      <c r="D729" s="15">
        <v>132</v>
      </c>
      <c r="E729" s="16">
        <v>18.5</v>
      </c>
      <c r="F729" s="7">
        <f t="shared" si="213"/>
        <v>0.63888888888888906</v>
      </c>
      <c r="G729" s="7">
        <f t="shared" si="214"/>
        <v>2.3000000000000007</v>
      </c>
      <c r="H729">
        <f t="shared" si="201"/>
        <v>0.13117283950617278</v>
      </c>
      <c r="I729">
        <f t="shared" si="202"/>
        <v>1.7195887072402254E-2</v>
      </c>
      <c r="J729">
        <f t="shared" si="203"/>
        <v>163.827</v>
      </c>
      <c r="K729">
        <f t="shared" si="204"/>
        <v>788.61111111111074</v>
      </c>
      <c r="L729">
        <f t="shared" si="215"/>
        <v>131393.07495060592</v>
      </c>
      <c r="M729">
        <f t="shared" si="205"/>
        <v>952.45530699818312</v>
      </c>
      <c r="N729">
        <f t="shared" si="206"/>
        <v>608.51311280439495</v>
      </c>
      <c r="O729">
        <f t="shared" si="207"/>
        <v>219.05864197530855</v>
      </c>
      <c r="Q729">
        <f t="shared" si="216"/>
        <v>12655.78940364942</v>
      </c>
      <c r="R729">
        <f t="shared" si="208"/>
        <v>952.45530699818312</v>
      </c>
      <c r="S729">
        <f t="shared" si="209"/>
        <v>438737.95433196874</v>
      </c>
      <c r="T729">
        <f t="shared" si="210"/>
        <v>0</v>
      </c>
      <c r="U729">
        <f t="shared" si="211"/>
        <v>438737.95433196874</v>
      </c>
      <c r="V729">
        <f t="shared" si="217"/>
        <v>-4046186.3186989282</v>
      </c>
      <c r="W729">
        <f t="shared" si="218"/>
        <v>94260671.179530621</v>
      </c>
      <c r="X729">
        <f t="shared" si="212"/>
        <v>-1.1239415432355508</v>
      </c>
      <c r="Y729">
        <f t="shared" si="212"/>
        <v>26.183540718907654</v>
      </c>
    </row>
    <row r="730" spans="2:25" x14ac:dyDescent="0.25">
      <c r="B730" s="15" t="s">
        <v>31</v>
      </c>
      <c r="C730" s="15">
        <v>722</v>
      </c>
      <c r="D730" s="15">
        <v>133</v>
      </c>
      <c r="E730" s="16">
        <v>20.6</v>
      </c>
      <c r="F730" s="7">
        <f t="shared" si="213"/>
        <v>0.55555555555555558</v>
      </c>
      <c r="G730" s="7">
        <f t="shared" si="214"/>
        <v>2</v>
      </c>
      <c r="H730">
        <f t="shared" si="201"/>
        <v>0.15817901234567908</v>
      </c>
      <c r="I730">
        <f t="shared" si="202"/>
        <v>3.3216071437757157E-2</v>
      </c>
      <c r="J730">
        <f t="shared" si="203"/>
        <v>163.827</v>
      </c>
      <c r="K730">
        <f t="shared" si="204"/>
        <v>950.97222222222251</v>
      </c>
      <c r="L730">
        <f t="shared" si="215"/>
        <v>133458.86079987849</v>
      </c>
      <c r="M730">
        <f t="shared" si="205"/>
        <v>1114.8324382936603</v>
      </c>
      <c r="N730">
        <f t="shared" si="206"/>
        <v>619.35135460758909</v>
      </c>
      <c r="O730">
        <f t="shared" si="207"/>
        <v>264.15895061728406</v>
      </c>
      <c r="Q730">
        <f t="shared" si="216"/>
        <v>12676.681604604877</v>
      </c>
      <c r="R730">
        <f t="shared" si="208"/>
        <v>1114.8324382936603</v>
      </c>
      <c r="S730">
        <f t="shared" si="209"/>
        <v>447171.67802667932</v>
      </c>
      <c r="T730">
        <f t="shared" si="210"/>
        <v>0</v>
      </c>
      <c r="U730">
        <f t="shared" si="211"/>
        <v>447171.67802667932</v>
      </c>
      <c r="V730">
        <f t="shared" si="217"/>
        <v>-4046186.3186989282</v>
      </c>
      <c r="W730">
        <f t="shared" si="218"/>
        <v>94707842.857557297</v>
      </c>
      <c r="X730">
        <f t="shared" si="212"/>
        <v>-1.1239415432355508</v>
      </c>
      <c r="Y730">
        <f t="shared" si="212"/>
        <v>26.307755173286548</v>
      </c>
    </row>
    <row r="731" spans="2:25" x14ac:dyDescent="0.25">
      <c r="B731" s="15" t="s">
        <v>31</v>
      </c>
      <c r="C731" s="15">
        <v>723</v>
      </c>
      <c r="D731" s="15">
        <v>134</v>
      </c>
      <c r="E731" s="16">
        <v>22.5</v>
      </c>
      <c r="F731" s="7">
        <f t="shared" si="213"/>
        <v>0.47222222222222199</v>
      </c>
      <c r="G731" s="7">
        <f t="shared" si="214"/>
        <v>1.6999999999999993</v>
      </c>
      <c r="H731">
        <f t="shared" si="201"/>
        <v>0.22762345679012339</v>
      </c>
      <c r="I731">
        <f t="shared" si="202"/>
        <v>3.0830086532278804E-2</v>
      </c>
      <c r="J731">
        <f t="shared" si="203"/>
        <v>163.827</v>
      </c>
      <c r="K731">
        <f t="shared" si="204"/>
        <v>1368.4722222222217</v>
      </c>
      <c r="L731">
        <f t="shared" si="215"/>
        <v>135455.05604424467</v>
      </c>
      <c r="M731">
        <f t="shared" si="205"/>
        <v>1532.3300523087539</v>
      </c>
      <c r="N731">
        <f t="shared" si="206"/>
        <v>723.60030247913346</v>
      </c>
      <c r="O731">
        <f t="shared" si="207"/>
        <v>380.13117283950606</v>
      </c>
      <c r="Q731">
        <f t="shared" si="216"/>
        <v>12719.944990402582</v>
      </c>
      <c r="R731">
        <f t="shared" si="208"/>
        <v>1532.3300523087539</v>
      </c>
      <c r="S731">
        <f t="shared" si="209"/>
        <v>523163.01869241352</v>
      </c>
      <c r="T731">
        <f t="shared" si="210"/>
        <v>0</v>
      </c>
      <c r="U731">
        <f t="shared" si="211"/>
        <v>523163.01869241352</v>
      </c>
      <c r="V731">
        <f t="shared" si="217"/>
        <v>-4046186.3186989282</v>
      </c>
      <c r="W731">
        <f t="shared" si="218"/>
        <v>95231005.876249716</v>
      </c>
      <c r="X731">
        <f t="shared" si="212"/>
        <v>-1.1239415432355508</v>
      </c>
      <c r="Y731">
        <f t="shared" si="212"/>
        <v>26.453078350292891</v>
      </c>
    </row>
    <row r="732" spans="2:25" x14ac:dyDescent="0.25">
      <c r="B732" s="15" t="s">
        <v>31</v>
      </c>
      <c r="C732" s="15">
        <v>724</v>
      </c>
      <c r="D732" s="15">
        <v>135</v>
      </c>
      <c r="E732" s="16">
        <v>24</v>
      </c>
      <c r="F732" s="7">
        <f t="shared" si="213"/>
        <v>0.56944444444444464</v>
      </c>
      <c r="G732" s="7">
        <f t="shared" si="214"/>
        <v>2.0500000000000007</v>
      </c>
      <c r="H732">
        <f t="shared" si="201"/>
        <v>0.31635802469135782</v>
      </c>
      <c r="I732">
        <f t="shared" si="202"/>
        <v>1.4404828125000029E-2</v>
      </c>
      <c r="J732">
        <f t="shared" si="203"/>
        <v>163.827</v>
      </c>
      <c r="K732">
        <f t="shared" si="204"/>
        <v>1901.9444444444432</v>
      </c>
      <c r="L732">
        <f t="shared" si="215"/>
        <v>136871.38447188368</v>
      </c>
      <c r="M732">
        <f t="shared" si="205"/>
        <v>2065.7858492725682</v>
      </c>
      <c r="N732">
        <f t="shared" si="206"/>
        <v>1176.3502752802128</v>
      </c>
      <c r="O732">
        <f t="shared" si="207"/>
        <v>528.31790123456756</v>
      </c>
      <c r="Q732">
        <f t="shared" si="216"/>
        <v>12803.513794224407</v>
      </c>
      <c r="R732">
        <f t="shared" si="208"/>
        <v>2065.7858492725682</v>
      </c>
      <c r="S732">
        <f t="shared" si="209"/>
        <v>851677.59930287406</v>
      </c>
      <c r="T732">
        <f t="shared" si="210"/>
        <v>0</v>
      </c>
      <c r="U732">
        <f t="shared" si="211"/>
        <v>851677.59930287406</v>
      </c>
      <c r="V732">
        <f t="shared" si="217"/>
        <v>-4046186.3186989282</v>
      </c>
      <c r="W732">
        <f t="shared" si="218"/>
        <v>96082683.475552589</v>
      </c>
      <c r="X732">
        <f t="shared" si="212"/>
        <v>-1.1239415432355508</v>
      </c>
      <c r="Y732">
        <f t="shared" si="212"/>
        <v>26.689655650472044</v>
      </c>
    </row>
    <row r="733" spans="2:25" x14ac:dyDescent="0.25">
      <c r="B733" s="15" t="s">
        <v>31</v>
      </c>
      <c r="C733" s="15">
        <v>725</v>
      </c>
      <c r="D733" s="15">
        <v>136</v>
      </c>
      <c r="E733" s="16">
        <v>26.6</v>
      </c>
      <c r="F733" s="7">
        <f t="shared" si="213"/>
        <v>0.8194444444444442</v>
      </c>
      <c r="G733" s="7">
        <f t="shared" si="214"/>
        <v>2.9499999999999993</v>
      </c>
      <c r="H733">
        <f t="shared" si="201"/>
        <v>0.30478395061728392</v>
      </c>
      <c r="I733">
        <f t="shared" si="202"/>
        <v>7.1332550797325259E-3</v>
      </c>
      <c r="J733">
        <f t="shared" si="203"/>
        <v>163.827</v>
      </c>
      <c r="K733">
        <f t="shared" si="204"/>
        <v>1832.3611111111109</v>
      </c>
      <c r="L733">
        <f t="shared" si="215"/>
        <v>137916.60043981142</v>
      </c>
      <c r="M733">
        <f t="shared" si="205"/>
        <v>1996.1952443661905</v>
      </c>
      <c r="N733">
        <f t="shared" si="206"/>
        <v>1635.7711030222945</v>
      </c>
      <c r="O733">
        <f t="shared" si="207"/>
        <v>508.98919753086415</v>
      </c>
      <c r="Q733">
        <f t="shared" si="216"/>
        <v>12881.079663446897</v>
      </c>
      <c r="R733">
        <f t="shared" si="208"/>
        <v>1996.1952443661905</v>
      </c>
      <c r="S733">
        <f t="shared" si="209"/>
        <v>1185934.0496911635</v>
      </c>
      <c r="T733">
        <f t="shared" si="210"/>
        <v>0</v>
      </c>
      <c r="U733">
        <f t="shared" si="211"/>
        <v>1185934.0496911635</v>
      </c>
      <c r="V733">
        <f t="shared" si="217"/>
        <v>-4046186.3186989282</v>
      </c>
      <c r="W733">
        <f t="shared" si="218"/>
        <v>97268617.525243759</v>
      </c>
      <c r="X733">
        <f t="shared" si="212"/>
        <v>-1.1239415432355508</v>
      </c>
      <c r="Y733">
        <f t="shared" si="212"/>
        <v>27.019082038927159</v>
      </c>
    </row>
    <row r="734" spans="2:25" x14ac:dyDescent="0.25">
      <c r="B734" s="15" t="s">
        <v>31</v>
      </c>
      <c r="C734" s="15">
        <v>726</v>
      </c>
      <c r="D734" s="15">
        <v>137</v>
      </c>
      <c r="E734" s="16">
        <v>29.9</v>
      </c>
      <c r="F734" s="7">
        <f t="shared" si="213"/>
        <v>1.1388888888888882</v>
      </c>
      <c r="G734" s="7">
        <f t="shared" si="214"/>
        <v>4.0999999999999979</v>
      </c>
      <c r="H734">
        <f t="shared" si="201"/>
        <v>0.20833333333333354</v>
      </c>
      <c r="I734">
        <f t="shared" si="202"/>
        <v>1.427639001414602E-3</v>
      </c>
      <c r="J734">
        <f t="shared" si="203"/>
        <v>163.827</v>
      </c>
      <c r="K734">
        <f t="shared" si="204"/>
        <v>1252.5000000000014</v>
      </c>
      <c r="L734">
        <f t="shared" si="215"/>
        <v>138474.73303982633</v>
      </c>
      <c r="M734">
        <f t="shared" si="205"/>
        <v>1416.3284276390027</v>
      </c>
      <c r="N734">
        <f t="shared" si="206"/>
        <v>1613.0407092555299</v>
      </c>
      <c r="O734">
        <f t="shared" si="207"/>
        <v>347.91666666666703</v>
      </c>
      <c r="Q734">
        <f t="shared" si="216"/>
        <v>12917.320982891342</v>
      </c>
      <c r="R734">
        <f t="shared" si="208"/>
        <v>1416.3284276390027</v>
      </c>
      <c r="S734">
        <f t="shared" si="209"/>
        <v>1171067.5549195148</v>
      </c>
      <c r="T734">
        <f t="shared" si="210"/>
        <v>0</v>
      </c>
      <c r="U734">
        <f t="shared" si="211"/>
        <v>1171067.5549195148</v>
      </c>
      <c r="V734">
        <f t="shared" si="217"/>
        <v>-4046186.3186989282</v>
      </c>
      <c r="W734">
        <f t="shared" si="218"/>
        <v>98439685.08016327</v>
      </c>
      <c r="X734">
        <f t="shared" si="212"/>
        <v>-1.1239415432355508</v>
      </c>
      <c r="Y734">
        <f t="shared" si="212"/>
        <v>27.344378842197592</v>
      </c>
    </row>
    <row r="735" spans="2:25" x14ac:dyDescent="0.25">
      <c r="B735" s="15" t="s">
        <v>31</v>
      </c>
      <c r="C735" s="15">
        <v>727</v>
      </c>
      <c r="D735" s="15">
        <v>138</v>
      </c>
      <c r="E735" s="16">
        <v>34.799999999999997</v>
      </c>
      <c r="F735" s="7">
        <f t="shared" si="213"/>
        <v>1.0972222222222221</v>
      </c>
      <c r="G735" s="7">
        <f t="shared" si="214"/>
        <v>3.9499999999999993</v>
      </c>
      <c r="H735">
        <f t="shared" si="201"/>
        <v>0.14660493827160509</v>
      </c>
      <c r="I735">
        <f t="shared" si="202"/>
        <v>7.9038837448559119E-5</v>
      </c>
      <c r="J735">
        <f t="shared" si="203"/>
        <v>163.827</v>
      </c>
      <c r="K735">
        <f t="shared" si="204"/>
        <v>881.38888888888982</v>
      </c>
      <c r="L735">
        <f t="shared" si="215"/>
        <v>138731.33789664294</v>
      </c>
      <c r="M735">
        <f t="shared" si="205"/>
        <v>1045.2159679277274</v>
      </c>
      <c r="N735">
        <f t="shared" si="206"/>
        <v>1146.834187031812</v>
      </c>
      <c r="O735">
        <f t="shared" si="207"/>
        <v>244.83024691358051</v>
      </c>
      <c r="Q735">
        <f t="shared" si="216"/>
        <v>12935.267644509237</v>
      </c>
      <c r="R735">
        <f t="shared" si="208"/>
        <v>1045.2159679277272</v>
      </c>
      <c r="S735">
        <f t="shared" si="209"/>
        <v>833748.45397212729</v>
      </c>
      <c r="T735">
        <f t="shared" si="210"/>
        <v>0</v>
      </c>
      <c r="U735">
        <f t="shared" si="211"/>
        <v>833748.45397212729</v>
      </c>
      <c r="V735">
        <f t="shared" si="217"/>
        <v>-4046186.3186989282</v>
      </c>
      <c r="W735">
        <f t="shared" si="218"/>
        <v>99273433.534135401</v>
      </c>
      <c r="X735">
        <f t="shared" si="212"/>
        <v>-1.1239415432355508</v>
      </c>
      <c r="Y735">
        <f t="shared" si="212"/>
        <v>27.575975820245063</v>
      </c>
    </row>
    <row r="736" spans="2:25" x14ac:dyDescent="0.25">
      <c r="B736" s="15" t="s">
        <v>31</v>
      </c>
      <c r="C736" s="15">
        <v>728</v>
      </c>
      <c r="D736" s="15">
        <v>139</v>
      </c>
      <c r="E736" s="16">
        <v>37.799999999999997</v>
      </c>
      <c r="F736" s="7">
        <f t="shared" si="213"/>
        <v>0.75000000000000078</v>
      </c>
      <c r="G736" s="7">
        <f t="shared" si="214"/>
        <v>2.7000000000000028</v>
      </c>
      <c r="H736">
        <f t="shared" si="201"/>
        <v>6.5586419753086253E-2</v>
      </c>
      <c r="I736">
        <f t="shared" si="202"/>
        <v>4.4459346064816081E-5</v>
      </c>
      <c r="J736">
        <f t="shared" si="203"/>
        <v>163.827</v>
      </c>
      <c r="K736">
        <f t="shared" si="204"/>
        <v>394.30555555555458</v>
      </c>
      <c r="L736">
        <f t="shared" si="215"/>
        <v>138964.74835347445</v>
      </c>
      <c r="M736">
        <f t="shared" si="205"/>
        <v>558.13260001490062</v>
      </c>
      <c r="N736">
        <f t="shared" si="206"/>
        <v>418.59945001117592</v>
      </c>
      <c r="O736">
        <f t="shared" si="207"/>
        <v>109.52932098765405</v>
      </c>
      <c r="Q736">
        <f t="shared" si="216"/>
        <v>12938.85946252002</v>
      </c>
      <c r="R736">
        <f t="shared" si="208"/>
        <v>558.13260001490062</v>
      </c>
      <c r="S736">
        <f t="shared" si="209"/>
        <v>304740.3996081361</v>
      </c>
      <c r="T736">
        <f t="shared" si="210"/>
        <v>0</v>
      </c>
      <c r="U736">
        <f t="shared" si="211"/>
        <v>304740.3996081361</v>
      </c>
      <c r="V736">
        <f t="shared" si="217"/>
        <v>-4046186.3186989282</v>
      </c>
      <c r="W736">
        <f t="shared" si="218"/>
        <v>99578173.933743536</v>
      </c>
      <c r="X736">
        <f t="shared" si="212"/>
        <v>-1.1239415432355508</v>
      </c>
      <c r="Y736">
        <f t="shared" si="212"/>
        <v>27.660625998967411</v>
      </c>
    </row>
    <row r="737" spans="2:25" x14ac:dyDescent="0.25">
      <c r="B737" s="15" t="s">
        <v>31</v>
      </c>
      <c r="C737" s="15">
        <v>729</v>
      </c>
      <c r="D737" s="15">
        <v>140</v>
      </c>
      <c r="E737" s="16">
        <v>40.200000000000003</v>
      </c>
      <c r="F737" s="7">
        <f t="shared" si="213"/>
        <v>0.52777777777777835</v>
      </c>
      <c r="G737" s="7">
        <f t="shared" si="214"/>
        <v>1.9000000000000021</v>
      </c>
      <c r="H737">
        <f t="shared" si="201"/>
        <v>1.5432098765432044E-2</v>
      </c>
      <c r="I737">
        <f t="shared" si="202"/>
        <v>7.9038837448559119E-5</v>
      </c>
      <c r="J737">
        <f t="shared" si="203"/>
        <v>163.827</v>
      </c>
      <c r="K737">
        <f t="shared" si="204"/>
        <v>92.777777777777445</v>
      </c>
      <c r="L737">
        <f t="shared" si="215"/>
        <v>139221.35337330867</v>
      </c>
      <c r="M737">
        <f t="shared" si="205"/>
        <v>256.60485681661487</v>
      </c>
      <c r="N737">
        <f t="shared" si="206"/>
        <v>135.43034109765799</v>
      </c>
      <c r="O737">
        <f t="shared" si="207"/>
        <v>25.771604938271512</v>
      </c>
      <c r="Q737">
        <f t="shared" si="216"/>
        <v>12939.058317496396</v>
      </c>
      <c r="R737">
        <f t="shared" si="208"/>
        <v>256.60485681661487</v>
      </c>
      <c r="S737">
        <f t="shared" si="209"/>
        <v>98728.718660192666</v>
      </c>
      <c r="T737">
        <f t="shared" si="210"/>
        <v>0</v>
      </c>
      <c r="U737">
        <f t="shared" si="211"/>
        <v>98728.718660192666</v>
      </c>
      <c r="V737">
        <f t="shared" si="217"/>
        <v>-4046186.3186989282</v>
      </c>
      <c r="W737">
        <f t="shared" si="218"/>
        <v>99676902.652403727</v>
      </c>
      <c r="X737">
        <f t="shared" si="212"/>
        <v>-1.1239415432355508</v>
      </c>
      <c r="Y737">
        <f t="shared" si="212"/>
        <v>27.6880506649794</v>
      </c>
    </row>
    <row r="738" spans="2:25" x14ac:dyDescent="0.25">
      <c r="B738" s="15" t="s">
        <v>31</v>
      </c>
      <c r="C738" s="15">
        <v>730</v>
      </c>
      <c r="D738" s="15">
        <v>141</v>
      </c>
      <c r="E738" s="16">
        <v>41.6</v>
      </c>
      <c r="F738" s="7">
        <f t="shared" si="213"/>
        <v>0.23611111111111052</v>
      </c>
      <c r="G738" s="7">
        <f t="shared" si="214"/>
        <v>0.84999999999999787</v>
      </c>
      <c r="H738">
        <f t="shared" si="201"/>
        <v>1.1574074074074238E-2</v>
      </c>
      <c r="I738">
        <f t="shared" si="202"/>
        <v>1.2349818351337446E-4</v>
      </c>
      <c r="J738">
        <f t="shared" si="203"/>
        <v>163.827</v>
      </c>
      <c r="K738">
        <f t="shared" si="204"/>
        <v>69.583333333334323</v>
      </c>
      <c r="L738">
        <f t="shared" si="215"/>
        <v>139501.15308952364</v>
      </c>
      <c r="M738">
        <f t="shared" si="205"/>
        <v>233.41045683151782</v>
      </c>
      <c r="N738">
        <f t="shared" si="206"/>
        <v>55.110802307441567</v>
      </c>
      <c r="O738">
        <f t="shared" si="207"/>
        <v>19.328703703703979</v>
      </c>
      <c r="Q738">
        <f t="shared" si="216"/>
        <v>12939.170173420607</v>
      </c>
      <c r="R738">
        <f t="shared" si="208"/>
        <v>233.41045683151782</v>
      </c>
      <c r="S738">
        <f t="shared" si="209"/>
        <v>40230.885684432345</v>
      </c>
      <c r="T738">
        <f t="shared" si="210"/>
        <v>0</v>
      </c>
      <c r="U738">
        <f t="shared" si="211"/>
        <v>40230.885684432345</v>
      </c>
      <c r="V738">
        <f t="shared" si="217"/>
        <v>-4046186.3186989282</v>
      </c>
      <c r="W738">
        <f t="shared" si="218"/>
        <v>99717133.538088158</v>
      </c>
      <c r="X738">
        <f t="shared" si="212"/>
        <v>-1.1239415432355508</v>
      </c>
      <c r="Y738">
        <f t="shared" si="212"/>
        <v>27.69922591994305</v>
      </c>
    </row>
    <row r="739" spans="2:25" x14ac:dyDescent="0.25">
      <c r="B739" s="15" t="s">
        <v>31</v>
      </c>
      <c r="C739" s="15">
        <v>731</v>
      </c>
      <c r="D739" s="15">
        <v>142</v>
      </c>
      <c r="E739" s="16">
        <v>41.9</v>
      </c>
      <c r="F739" s="7">
        <f t="shared" si="213"/>
        <v>5.5555555555555358E-2</v>
      </c>
      <c r="G739" s="7">
        <f t="shared" si="214"/>
        <v>0.19999999999999929</v>
      </c>
      <c r="H739">
        <f t="shared" si="201"/>
        <v>1.5432098765432044E-2</v>
      </c>
      <c r="I739">
        <f t="shared" si="202"/>
        <v>2.4205643968621592E-4</v>
      </c>
      <c r="J739">
        <f t="shared" si="203"/>
        <v>163.827</v>
      </c>
      <c r="K739">
        <f t="shared" si="204"/>
        <v>92.777777777777445</v>
      </c>
      <c r="L739">
        <f t="shared" si="215"/>
        <v>139827.34160076885</v>
      </c>
      <c r="M739">
        <f t="shared" si="205"/>
        <v>256.60501983421716</v>
      </c>
      <c r="N739">
        <f t="shared" si="206"/>
        <v>14.255834435234236</v>
      </c>
      <c r="O739">
        <f t="shared" si="207"/>
        <v>25.771604938271512</v>
      </c>
      <c r="Q739">
        <f t="shared" si="216"/>
        <v>12939.369028396983</v>
      </c>
      <c r="R739">
        <f t="shared" si="208"/>
        <v>256.6050198342171</v>
      </c>
      <c r="S739">
        <f t="shared" si="209"/>
        <v>10421.014972156227</v>
      </c>
      <c r="T739">
        <f t="shared" si="210"/>
        <v>0</v>
      </c>
      <c r="U739">
        <f t="shared" si="211"/>
        <v>10421.014972156227</v>
      </c>
      <c r="V739">
        <f t="shared" si="217"/>
        <v>-4046186.3186989282</v>
      </c>
      <c r="W739">
        <f t="shared" si="218"/>
        <v>99727554.553060308</v>
      </c>
      <c r="X739">
        <f t="shared" si="212"/>
        <v>-1.1239415432355508</v>
      </c>
      <c r="Y739">
        <f t="shared" si="212"/>
        <v>27.702120648639983</v>
      </c>
    </row>
    <row r="740" spans="2:25" x14ac:dyDescent="0.25">
      <c r="B740" s="15" t="s">
        <v>31</v>
      </c>
      <c r="C740" s="15">
        <v>732</v>
      </c>
      <c r="D740" s="15">
        <v>143</v>
      </c>
      <c r="E740" s="16">
        <v>42</v>
      </c>
      <c r="F740" s="7">
        <f t="shared" si="213"/>
        <v>4.1666666666667261E-2</v>
      </c>
      <c r="G740" s="7">
        <f t="shared" si="214"/>
        <v>0.15000000000000213</v>
      </c>
      <c r="H740">
        <f t="shared" si="201"/>
        <v>1.9290123456790122E-2</v>
      </c>
      <c r="I740">
        <f t="shared" si="202"/>
        <v>4.9399273405349785E-4</v>
      </c>
      <c r="J740">
        <f t="shared" si="203"/>
        <v>163.827</v>
      </c>
      <c r="K740">
        <f t="shared" si="204"/>
        <v>115.97222222222223</v>
      </c>
      <c r="L740">
        <f t="shared" si="215"/>
        <v>140223.11312425212</v>
      </c>
      <c r="M740">
        <f t="shared" si="205"/>
        <v>279.79971621495628</v>
      </c>
      <c r="N740">
        <f t="shared" si="206"/>
        <v>11.658321508956679</v>
      </c>
      <c r="O740">
        <f t="shared" si="207"/>
        <v>32.214506172839506</v>
      </c>
      <c r="Q740">
        <f t="shared" si="216"/>
        <v>12939.67973929757</v>
      </c>
      <c r="R740">
        <f t="shared" si="208"/>
        <v>279.79971621495628</v>
      </c>
      <c r="S740">
        <f t="shared" si="209"/>
        <v>8533.8913445562885</v>
      </c>
      <c r="T740">
        <f t="shared" si="210"/>
        <v>0</v>
      </c>
      <c r="U740">
        <f t="shared" si="211"/>
        <v>8533.8913445562885</v>
      </c>
      <c r="V740">
        <f t="shared" si="217"/>
        <v>-4046186.3186989282</v>
      </c>
      <c r="W740">
        <f t="shared" si="218"/>
        <v>99736088.44440487</v>
      </c>
      <c r="X740">
        <f t="shared" si="212"/>
        <v>-1.1239415432355508</v>
      </c>
      <c r="Y740">
        <f t="shared" si="212"/>
        <v>27.704491175909894</v>
      </c>
    </row>
    <row r="741" spans="2:25" x14ac:dyDescent="0.25">
      <c r="B741" s="15" t="s">
        <v>31</v>
      </c>
      <c r="C741" s="15">
        <v>733</v>
      </c>
      <c r="D741" s="15">
        <v>144</v>
      </c>
      <c r="E741" s="16">
        <v>42.2</v>
      </c>
      <c r="F741" s="7">
        <f t="shared" si="213"/>
        <v>5.5555555555555358E-2</v>
      </c>
      <c r="G741" s="7">
        <f t="shared" si="214"/>
        <v>0.19999999999999929</v>
      </c>
      <c r="H741">
        <f t="shared" si="201"/>
        <v>2.7006172839506279E-2</v>
      </c>
      <c r="I741">
        <f t="shared" si="202"/>
        <v>4.001341145833321E-4</v>
      </c>
      <c r="J741">
        <f t="shared" si="203"/>
        <v>163.827</v>
      </c>
      <c r="K741">
        <f t="shared" si="204"/>
        <v>162.36111111111177</v>
      </c>
      <c r="L741">
        <f t="shared" si="215"/>
        <v>140595.69095909985</v>
      </c>
      <c r="M741">
        <f t="shared" si="205"/>
        <v>326.18851124522632</v>
      </c>
      <c r="N741">
        <f t="shared" si="206"/>
        <v>18.121583958068065</v>
      </c>
      <c r="O741">
        <f t="shared" si="207"/>
        <v>45.100308641975488</v>
      </c>
      <c r="Q741">
        <f t="shared" si="216"/>
        <v>12940.288732662721</v>
      </c>
      <c r="R741">
        <f t="shared" si="208"/>
        <v>326.18851124522632</v>
      </c>
      <c r="S741">
        <f t="shared" si="209"/>
        <v>13283.121041263892</v>
      </c>
      <c r="T741">
        <f t="shared" si="210"/>
        <v>0</v>
      </c>
      <c r="U741">
        <f t="shared" si="211"/>
        <v>13283.121041263892</v>
      </c>
      <c r="V741">
        <f t="shared" si="217"/>
        <v>-4046186.3186989282</v>
      </c>
      <c r="W741">
        <f t="shared" si="218"/>
        <v>99749371.565446138</v>
      </c>
      <c r="X741">
        <f t="shared" si="212"/>
        <v>-1.1239415432355508</v>
      </c>
      <c r="Y741">
        <f t="shared" si="212"/>
        <v>27.708180934706498</v>
      </c>
    </row>
    <row r="742" spans="2:25" x14ac:dyDescent="0.25">
      <c r="B742" s="15" t="s">
        <v>31</v>
      </c>
      <c r="C742" s="15">
        <v>734</v>
      </c>
      <c r="D742" s="15">
        <v>145</v>
      </c>
      <c r="E742" s="16">
        <v>42.4</v>
      </c>
      <c r="F742" s="7">
        <f t="shared" si="213"/>
        <v>6.9444444444444448E-2</v>
      </c>
      <c r="G742" s="7">
        <f t="shared" si="214"/>
        <v>0.25</v>
      </c>
      <c r="H742">
        <f t="shared" si="201"/>
        <v>3.8580246913580245E-2</v>
      </c>
      <c r="I742">
        <f t="shared" si="202"/>
        <v>7.9038837448559119E-5</v>
      </c>
      <c r="J742">
        <f t="shared" si="203"/>
        <v>163.827</v>
      </c>
      <c r="K742">
        <f t="shared" si="204"/>
        <v>231.94444444444446</v>
      </c>
      <c r="L742">
        <f t="shared" si="215"/>
        <v>140852.29835009918</v>
      </c>
      <c r="M742">
        <f t="shared" si="205"/>
        <v>395.7715234832819</v>
      </c>
      <c r="N742">
        <f t="shared" si="206"/>
        <v>27.484133575227911</v>
      </c>
      <c r="O742">
        <f t="shared" si="207"/>
        <v>64.429012345679013</v>
      </c>
      <c r="Q742">
        <f t="shared" si="216"/>
        <v>12941.531576265068</v>
      </c>
      <c r="R742">
        <f t="shared" si="208"/>
        <v>395.7715234832819</v>
      </c>
      <c r="S742">
        <f t="shared" si="209"/>
        <v>20173.354044217285</v>
      </c>
      <c r="T742">
        <f t="shared" si="210"/>
        <v>0</v>
      </c>
      <c r="U742">
        <f t="shared" si="211"/>
        <v>20173.354044217285</v>
      </c>
      <c r="V742">
        <f t="shared" si="217"/>
        <v>-4046186.3186989282</v>
      </c>
      <c r="W742">
        <f t="shared" si="218"/>
        <v>99769544.919490352</v>
      </c>
      <c r="X742">
        <f t="shared" si="212"/>
        <v>-1.1239415432355508</v>
      </c>
      <c r="Y742">
        <f t="shared" si="212"/>
        <v>27.71378464864619</v>
      </c>
    </row>
    <row r="743" spans="2:25" x14ac:dyDescent="0.25">
      <c r="B743" s="15" t="s">
        <v>31</v>
      </c>
      <c r="C743" s="15">
        <v>735</v>
      </c>
      <c r="D743" s="15">
        <v>146</v>
      </c>
      <c r="E743" s="16">
        <v>42.7</v>
      </c>
      <c r="F743" s="7">
        <f t="shared" si="213"/>
        <v>9.7222222222222612E-2</v>
      </c>
      <c r="G743" s="7">
        <f t="shared" si="214"/>
        <v>0.35000000000000142</v>
      </c>
      <c r="H743">
        <f t="shared" si="201"/>
        <v>3.4722222222222168E-2</v>
      </c>
      <c r="I743">
        <f t="shared" si="202"/>
        <v>8.3484772055040797E-4</v>
      </c>
      <c r="J743">
        <f t="shared" si="203"/>
        <v>163.827</v>
      </c>
      <c r="K743">
        <f t="shared" si="204"/>
        <v>208.74999999999969</v>
      </c>
      <c r="L743">
        <f t="shared" si="215"/>
        <v>141317.65491119074</v>
      </c>
      <c r="M743">
        <f t="shared" si="205"/>
        <v>372.57783484772023</v>
      </c>
      <c r="N743">
        <f t="shared" si="206"/>
        <v>36.222845054639613</v>
      </c>
      <c r="O743">
        <f t="shared" si="207"/>
        <v>57.986111111111022</v>
      </c>
      <c r="Q743">
        <f t="shared" si="216"/>
        <v>12942.53827958297</v>
      </c>
      <c r="R743">
        <f t="shared" si="208"/>
        <v>372.57783484772023</v>
      </c>
      <c r="S743">
        <f t="shared" si="209"/>
        <v>26623.791115160115</v>
      </c>
      <c r="T743">
        <f t="shared" si="210"/>
        <v>0</v>
      </c>
      <c r="U743">
        <f t="shared" si="211"/>
        <v>26623.791115160115</v>
      </c>
      <c r="V743">
        <f t="shared" si="217"/>
        <v>-4046186.3186989282</v>
      </c>
      <c r="W743">
        <f t="shared" si="218"/>
        <v>99796168.710605517</v>
      </c>
      <c r="X743">
        <f t="shared" si="212"/>
        <v>-1.1239415432355508</v>
      </c>
      <c r="Y743">
        <f t="shared" si="212"/>
        <v>27.721180152094579</v>
      </c>
    </row>
    <row r="744" spans="2:25" x14ac:dyDescent="0.25">
      <c r="B744" s="15" t="s">
        <v>31</v>
      </c>
      <c r="C744" s="15">
        <v>736</v>
      </c>
      <c r="D744" s="15">
        <v>147</v>
      </c>
      <c r="E744" s="16">
        <v>43.1</v>
      </c>
      <c r="F744" s="7">
        <f t="shared" si="213"/>
        <v>0.1388888888888889</v>
      </c>
      <c r="G744" s="7">
        <f t="shared" si="214"/>
        <v>0.5</v>
      </c>
      <c r="H744">
        <f t="shared" si="201"/>
        <v>1.5432098765432044E-2</v>
      </c>
      <c r="I744">
        <f t="shared" si="202"/>
        <v>2.6132215631429969E-3</v>
      </c>
      <c r="J744">
        <f t="shared" si="203"/>
        <v>163.827</v>
      </c>
      <c r="K744">
        <f t="shared" si="204"/>
        <v>92.777777777777445</v>
      </c>
      <c r="L744">
        <f t="shared" si="215"/>
        <v>142014.95453354708</v>
      </c>
      <c r="M744">
        <f t="shared" si="205"/>
        <v>256.60739099934057</v>
      </c>
      <c r="N744">
        <f t="shared" si="206"/>
        <v>35.639915416575079</v>
      </c>
      <c r="O744">
        <f t="shared" si="207"/>
        <v>25.771604938271512</v>
      </c>
      <c r="Q744">
        <f t="shared" si="216"/>
        <v>12942.737134559346</v>
      </c>
      <c r="R744">
        <f t="shared" si="208"/>
        <v>256.60739099934057</v>
      </c>
      <c r="S744">
        <f t="shared" si="209"/>
        <v>26230.977746599259</v>
      </c>
      <c r="T744">
        <f t="shared" si="210"/>
        <v>0</v>
      </c>
      <c r="U744">
        <f t="shared" si="211"/>
        <v>26230.977746599259</v>
      </c>
      <c r="V744">
        <f t="shared" si="217"/>
        <v>-4046186.3186989282</v>
      </c>
      <c r="W744">
        <f t="shared" si="218"/>
        <v>99822399.688352123</v>
      </c>
      <c r="X744">
        <f t="shared" si="212"/>
        <v>-1.1239415432355508</v>
      </c>
      <c r="Y744">
        <f t="shared" si="212"/>
        <v>27.728466540631075</v>
      </c>
    </row>
    <row r="745" spans="2:25" x14ac:dyDescent="0.25">
      <c r="B745" s="15" t="s">
        <v>31</v>
      </c>
      <c r="C745" s="15">
        <v>737</v>
      </c>
      <c r="D745" s="15">
        <v>148</v>
      </c>
      <c r="E745" s="16">
        <v>43.7</v>
      </c>
      <c r="F745" s="7">
        <f t="shared" si="213"/>
        <v>0.12499999999999981</v>
      </c>
      <c r="G745" s="7">
        <f t="shared" si="214"/>
        <v>0.44999999999999929</v>
      </c>
      <c r="H745">
        <f t="shared" si="201"/>
        <v>5.0154320987654211E-2</v>
      </c>
      <c r="I745">
        <f t="shared" si="202"/>
        <v>1.7833137699331382E-3</v>
      </c>
      <c r="J745">
        <f t="shared" si="203"/>
        <v>163.827</v>
      </c>
      <c r="K745">
        <f t="shared" si="204"/>
        <v>301.52777777777715</v>
      </c>
      <c r="L745">
        <f t="shared" si="215"/>
        <v>142619.47599775123</v>
      </c>
      <c r="M745">
        <f t="shared" si="205"/>
        <v>465.35656109154706</v>
      </c>
      <c r="N745">
        <f t="shared" si="206"/>
        <v>58.169570136443291</v>
      </c>
      <c r="O745">
        <f t="shared" si="207"/>
        <v>83.757716049382537</v>
      </c>
      <c r="Q745">
        <f t="shared" si="216"/>
        <v>12944.837540247312</v>
      </c>
      <c r="R745">
        <f t="shared" si="208"/>
        <v>465.35656109154706</v>
      </c>
      <c r="S745">
        <f t="shared" si="209"/>
        <v>42870.973190558703</v>
      </c>
      <c r="T745">
        <f t="shared" si="210"/>
        <v>0</v>
      </c>
      <c r="U745">
        <f t="shared" si="211"/>
        <v>42870.973190558703</v>
      </c>
      <c r="V745">
        <f t="shared" si="217"/>
        <v>-4046186.3186989282</v>
      </c>
      <c r="W745">
        <f t="shared" si="218"/>
        <v>99865270.661542684</v>
      </c>
      <c r="X745">
        <f t="shared" si="212"/>
        <v>-1.1239415432355508</v>
      </c>
      <c r="Y745">
        <f t="shared" si="212"/>
        <v>27.740375153822001</v>
      </c>
    </row>
    <row r="746" spans="2:25" x14ac:dyDescent="0.25">
      <c r="B746" s="15" t="s">
        <v>31</v>
      </c>
      <c r="C746" s="15">
        <v>738</v>
      </c>
      <c r="D746" s="15">
        <v>149</v>
      </c>
      <c r="E746" s="16">
        <v>44</v>
      </c>
      <c r="F746" s="7">
        <f t="shared" si="213"/>
        <v>5.5555555555555358E-2</v>
      </c>
      <c r="G746" s="7">
        <f t="shared" si="214"/>
        <v>0.19999999999999929</v>
      </c>
      <c r="H746">
        <f t="shared" si="201"/>
        <v>8.8734567901234448E-2</v>
      </c>
      <c r="I746">
        <f t="shared" si="202"/>
        <v>4.001341145833321E-4</v>
      </c>
      <c r="J746">
        <f t="shared" si="203"/>
        <v>163.827</v>
      </c>
      <c r="K746">
        <f t="shared" si="204"/>
        <v>533.47222222222149</v>
      </c>
      <c r="L746">
        <f t="shared" si="215"/>
        <v>142992.05300269116</v>
      </c>
      <c r="M746">
        <f t="shared" si="205"/>
        <v>697.29962235633604</v>
      </c>
      <c r="N746">
        <f t="shared" si="206"/>
        <v>38.738867908685201</v>
      </c>
      <c r="O746">
        <f t="shared" si="207"/>
        <v>148.18672839506152</v>
      </c>
      <c r="Q746">
        <f t="shared" si="216"/>
        <v>12951.412182903729</v>
      </c>
      <c r="R746">
        <f t="shared" si="208"/>
        <v>697.29962235633604</v>
      </c>
      <c r="S746">
        <f t="shared" si="209"/>
        <v>28589.284516609678</v>
      </c>
      <c r="T746">
        <f t="shared" si="210"/>
        <v>0</v>
      </c>
      <c r="U746">
        <f t="shared" si="211"/>
        <v>28589.284516609678</v>
      </c>
      <c r="V746">
        <f t="shared" si="217"/>
        <v>-4046186.3186989282</v>
      </c>
      <c r="W746">
        <f t="shared" si="218"/>
        <v>99893859.946059287</v>
      </c>
      <c r="X746">
        <f t="shared" si="212"/>
        <v>-1.1239415432355508</v>
      </c>
      <c r="Y746">
        <f t="shared" si="212"/>
        <v>27.748316628096454</v>
      </c>
    </row>
    <row r="747" spans="2:25" x14ac:dyDescent="0.25">
      <c r="B747" s="15" t="s">
        <v>31</v>
      </c>
      <c r="C747" s="15">
        <v>739</v>
      </c>
      <c r="D747" s="15">
        <v>150</v>
      </c>
      <c r="E747" s="16">
        <v>44.1</v>
      </c>
      <c r="F747" s="7">
        <f t="shared" si="213"/>
        <v>0.18055555555555516</v>
      </c>
      <c r="G747" s="7">
        <f t="shared" si="214"/>
        <v>0.64999999999999858</v>
      </c>
      <c r="H747">
        <f t="shared" si="201"/>
        <v>7.3302469135802684E-2</v>
      </c>
      <c r="I747">
        <f t="shared" si="202"/>
        <v>1.9759709362139078E-5</v>
      </c>
      <c r="J747">
        <f t="shared" si="203"/>
        <v>163.827</v>
      </c>
      <c r="K747">
        <f t="shared" si="204"/>
        <v>440.69444444444576</v>
      </c>
      <c r="L747">
        <f t="shared" si="215"/>
        <v>143202.26889651996</v>
      </c>
      <c r="M747">
        <f t="shared" si="205"/>
        <v>604.52146420415511</v>
      </c>
      <c r="N747">
        <f t="shared" si="206"/>
        <v>109.14970881463888</v>
      </c>
      <c r="O747">
        <f t="shared" si="207"/>
        <v>122.41512345679048</v>
      </c>
      <c r="Q747">
        <f t="shared" si="216"/>
        <v>12955.898848308201</v>
      </c>
      <c r="R747">
        <f t="shared" si="208"/>
        <v>604.52146420415511</v>
      </c>
      <c r="S747">
        <f t="shared" si="209"/>
        <v>80661.634814018136</v>
      </c>
      <c r="T747">
        <f t="shared" si="210"/>
        <v>0</v>
      </c>
      <c r="U747">
        <f t="shared" si="211"/>
        <v>80661.634814018136</v>
      </c>
      <c r="V747">
        <f t="shared" si="217"/>
        <v>-4046186.3186989282</v>
      </c>
      <c r="W747">
        <f t="shared" si="218"/>
        <v>99974521.580873311</v>
      </c>
      <c r="X747">
        <f t="shared" si="212"/>
        <v>-1.1239415432355508</v>
      </c>
      <c r="Y747">
        <f t="shared" si="212"/>
        <v>27.770722655691824</v>
      </c>
    </row>
    <row r="748" spans="2:25" x14ac:dyDescent="0.25">
      <c r="B748" s="15" t="s">
        <v>31</v>
      </c>
      <c r="C748" s="15">
        <v>740</v>
      </c>
      <c r="D748" s="15">
        <v>151</v>
      </c>
      <c r="E748" s="16">
        <v>45.3</v>
      </c>
      <c r="F748" s="7">
        <f t="shared" si="213"/>
        <v>0.31944444444444403</v>
      </c>
      <c r="G748" s="7">
        <f t="shared" si="214"/>
        <v>1.1499999999999986</v>
      </c>
      <c r="H748">
        <f t="shared" si="201"/>
        <v>3.4722222222222168E-2</v>
      </c>
      <c r="I748">
        <f t="shared" si="202"/>
        <v>4.9399273405351186E-6</v>
      </c>
      <c r="J748">
        <f t="shared" si="203"/>
        <v>163.827</v>
      </c>
      <c r="K748">
        <f t="shared" si="204"/>
        <v>208.74999999999969</v>
      </c>
      <c r="L748">
        <f t="shared" si="215"/>
        <v>143389.2904644626</v>
      </c>
      <c r="M748">
        <f t="shared" si="205"/>
        <v>372.57700493992706</v>
      </c>
      <c r="N748">
        <f t="shared" si="206"/>
        <v>119.01765435580988</v>
      </c>
      <c r="O748">
        <f t="shared" si="207"/>
        <v>57.986111111111022</v>
      </c>
      <c r="Q748">
        <f t="shared" si="216"/>
        <v>12956.905551626103</v>
      </c>
      <c r="R748">
        <f t="shared" si="208"/>
        <v>372.57700493992706</v>
      </c>
      <c r="S748">
        <f t="shared" si="209"/>
        <v>88073.064223299312</v>
      </c>
      <c r="T748">
        <f t="shared" si="210"/>
        <v>0</v>
      </c>
      <c r="U748">
        <f t="shared" si="211"/>
        <v>88073.064223299312</v>
      </c>
      <c r="V748">
        <f t="shared" si="217"/>
        <v>-4046186.3186989282</v>
      </c>
      <c r="W748">
        <f t="shared" si="218"/>
        <v>100062594.64509661</v>
      </c>
      <c r="X748">
        <f t="shared" si="212"/>
        <v>-1.1239415432355508</v>
      </c>
      <c r="Y748">
        <f t="shared" si="212"/>
        <v>27.795187415325646</v>
      </c>
    </row>
    <row r="749" spans="2:25" x14ac:dyDescent="0.25">
      <c r="B749" s="15" t="s">
        <v>31</v>
      </c>
      <c r="C749" s="15">
        <v>741</v>
      </c>
      <c r="D749" s="15">
        <v>152</v>
      </c>
      <c r="E749" s="16">
        <v>46.4</v>
      </c>
      <c r="F749" s="7">
        <f t="shared" si="213"/>
        <v>0.26388888888888967</v>
      </c>
      <c r="G749" s="7">
        <f t="shared" si="214"/>
        <v>0.95000000000000284</v>
      </c>
      <c r="H749">
        <f t="shared" si="201"/>
        <v>7.716049382715885E-3</v>
      </c>
      <c r="I749">
        <f t="shared" si="202"/>
        <v>4.9399273405351186E-6</v>
      </c>
      <c r="J749">
        <f t="shared" si="203"/>
        <v>163.827</v>
      </c>
      <c r="K749">
        <f t="shared" si="204"/>
        <v>46.388888888887898</v>
      </c>
      <c r="L749">
        <f t="shared" si="215"/>
        <v>143576.31250663823</v>
      </c>
      <c r="M749">
        <f t="shared" si="205"/>
        <v>210.21589382881524</v>
      </c>
      <c r="N749">
        <f t="shared" si="206"/>
        <v>55.473638649270853</v>
      </c>
      <c r="O749">
        <f t="shared" si="207"/>
        <v>12.885802469135529</v>
      </c>
      <c r="Q749">
        <f t="shared" si="216"/>
        <v>12956.955265370198</v>
      </c>
      <c r="R749">
        <f t="shared" si="208"/>
        <v>210.21589382881524</v>
      </c>
      <c r="S749">
        <f t="shared" si="209"/>
        <v>41105.966239109701</v>
      </c>
      <c r="T749">
        <f t="shared" si="210"/>
        <v>0</v>
      </c>
      <c r="U749">
        <f t="shared" si="211"/>
        <v>41105.966239109701</v>
      </c>
      <c r="V749">
        <f t="shared" si="217"/>
        <v>-4046186.3186989282</v>
      </c>
      <c r="W749">
        <f t="shared" si="218"/>
        <v>100103700.61133572</v>
      </c>
      <c r="X749">
        <f t="shared" si="212"/>
        <v>-1.1239415432355508</v>
      </c>
      <c r="Y749">
        <f t="shared" si="212"/>
        <v>27.806605748415613</v>
      </c>
    </row>
    <row r="750" spans="2:25" x14ac:dyDescent="0.25">
      <c r="B750" s="15" t="s">
        <v>31</v>
      </c>
      <c r="C750" s="15">
        <v>742</v>
      </c>
      <c r="D750" s="15">
        <v>153</v>
      </c>
      <c r="E750" s="16">
        <v>47.2</v>
      </c>
      <c r="F750" s="7">
        <f t="shared" si="213"/>
        <v>0.12499999999999981</v>
      </c>
      <c r="G750" s="7">
        <f t="shared" si="214"/>
        <v>0.44999999999999929</v>
      </c>
      <c r="H750">
        <f t="shared" si="201"/>
        <v>3.8580246913580791E-3</v>
      </c>
      <c r="I750">
        <f t="shared" si="202"/>
        <v>1.2349818351337446E-4</v>
      </c>
      <c r="J750">
        <f t="shared" si="203"/>
        <v>163.827</v>
      </c>
      <c r="K750">
        <f t="shared" si="204"/>
        <v>23.194444444444773</v>
      </c>
      <c r="L750">
        <f t="shared" si="215"/>
        <v>143856.11284034411</v>
      </c>
      <c r="M750">
        <f t="shared" si="205"/>
        <v>187.02156794262828</v>
      </c>
      <c r="N750">
        <f t="shared" si="206"/>
        <v>23.3776959928285</v>
      </c>
      <c r="O750">
        <f t="shared" si="207"/>
        <v>6.4429012345679926</v>
      </c>
      <c r="Q750">
        <f t="shared" si="216"/>
        <v>12956.96769380622</v>
      </c>
      <c r="R750">
        <f t="shared" si="208"/>
        <v>187.02156794262828</v>
      </c>
      <c r="S750">
        <f t="shared" si="209"/>
        <v>17346.250426678747</v>
      </c>
      <c r="T750">
        <f t="shared" si="210"/>
        <v>0</v>
      </c>
      <c r="U750">
        <f t="shared" si="211"/>
        <v>17346.250426678747</v>
      </c>
      <c r="V750">
        <f t="shared" si="217"/>
        <v>-4046186.3186989282</v>
      </c>
      <c r="W750">
        <f t="shared" si="218"/>
        <v>100121046.8617624</v>
      </c>
      <c r="X750">
        <f t="shared" si="212"/>
        <v>-1.1239415432355508</v>
      </c>
      <c r="Y750">
        <f t="shared" si="212"/>
        <v>27.811424155166637</v>
      </c>
    </row>
    <row r="751" spans="2:25" x14ac:dyDescent="0.25">
      <c r="B751" s="15" t="s">
        <v>31</v>
      </c>
      <c r="C751" s="15">
        <v>743</v>
      </c>
      <c r="D751" s="15">
        <v>154</v>
      </c>
      <c r="E751" s="16">
        <v>47.3</v>
      </c>
      <c r="F751" s="7">
        <f t="shared" si="213"/>
        <v>2.7777777777777186E-2</v>
      </c>
      <c r="G751" s="7">
        <f t="shared" si="214"/>
        <v>9.9999999999997868E-2</v>
      </c>
      <c r="H751">
        <f t="shared" si="201"/>
        <v>3.8580246913580791E-3</v>
      </c>
      <c r="I751">
        <f t="shared" si="202"/>
        <v>5.9773120820473416E-4</v>
      </c>
      <c r="J751">
        <f t="shared" si="203"/>
        <v>163.827</v>
      </c>
      <c r="K751">
        <f t="shared" si="204"/>
        <v>23.194444444444773</v>
      </c>
      <c r="L751">
        <f t="shared" si="215"/>
        <v>144275.07944058254</v>
      </c>
      <c r="M751">
        <f t="shared" si="205"/>
        <v>187.02204217565298</v>
      </c>
      <c r="N751">
        <f t="shared" si="206"/>
        <v>5.1950567271013615</v>
      </c>
      <c r="O751">
        <f t="shared" si="207"/>
        <v>6.4429012345679926</v>
      </c>
      <c r="Q751">
        <f t="shared" si="216"/>
        <v>12956.980122242243</v>
      </c>
      <c r="R751">
        <f t="shared" si="208"/>
        <v>187.02204217565298</v>
      </c>
      <c r="S751">
        <f t="shared" si="209"/>
        <v>3859.9271482363115</v>
      </c>
      <c r="T751">
        <f t="shared" si="210"/>
        <v>0</v>
      </c>
      <c r="U751">
        <f t="shared" si="211"/>
        <v>3859.9271482363115</v>
      </c>
      <c r="V751">
        <f t="shared" si="217"/>
        <v>-4046186.3186989282</v>
      </c>
      <c r="W751">
        <f t="shared" si="218"/>
        <v>100124906.78891064</v>
      </c>
      <c r="X751">
        <f t="shared" si="212"/>
        <v>-1.1239415432355508</v>
      </c>
      <c r="Y751">
        <f t="shared" si="212"/>
        <v>27.812496358010019</v>
      </c>
    </row>
    <row r="752" spans="2:25" x14ac:dyDescent="0.25">
      <c r="B752" s="15" t="s">
        <v>31</v>
      </c>
      <c r="C752" s="15">
        <v>744</v>
      </c>
      <c r="D752" s="15">
        <v>155</v>
      </c>
      <c r="E752" s="16">
        <v>47.4</v>
      </c>
      <c r="F752" s="7">
        <f t="shared" si="213"/>
        <v>1.3888888888889086E-2</v>
      </c>
      <c r="G752" s="7">
        <f t="shared" si="214"/>
        <v>5.0000000000000711E-2</v>
      </c>
      <c r="H752">
        <f t="shared" si="201"/>
        <v>1.9290123456790122E-2</v>
      </c>
      <c r="I752">
        <f t="shared" si="202"/>
        <v>1.1114836516203702E-3</v>
      </c>
      <c r="J752">
        <f t="shared" si="203"/>
        <v>163.827</v>
      </c>
      <c r="K752">
        <f t="shared" si="204"/>
        <v>115.97222222222223</v>
      </c>
      <c r="L752">
        <f t="shared" si="215"/>
        <v>144786.82318628803</v>
      </c>
      <c r="M752">
        <f t="shared" si="205"/>
        <v>279.80033370587387</v>
      </c>
      <c r="N752">
        <f t="shared" si="206"/>
        <v>3.88611574591497</v>
      </c>
      <c r="O752">
        <f t="shared" si="207"/>
        <v>32.214506172839506</v>
      </c>
      <c r="Q752">
        <f t="shared" si="216"/>
        <v>12957.29083314283</v>
      </c>
      <c r="R752">
        <f t="shared" si="208"/>
        <v>279.80033370587387</v>
      </c>
      <c r="S752">
        <f t="shared" si="209"/>
        <v>2891.2701149607378</v>
      </c>
      <c r="T752">
        <f t="shared" si="210"/>
        <v>0</v>
      </c>
      <c r="U752">
        <f t="shared" si="211"/>
        <v>2891.2701149607378</v>
      </c>
      <c r="V752">
        <f t="shared" si="217"/>
        <v>-4046186.3186989282</v>
      </c>
      <c r="W752">
        <f t="shared" si="218"/>
        <v>100127798.0590256</v>
      </c>
      <c r="X752">
        <f t="shared" si="212"/>
        <v>-1.1239415432355508</v>
      </c>
      <c r="Y752">
        <f t="shared" si="212"/>
        <v>27.813299489240013</v>
      </c>
    </row>
    <row r="753" spans="2:25" x14ac:dyDescent="0.25">
      <c r="B753" s="15" t="s">
        <v>31</v>
      </c>
      <c r="C753" s="15">
        <v>745</v>
      </c>
      <c r="D753" s="15">
        <v>156</v>
      </c>
      <c r="E753" s="16">
        <v>47.4</v>
      </c>
      <c r="F753" s="7">
        <f t="shared" si="213"/>
        <v>1.3888888888889086E-2</v>
      </c>
      <c r="G753" s="7">
        <f t="shared" si="214"/>
        <v>5.0000000000000711E-2</v>
      </c>
      <c r="H753">
        <f t="shared" si="201"/>
        <v>4.2438271604938328E-2</v>
      </c>
      <c r="I753">
        <f t="shared" si="202"/>
        <v>7.1134953703703204E-4</v>
      </c>
      <c r="J753">
        <f t="shared" si="203"/>
        <v>163.827</v>
      </c>
      <c r="K753">
        <f t="shared" si="204"/>
        <v>255.13888888888923</v>
      </c>
      <c r="L753">
        <f t="shared" si="215"/>
        <v>145228.98352456131</v>
      </c>
      <c r="M753">
        <f t="shared" si="205"/>
        <v>418.96660023842628</v>
      </c>
      <c r="N753">
        <f t="shared" si="206"/>
        <v>5.8189805588671142</v>
      </c>
      <c r="O753">
        <f t="shared" si="207"/>
        <v>70.871913580247011</v>
      </c>
      <c r="Q753">
        <f t="shared" si="216"/>
        <v>12958.79467390167</v>
      </c>
      <c r="R753">
        <f t="shared" si="208"/>
        <v>418.96660023842628</v>
      </c>
      <c r="S753">
        <f t="shared" si="209"/>
        <v>4335.1405163560003</v>
      </c>
      <c r="T753">
        <f t="shared" si="210"/>
        <v>0</v>
      </c>
      <c r="U753">
        <f t="shared" si="211"/>
        <v>4335.1405163560003</v>
      </c>
      <c r="V753">
        <f t="shared" si="217"/>
        <v>-4046186.3186989282</v>
      </c>
      <c r="W753">
        <f t="shared" si="218"/>
        <v>100132133.19954196</v>
      </c>
      <c r="X753">
        <f t="shared" si="212"/>
        <v>-1.1239415432355508</v>
      </c>
      <c r="Y753">
        <f t="shared" si="212"/>
        <v>27.814503695902363</v>
      </c>
    </row>
    <row r="754" spans="2:25" x14ac:dyDescent="0.25">
      <c r="B754" s="15" t="s">
        <v>31</v>
      </c>
      <c r="C754" s="15">
        <v>746</v>
      </c>
      <c r="D754" s="15">
        <v>157</v>
      </c>
      <c r="E754" s="16">
        <v>47.5</v>
      </c>
      <c r="F754" s="7">
        <f t="shared" si="213"/>
        <v>6.9444444444444448E-2</v>
      </c>
      <c r="G754" s="7">
        <f t="shared" si="214"/>
        <v>0.25</v>
      </c>
      <c r="H754">
        <f t="shared" si="201"/>
        <v>5.7870370370370364E-2</v>
      </c>
      <c r="I754">
        <f t="shared" si="202"/>
        <v>7.9038837448559119E-5</v>
      </c>
      <c r="J754">
        <f t="shared" si="203"/>
        <v>163.827</v>
      </c>
      <c r="K754">
        <f t="shared" si="204"/>
        <v>347.91666666666663</v>
      </c>
      <c r="L754">
        <f t="shared" si="215"/>
        <v>145485.58842583725</v>
      </c>
      <c r="M754">
        <f t="shared" si="205"/>
        <v>511.74374570550407</v>
      </c>
      <c r="N754">
        <f t="shared" si="206"/>
        <v>35.537760118437781</v>
      </c>
      <c r="O754">
        <f t="shared" si="207"/>
        <v>96.643518518518505</v>
      </c>
      <c r="Q754">
        <f t="shared" si="216"/>
        <v>12961.591072006951</v>
      </c>
      <c r="R754">
        <f t="shared" si="208"/>
        <v>511.74374570550407</v>
      </c>
      <c r="S754">
        <f t="shared" si="209"/>
        <v>26511.169048354586</v>
      </c>
      <c r="T754">
        <f t="shared" si="210"/>
        <v>0</v>
      </c>
      <c r="U754">
        <f t="shared" si="211"/>
        <v>26511.169048354586</v>
      </c>
      <c r="V754">
        <f t="shared" si="217"/>
        <v>-4046186.3186989282</v>
      </c>
      <c r="W754">
        <f t="shared" si="218"/>
        <v>100158644.36859031</v>
      </c>
      <c r="X754">
        <f t="shared" si="212"/>
        <v>-1.1239415432355508</v>
      </c>
      <c r="Y754">
        <f t="shared" si="212"/>
        <v>27.821867915418277</v>
      </c>
    </row>
    <row r="755" spans="2:25" x14ac:dyDescent="0.25">
      <c r="B755" s="15" t="s">
        <v>31</v>
      </c>
      <c r="C755" s="15">
        <v>747</v>
      </c>
      <c r="D755" s="15">
        <v>158</v>
      </c>
      <c r="E755" s="16">
        <v>47.9</v>
      </c>
      <c r="F755" s="7">
        <f t="shared" si="213"/>
        <v>0.15277777777777798</v>
      </c>
      <c r="G755" s="7">
        <f t="shared" si="214"/>
        <v>0.55000000000000071</v>
      </c>
      <c r="H755">
        <f t="shared" si="201"/>
        <v>4.6296296296296134E-2</v>
      </c>
      <c r="I755">
        <f t="shared" si="202"/>
        <v>4.9399273405344172E-6</v>
      </c>
      <c r="J755">
        <f t="shared" si="203"/>
        <v>163.827</v>
      </c>
      <c r="K755">
        <f t="shared" si="204"/>
        <v>278.33333333333235</v>
      </c>
      <c r="L755">
        <f t="shared" si="215"/>
        <v>145626.22169274234</v>
      </c>
      <c r="M755">
        <f t="shared" si="205"/>
        <v>442.1603382732597</v>
      </c>
      <c r="N755">
        <f t="shared" si="206"/>
        <v>67.552273902859213</v>
      </c>
      <c r="O755">
        <f t="shared" si="207"/>
        <v>77.31481481481454</v>
      </c>
      <c r="Q755">
        <f t="shared" si="216"/>
        <v>12963.380766794331</v>
      </c>
      <c r="R755">
        <f t="shared" si="208"/>
        <v>442.1603382732597</v>
      </c>
      <c r="S755">
        <f t="shared" si="209"/>
        <v>50461.548605435833</v>
      </c>
      <c r="T755">
        <f t="shared" si="210"/>
        <v>0</v>
      </c>
      <c r="U755">
        <f t="shared" si="211"/>
        <v>50461.548605435833</v>
      </c>
      <c r="V755">
        <f t="shared" si="217"/>
        <v>-4046186.3186989282</v>
      </c>
      <c r="W755">
        <f t="shared" si="218"/>
        <v>100209105.91719575</v>
      </c>
      <c r="X755">
        <f t="shared" si="212"/>
        <v>-1.1239415432355508</v>
      </c>
      <c r="Y755">
        <f t="shared" si="212"/>
        <v>27.835885023466801</v>
      </c>
    </row>
    <row r="756" spans="2:25" x14ac:dyDescent="0.25">
      <c r="B756" s="15" t="s">
        <v>31</v>
      </c>
      <c r="C756" s="15">
        <v>748</v>
      </c>
      <c r="D756" s="15">
        <v>159</v>
      </c>
      <c r="E756" s="16">
        <v>48.6</v>
      </c>
      <c r="F756" s="7">
        <f t="shared" si="213"/>
        <v>0.20833333333333331</v>
      </c>
      <c r="G756" s="7">
        <f t="shared" si="214"/>
        <v>0.75</v>
      </c>
      <c r="H756">
        <f t="shared" si="201"/>
        <v>1.5432098765432044E-2</v>
      </c>
      <c r="I756">
        <f t="shared" si="202"/>
        <v>1.2349818351337446E-4</v>
      </c>
      <c r="J756">
        <f t="shared" si="203"/>
        <v>163.827</v>
      </c>
      <c r="K756">
        <f t="shared" si="204"/>
        <v>92.777777777777445</v>
      </c>
      <c r="L756">
        <f t="shared" si="215"/>
        <v>145674.07789815913</v>
      </c>
      <c r="M756">
        <f t="shared" si="205"/>
        <v>256.60490127596097</v>
      </c>
      <c r="N756">
        <f t="shared" si="206"/>
        <v>53.459354432491864</v>
      </c>
      <c r="O756">
        <f t="shared" si="207"/>
        <v>25.771604938271512</v>
      </c>
      <c r="Q756">
        <f t="shared" si="216"/>
        <v>12963.579621770707</v>
      </c>
      <c r="R756">
        <f t="shared" si="208"/>
        <v>256.60490127596097</v>
      </c>
      <c r="S756">
        <f t="shared" si="209"/>
        <v>39987.597115503915</v>
      </c>
      <c r="T756">
        <f t="shared" si="210"/>
        <v>0</v>
      </c>
      <c r="U756">
        <f t="shared" si="211"/>
        <v>39987.597115503915</v>
      </c>
      <c r="V756">
        <f t="shared" si="217"/>
        <v>-4046186.3186989282</v>
      </c>
      <c r="W756">
        <f t="shared" si="218"/>
        <v>100249093.51431125</v>
      </c>
      <c r="X756">
        <f t="shared" si="212"/>
        <v>-1.1239415432355508</v>
      </c>
      <c r="Y756">
        <f t="shared" si="212"/>
        <v>27.846992698218351</v>
      </c>
    </row>
    <row r="757" spans="2:25" x14ac:dyDescent="0.25">
      <c r="B757" s="15" t="s">
        <v>31</v>
      </c>
      <c r="C757" s="15">
        <v>749</v>
      </c>
      <c r="D757" s="15">
        <v>160</v>
      </c>
      <c r="E757" s="16">
        <v>49.4</v>
      </c>
      <c r="F757" s="7">
        <f t="shared" si="213"/>
        <v>0.16666666666666607</v>
      </c>
      <c r="G757" s="7">
        <f t="shared" si="214"/>
        <v>0.59999999999999787</v>
      </c>
      <c r="H757">
        <f t="shared" si="201"/>
        <v>-3.858024691357805E-3</v>
      </c>
      <c r="I757">
        <f t="shared" si="202"/>
        <v>7.1134953703704028E-4</v>
      </c>
      <c r="J757">
        <f t="shared" si="203"/>
        <v>163.827</v>
      </c>
      <c r="K757">
        <f t="shared" si="204"/>
        <v>-23.194444444443125</v>
      </c>
      <c r="L757">
        <f t="shared" si="215"/>
        <v>145559.57395575062</v>
      </c>
      <c r="M757">
        <f t="shared" si="205"/>
        <v>140.6332669050939</v>
      </c>
      <c r="N757">
        <f t="shared" si="206"/>
        <v>23.438877817515568</v>
      </c>
      <c r="O757">
        <f t="shared" si="207"/>
        <v>-6.4429012345675343</v>
      </c>
      <c r="Q757">
        <f t="shared" si="216"/>
        <v>12963.592050206729</v>
      </c>
      <c r="R757">
        <f t="shared" si="208"/>
        <v>140.6332669050939</v>
      </c>
      <c r="S757">
        <f t="shared" si="209"/>
        <v>17555.719485319161</v>
      </c>
      <c r="T757">
        <f t="shared" si="210"/>
        <v>0</v>
      </c>
      <c r="U757">
        <f t="shared" si="211"/>
        <v>17555.719485319161</v>
      </c>
      <c r="V757">
        <f t="shared" si="217"/>
        <v>-4046186.3186989282</v>
      </c>
      <c r="W757">
        <f t="shared" si="218"/>
        <v>100266649.23379657</v>
      </c>
      <c r="X757">
        <f t="shared" si="212"/>
        <v>-1.1239415432355508</v>
      </c>
      <c r="Y757">
        <f t="shared" si="212"/>
        <v>27.85186929086554</v>
      </c>
    </row>
    <row r="758" spans="2:25" x14ac:dyDescent="0.25">
      <c r="B758" s="15" t="s">
        <v>31</v>
      </c>
      <c r="C758" s="15">
        <v>750</v>
      </c>
      <c r="D758" s="15">
        <v>161</v>
      </c>
      <c r="E758" s="16">
        <v>49.8</v>
      </c>
      <c r="F758" s="7">
        <f t="shared" si="213"/>
        <v>5.5555555555555358E-2</v>
      </c>
      <c r="G758" s="7">
        <f t="shared" si="214"/>
        <v>0.19999999999999929</v>
      </c>
      <c r="H758">
        <f t="shared" si="201"/>
        <v>-1.9290123456790122E-2</v>
      </c>
      <c r="I758">
        <f t="shared" si="202"/>
        <v>1.427639001414602E-3</v>
      </c>
      <c r="J758">
        <f t="shared" si="203"/>
        <v>163.827</v>
      </c>
      <c r="K758">
        <f t="shared" si="204"/>
        <v>-115.97222222222223</v>
      </c>
      <c r="L758">
        <f t="shared" si="215"/>
        <v>145329.10291382455</v>
      </c>
      <c r="M758">
        <f t="shared" si="205"/>
        <v>47.85620541677919</v>
      </c>
      <c r="N758">
        <f t="shared" si="206"/>
        <v>2.6586780787099458</v>
      </c>
      <c r="O758">
        <f t="shared" si="207"/>
        <v>-32.214506172839506</v>
      </c>
      <c r="Q758">
        <f t="shared" si="216"/>
        <v>12963.902761107316</v>
      </c>
      <c r="R758">
        <f t="shared" si="208"/>
        <v>47.856205416779176</v>
      </c>
      <c r="S758">
        <f t="shared" si="209"/>
        <v>1994.0085590324593</v>
      </c>
      <c r="T758">
        <f t="shared" si="210"/>
        <v>0</v>
      </c>
      <c r="U758">
        <f t="shared" si="211"/>
        <v>1994.0085590324593</v>
      </c>
      <c r="V758">
        <f t="shared" si="217"/>
        <v>-4046186.3186989282</v>
      </c>
      <c r="W758">
        <f t="shared" si="218"/>
        <v>100268643.2423556</v>
      </c>
      <c r="X758">
        <f t="shared" si="212"/>
        <v>-1.1239415432355508</v>
      </c>
      <c r="Y758">
        <f t="shared" si="212"/>
        <v>27.852423182575052</v>
      </c>
    </row>
    <row r="759" spans="2:25" x14ac:dyDescent="0.25">
      <c r="B759" s="15" t="s">
        <v>31</v>
      </c>
      <c r="C759" s="15">
        <v>751</v>
      </c>
      <c r="D759" s="15">
        <v>162</v>
      </c>
      <c r="E759" s="16">
        <v>49.8</v>
      </c>
      <c r="F759" s="7">
        <f t="shared" si="213"/>
        <v>-1.3888888888888099E-2</v>
      </c>
      <c r="G759" s="7">
        <f t="shared" si="214"/>
        <v>-4.9999999999997158E-2</v>
      </c>
      <c r="H759">
        <f t="shared" si="201"/>
        <v>-4.6296296296296398E-2</v>
      </c>
      <c r="I759">
        <f t="shared" si="202"/>
        <v>2.3909248328189366E-3</v>
      </c>
      <c r="J759">
        <f t="shared" si="203"/>
        <v>163.827</v>
      </c>
      <c r="K759">
        <f t="shared" si="204"/>
        <v>-278.33333333333394</v>
      </c>
      <c r="L759">
        <f t="shared" si="215"/>
        <v>144982.67634169073</v>
      </c>
      <c r="M759">
        <f t="shared" si="205"/>
        <v>-114.50394240850113</v>
      </c>
      <c r="N759">
        <f t="shared" si="206"/>
        <v>1.5903325334513141</v>
      </c>
      <c r="O759">
        <f t="shared" si="207"/>
        <v>-77.31481481481498</v>
      </c>
      <c r="Q759">
        <f t="shared" si="216"/>
        <v>12965.692455894696</v>
      </c>
      <c r="R759">
        <f t="shared" si="208"/>
        <v>-114.50394240850113</v>
      </c>
      <c r="S759">
        <f t="shared" si="209"/>
        <v>1194.3397326219369</v>
      </c>
      <c r="T759">
        <f t="shared" si="210"/>
        <v>0</v>
      </c>
      <c r="U759">
        <f t="shared" si="211"/>
        <v>1194.3397326219369</v>
      </c>
      <c r="V759">
        <f t="shared" si="217"/>
        <v>-4046186.3186989282</v>
      </c>
      <c r="W759">
        <f t="shared" si="218"/>
        <v>100269837.58208822</v>
      </c>
      <c r="X759">
        <f t="shared" si="212"/>
        <v>-1.1239415432355508</v>
      </c>
      <c r="Y759">
        <f t="shared" si="212"/>
        <v>27.852754943877301</v>
      </c>
    </row>
    <row r="760" spans="2:25" x14ac:dyDescent="0.25">
      <c r="B760" s="15" t="s">
        <v>31</v>
      </c>
      <c r="C760" s="15">
        <v>752</v>
      </c>
      <c r="D760" s="15">
        <v>163</v>
      </c>
      <c r="E760" s="16">
        <v>49.7</v>
      </c>
      <c r="F760" s="7">
        <f t="shared" si="213"/>
        <v>-6.9444444444444448E-2</v>
      </c>
      <c r="G760" s="7">
        <f t="shared" si="214"/>
        <v>-0.25</v>
      </c>
      <c r="H760">
        <f t="shared" si="201"/>
        <v>-6.5586419753086253E-2</v>
      </c>
      <c r="I760">
        <f t="shared" si="202"/>
        <v>7.5136294849536961E-3</v>
      </c>
      <c r="J760">
        <f t="shared" si="203"/>
        <v>163.827</v>
      </c>
      <c r="K760">
        <f t="shared" si="204"/>
        <v>-394.30555555555458</v>
      </c>
      <c r="L760">
        <f t="shared" si="215"/>
        <v>144241.96553472776</v>
      </c>
      <c r="M760">
        <f t="shared" si="205"/>
        <v>-230.47104192606963</v>
      </c>
      <c r="N760">
        <f t="shared" si="206"/>
        <v>16.004933467088168</v>
      </c>
      <c r="O760">
        <f t="shared" si="207"/>
        <v>-109.52932098765405</v>
      </c>
      <c r="Q760">
        <f t="shared" si="216"/>
        <v>12969.284273905479</v>
      </c>
      <c r="R760">
        <f t="shared" si="208"/>
        <v>-230.47104192606963</v>
      </c>
      <c r="S760">
        <f t="shared" si="209"/>
        <v>12035.709967250303</v>
      </c>
      <c r="T760">
        <f t="shared" si="210"/>
        <v>0</v>
      </c>
      <c r="U760">
        <f t="shared" si="211"/>
        <v>12035.709967250303</v>
      </c>
      <c r="V760">
        <f t="shared" si="217"/>
        <v>-4046186.3186989282</v>
      </c>
      <c r="W760">
        <f t="shared" si="218"/>
        <v>100281873.29205547</v>
      </c>
      <c r="X760">
        <f t="shared" si="212"/>
        <v>-1.1239415432355508</v>
      </c>
      <c r="Y760">
        <f t="shared" si="212"/>
        <v>27.856098199320584</v>
      </c>
    </row>
    <row r="761" spans="2:25" x14ac:dyDescent="0.25">
      <c r="B761" s="15" t="s">
        <v>31</v>
      </c>
      <c r="C761" s="15">
        <v>753</v>
      </c>
      <c r="D761" s="15">
        <v>164</v>
      </c>
      <c r="E761" s="16">
        <v>49.3</v>
      </c>
      <c r="F761" s="7">
        <f t="shared" si="213"/>
        <v>-0.16666666666666705</v>
      </c>
      <c r="G761" s="7">
        <f t="shared" si="214"/>
        <v>-0.60000000000000142</v>
      </c>
      <c r="H761">
        <f t="shared" si="201"/>
        <v>-8.4876543209876656E-2</v>
      </c>
      <c r="I761">
        <f t="shared" si="202"/>
        <v>2.4205643968621394E-2</v>
      </c>
      <c r="J761">
        <f t="shared" si="203"/>
        <v>163.827</v>
      </c>
      <c r="K761">
        <f t="shared" si="204"/>
        <v>-510.27777777777845</v>
      </c>
      <c r="L761">
        <f t="shared" si="215"/>
        <v>142782.23383130581</v>
      </c>
      <c r="M761">
        <f t="shared" si="205"/>
        <v>-346.42657213380983</v>
      </c>
      <c r="N761">
        <f t="shared" si="206"/>
        <v>57.737762022301766</v>
      </c>
      <c r="O761">
        <f t="shared" si="207"/>
        <v>-141.74382716049402</v>
      </c>
      <c r="Q761">
        <f t="shared" si="216"/>
        <v>12975.299636940839</v>
      </c>
      <c r="R761">
        <f t="shared" si="208"/>
        <v>-346.42657213380983</v>
      </c>
      <c r="S761">
        <f t="shared" si="209"/>
        <v>43476.534802793227</v>
      </c>
      <c r="T761">
        <f t="shared" si="210"/>
        <v>0</v>
      </c>
      <c r="U761">
        <f t="shared" si="211"/>
        <v>43476.534802793227</v>
      </c>
      <c r="V761">
        <f t="shared" si="217"/>
        <v>-4046186.3186989282</v>
      </c>
      <c r="W761">
        <f t="shared" si="218"/>
        <v>100325349.82685827</v>
      </c>
      <c r="X761">
        <f t="shared" si="212"/>
        <v>-1.1239415432355508</v>
      </c>
      <c r="Y761">
        <f t="shared" si="212"/>
        <v>27.868175024205033</v>
      </c>
    </row>
    <row r="762" spans="2:25" x14ac:dyDescent="0.25">
      <c r="B762" s="15" t="s">
        <v>31</v>
      </c>
      <c r="C762" s="15">
        <v>754</v>
      </c>
      <c r="D762" s="15">
        <v>165</v>
      </c>
      <c r="E762" s="16">
        <v>48.5</v>
      </c>
      <c r="F762" s="7">
        <f t="shared" si="213"/>
        <v>-0.23611111111111052</v>
      </c>
      <c r="G762" s="7">
        <f t="shared" si="214"/>
        <v>-0.84999999999999787</v>
      </c>
      <c r="H762">
        <f t="shared" si="201"/>
        <v>-0.15046296296296288</v>
      </c>
      <c r="I762">
        <f t="shared" si="202"/>
        <v>4.5526370370370384E-2</v>
      </c>
      <c r="J762">
        <f t="shared" si="203"/>
        <v>163.827</v>
      </c>
      <c r="K762">
        <f t="shared" si="204"/>
        <v>-904.58333333333292</v>
      </c>
      <c r="L762">
        <f t="shared" si="215"/>
        <v>140719.44759489325</v>
      </c>
      <c r="M762">
        <f t="shared" si="205"/>
        <v>-740.71080696296258</v>
      </c>
      <c r="N762">
        <f t="shared" si="206"/>
        <v>174.89005164403238</v>
      </c>
      <c r="O762">
        <f t="shared" si="207"/>
        <v>-251.27314814814801</v>
      </c>
      <c r="Q762">
        <f t="shared" si="216"/>
        <v>12994.203288132539</v>
      </c>
      <c r="R762">
        <f t="shared" si="208"/>
        <v>-740.71080696296258</v>
      </c>
      <c r="S762">
        <f t="shared" si="209"/>
        <v>131867.09893960043</v>
      </c>
      <c r="T762">
        <f t="shared" si="210"/>
        <v>0</v>
      </c>
      <c r="U762">
        <f t="shared" si="211"/>
        <v>131867.09893960043</v>
      </c>
      <c r="V762">
        <f t="shared" si="217"/>
        <v>-4046186.3186989282</v>
      </c>
      <c r="W762">
        <f t="shared" si="218"/>
        <v>100457216.92579786</v>
      </c>
      <c r="X762">
        <f t="shared" si="212"/>
        <v>-1.1239415432355508</v>
      </c>
      <c r="Y762">
        <f t="shared" si="212"/>
        <v>27.904804803214279</v>
      </c>
    </row>
    <row r="763" spans="2:25" x14ac:dyDescent="0.25">
      <c r="B763" s="15" t="s">
        <v>31</v>
      </c>
      <c r="C763" s="15">
        <v>755</v>
      </c>
      <c r="D763" s="15">
        <v>166</v>
      </c>
      <c r="E763" s="16">
        <v>47.6</v>
      </c>
      <c r="F763" s="7">
        <f t="shared" si="213"/>
        <v>-0.30555555555555597</v>
      </c>
      <c r="G763" s="7">
        <f t="shared" si="214"/>
        <v>-1.1000000000000014</v>
      </c>
      <c r="H763">
        <f t="shared" si="201"/>
        <v>-0.27006172839506171</v>
      </c>
      <c r="I763">
        <f t="shared" si="202"/>
        <v>5.2407689155735571E-2</v>
      </c>
      <c r="J763">
        <f t="shared" si="203"/>
        <v>163.827</v>
      </c>
      <c r="K763">
        <f t="shared" si="204"/>
        <v>-1623.6111111111111</v>
      </c>
      <c r="L763">
        <f t="shared" si="215"/>
        <v>138494.30232213906</v>
      </c>
      <c r="M763">
        <f t="shared" si="205"/>
        <v>-1459.7317034219554</v>
      </c>
      <c r="N763">
        <f t="shared" si="206"/>
        <v>446.02913160115367</v>
      </c>
      <c r="O763">
        <f t="shared" si="207"/>
        <v>-451.00308641975306</v>
      </c>
      <c r="Q763">
        <f t="shared" si="216"/>
        <v>13055.102624647552</v>
      </c>
      <c r="R763">
        <f t="shared" si="208"/>
        <v>-1459.7317034219554</v>
      </c>
      <c r="S763">
        <f t="shared" si="209"/>
        <v>336751.99435887102</v>
      </c>
      <c r="T763">
        <f t="shared" si="210"/>
        <v>0</v>
      </c>
      <c r="U763">
        <f t="shared" si="211"/>
        <v>336751.99435887102</v>
      </c>
      <c r="V763">
        <f t="shared" si="217"/>
        <v>-4046186.3186989282</v>
      </c>
      <c r="W763">
        <f t="shared" si="218"/>
        <v>100793968.92015673</v>
      </c>
      <c r="X763">
        <f t="shared" si="212"/>
        <v>-1.1239415432355508</v>
      </c>
      <c r="Y763">
        <f t="shared" si="212"/>
        <v>27.998347098703295</v>
      </c>
    </row>
    <row r="764" spans="2:25" x14ac:dyDescent="0.25">
      <c r="B764" s="15" t="s">
        <v>31</v>
      </c>
      <c r="C764" s="15">
        <v>756</v>
      </c>
      <c r="D764" s="15">
        <v>167</v>
      </c>
      <c r="E764" s="16">
        <v>46.3</v>
      </c>
      <c r="F764" s="7">
        <f t="shared" si="213"/>
        <v>-0.54166666666666641</v>
      </c>
      <c r="G764" s="7">
        <f t="shared" si="214"/>
        <v>-1.9499999999999993</v>
      </c>
      <c r="H764">
        <f t="shared" si="201"/>
        <v>-0.37037037037037041</v>
      </c>
      <c r="I764">
        <f t="shared" si="202"/>
        <v>5.343025411522636E-2</v>
      </c>
      <c r="J764">
        <f t="shared" si="203"/>
        <v>163.827</v>
      </c>
      <c r="K764">
        <f t="shared" si="204"/>
        <v>-2226.666666666667</v>
      </c>
      <c r="L764">
        <f t="shared" si="215"/>
        <v>136245.95074911483</v>
      </c>
      <c r="M764">
        <f t="shared" si="205"/>
        <v>-2062.7862364125522</v>
      </c>
      <c r="N764">
        <f t="shared" si="206"/>
        <v>1117.3425447234652</v>
      </c>
      <c r="O764">
        <f t="shared" si="207"/>
        <v>-618.51851851851859</v>
      </c>
      <c r="Q764">
        <f t="shared" si="216"/>
        <v>13169.64309103987</v>
      </c>
      <c r="R764">
        <f t="shared" si="208"/>
        <v>-2062.7862364125517</v>
      </c>
      <c r="S764">
        <f t="shared" si="209"/>
        <v>844710.96381093969</v>
      </c>
      <c r="T764">
        <f t="shared" si="210"/>
        <v>0</v>
      </c>
      <c r="U764">
        <f t="shared" si="211"/>
        <v>844710.96381093969</v>
      </c>
      <c r="V764">
        <f t="shared" si="217"/>
        <v>-4046186.3186989282</v>
      </c>
      <c r="W764">
        <f t="shared" si="218"/>
        <v>101638679.88396767</v>
      </c>
      <c r="X764">
        <f t="shared" si="212"/>
        <v>-1.1239415432355508</v>
      </c>
      <c r="Y764">
        <f t="shared" si="212"/>
        <v>28.232989220808768</v>
      </c>
    </row>
    <row r="765" spans="2:25" x14ac:dyDescent="0.25">
      <c r="B765" s="15" t="s">
        <v>31</v>
      </c>
      <c r="C765" s="15">
        <v>757</v>
      </c>
      <c r="D765" s="15">
        <v>168</v>
      </c>
      <c r="E765" s="16">
        <v>43.7</v>
      </c>
      <c r="F765" s="7">
        <f t="shared" si="213"/>
        <v>-0.97222222222222221</v>
      </c>
      <c r="G765" s="7">
        <f t="shared" si="214"/>
        <v>-3.5</v>
      </c>
      <c r="H765">
        <f t="shared" si="201"/>
        <v>-0.39737654320987642</v>
      </c>
      <c r="I765">
        <f t="shared" si="202"/>
        <v>5.5505023598251046E-2</v>
      </c>
      <c r="J765">
        <f t="shared" si="203"/>
        <v>163.827</v>
      </c>
      <c r="K765">
        <f t="shared" si="204"/>
        <v>-2389.0277777777769</v>
      </c>
      <c r="L765">
        <f t="shared" si="215"/>
        <v>133951.18687194609</v>
      </c>
      <c r="M765">
        <f t="shared" si="205"/>
        <v>-2225.1452727541782</v>
      </c>
      <c r="N765">
        <f t="shared" si="206"/>
        <v>2163.3356818443399</v>
      </c>
      <c r="O765">
        <f t="shared" si="207"/>
        <v>-663.61882716049365</v>
      </c>
      <c r="Q765">
        <f t="shared" si="216"/>
        <v>13301.496368812885</v>
      </c>
      <c r="R765">
        <f t="shared" si="208"/>
        <v>-2225.1452727541787</v>
      </c>
      <c r="S765">
        <f t="shared" si="209"/>
        <v>1637645.1111561654</v>
      </c>
      <c r="T765">
        <f t="shared" si="210"/>
        <v>0</v>
      </c>
      <c r="U765">
        <f t="shared" si="211"/>
        <v>1637645.1111561654</v>
      </c>
      <c r="V765">
        <f t="shared" si="217"/>
        <v>-4046186.3186989282</v>
      </c>
      <c r="W765">
        <f t="shared" si="218"/>
        <v>103276324.99512383</v>
      </c>
      <c r="X765">
        <f t="shared" si="212"/>
        <v>-1.1239415432355508</v>
      </c>
      <c r="Y765">
        <f t="shared" si="212"/>
        <v>28.687891004495508</v>
      </c>
    </row>
    <row r="766" spans="2:25" x14ac:dyDescent="0.25">
      <c r="B766" s="15" t="s">
        <v>31</v>
      </c>
      <c r="C766" s="15">
        <v>758</v>
      </c>
      <c r="D766" s="15">
        <v>169</v>
      </c>
      <c r="E766" s="16">
        <v>39.299999999999997</v>
      </c>
      <c r="F766" s="7">
        <f t="shared" si="213"/>
        <v>-1.3333333333333335</v>
      </c>
      <c r="G766" s="7">
        <f t="shared" si="214"/>
        <v>-4.8000000000000007</v>
      </c>
      <c r="H766">
        <f t="shared" si="201"/>
        <v>-0.40123456790123463</v>
      </c>
      <c r="I766">
        <f t="shared" si="202"/>
        <v>4.3649197980967065E-2</v>
      </c>
      <c r="J766">
        <f t="shared" si="203"/>
        <v>163.827</v>
      </c>
      <c r="K766">
        <f t="shared" si="204"/>
        <v>-2412.2222222222226</v>
      </c>
      <c r="L766">
        <f t="shared" si="215"/>
        <v>131934.73720565197</v>
      </c>
      <c r="M766">
        <f t="shared" si="205"/>
        <v>-2248.3515730242416</v>
      </c>
      <c r="N766">
        <f t="shared" si="206"/>
        <v>2997.8020973656558</v>
      </c>
      <c r="O766">
        <f t="shared" si="207"/>
        <v>-670.06172839506178</v>
      </c>
      <c r="Q766">
        <f t="shared" si="216"/>
        <v>13435.922332842758</v>
      </c>
      <c r="R766">
        <f t="shared" si="208"/>
        <v>-2248.3515730242416</v>
      </c>
      <c r="S766">
        <f t="shared" si="209"/>
        <v>2272333.9898031671</v>
      </c>
      <c r="T766">
        <f t="shared" si="210"/>
        <v>0</v>
      </c>
      <c r="U766">
        <f t="shared" si="211"/>
        <v>2272333.9898031671</v>
      </c>
      <c r="V766">
        <f t="shared" si="217"/>
        <v>-4046186.3186989282</v>
      </c>
      <c r="W766">
        <f t="shared" si="218"/>
        <v>105548658.984927</v>
      </c>
      <c r="X766">
        <f t="shared" si="212"/>
        <v>-1.1239415432355508</v>
      </c>
      <c r="Y766">
        <f t="shared" si="212"/>
        <v>29.319095395515049</v>
      </c>
    </row>
    <row r="767" spans="2:25" x14ac:dyDescent="0.25">
      <c r="B767" s="15" t="s">
        <v>31</v>
      </c>
      <c r="C767" s="15">
        <v>759</v>
      </c>
      <c r="D767" s="15">
        <v>170</v>
      </c>
      <c r="E767" s="16">
        <v>34.1</v>
      </c>
      <c r="F767" s="7">
        <f t="shared" si="213"/>
        <v>-1.4305555555555551</v>
      </c>
      <c r="G767" s="7">
        <f t="shared" si="214"/>
        <v>-5.1499999999999986</v>
      </c>
      <c r="H767">
        <f t="shared" si="201"/>
        <v>-0.40895061728395066</v>
      </c>
      <c r="I767">
        <f t="shared" si="202"/>
        <v>2.0233942386831266E-2</v>
      </c>
      <c r="J767">
        <f t="shared" si="203"/>
        <v>163.827</v>
      </c>
      <c r="K767">
        <f t="shared" si="204"/>
        <v>-2458.6111111111113</v>
      </c>
      <c r="L767">
        <f t="shared" si="215"/>
        <v>130614.12766509126</v>
      </c>
      <c r="M767">
        <f t="shared" si="205"/>
        <v>-2294.7638771687243</v>
      </c>
      <c r="N767">
        <f t="shared" si="206"/>
        <v>3282.7872131719241</v>
      </c>
      <c r="O767">
        <f t="shared" si="207"/>
        <v>-682.94753086419757</v>
      </c>
      <c r="Q767">
        <f t="shared" si="216"/>
        <v>13575.568240002489</v>
      </c>
      <c r="R767">
        <f t="shared" si="208"/>
        <v>-2294.7638771687243</v>
      </c>
      <c r="S767">
        <f t="shared" si="209"/>
        <v>2491635.4947974905</v>
      </c>
      <c r="T767">
        <f t="shared" si="210"/>
        <v>0</v>
      </c>
      <c r="U767">
        <f t="shared" si="211"/>
        <v>2491635.4947974905</v>
      </c>
      <c r="V767">
        <f t="shared" si="217"/>
        <v>-4046186.3186989282</v>
      </c>
      <c r="W767">
        <f t="shared" si="218"/>
        <v>108040294.4797245</v>
      </c>
      <c r="X767">
        <f t="shared" si="212"/>
        <v>-1.1239415432355508</v>
      </c>
      <c r="Y767">
        <f t="shared" si="212"/>
        <v>30.011216919988911</v>
      </c>
    </row>
    <row r="768" spans="2:25" x14ac:dyDescent="0.25">
      <c r="B768" s="15" t="s">
        <v>31</v>
      </c>
      <c r="C768" s="15">
        <v>760</v>
      </c>
      <c r="D768" s="15">
        <v>171</v>
      </c>
      <c r="E768" s="16">
        <v>29</v>
      </c>
      <c r="F768" s="7">
        <f t="shared" si="213"/>
        <v>-1.4444444444444446</v>
      </c>
      <c r="G768" s="7">
        <f t="shared" si="214"/>
        <v>-5.2000000000000011</v>
      </c>
      <c r="H768">
        <f t="shared" si="201"/>
        <v>-0.36265432098765427</v>
      </c>
      <c r="I768">
        <f t="shared" si="202"/>
        <v>1.1114836516203702E-3</v>
      </c>
      <c r="J768">
        <f t="shared" si="203"/>
        <v>163.827</v>
      </c>
      <c r="K768">
        <f t="shared" si="204"/>
        <v>-2180.2777777777774</v>
      </c>
      <c r="L768">
        <f t="shared" si="215"/>
        <v>130430.05760499621</v>
      </c>
      <c r="M768">
        <f t="shared" si="205"/>
        <v>-2016.4496662941258</v>
      </c>
      <c r="N768">
        <f t="shared" si="206"/>
        <v>2912.6495179804042</v>
      </c>
      <c r="O768">
        <f t="shared" si="207"/>
        <v>-605.63271604938268</v>
      </c>
      <c r="Q768">
        <f t="shared" si="216"/>
        <v>13685.385900705887</v>
      </c>
      <c r="R768">
        <f t="shared" si="208"/>
        <v>-2016.4496662941258</v>
      </c>
      <c r="S768">
        <f t="shared" si="209"/>
        <v>2213613.6336651072</v>
      </c>
      <c r="T768">
        <f t="shared" si="210"/>
        <v>0</v>
      </c>
      <c r="U768">
        <f t="shared" si="211"/>
        <v>2213613.6336651072</v>
      </c>
      <c r="V768">
        <f t="shared" si="217"/>
        <v>-4046186.3186989282</v>
      </c>
      <c r="W768">
        <f t="shared" si="218"/>
        <v>110253908.11338961</v>
      </c>
      <c r="X768">
        <f t="shared" si="212"/>
        <v>-1.1239415432355508</v>
      </c>
      <c r="Y768">
        <f t="shared" si="212"/>
        <v>30.626110087921138</v>
      </c>
    </row>
    <row r="769" spans="2:25" x14ac:dyDescent="0.25">
      <c r="B769" s="15" t="s">
        <v>31</v>
      </c>
      <c r="C769" s="15">
        <v>761</v>
      </c>
      <c r="D769" s="15">
        <v>172</v>
      </c>
      <c r="E769" s="16">
        <v>23.7</v>
      </c>
      <c r="F769" s="7">
        <f t="shared" si="213"/>
        <v>-1.4722222222222223</v>
      </c>
      <c r="G769" s="7">
        <f t="shared" si="214"/>
        <v>-5.3000000000000007</v>
      </c>
      <c r="H769">
        <f t="shared" si="201"/>
        <v>-0.24691358024691351</v>
      </c>
      <c r="I769">
        <f t="shared" si="202"/>
        <v>7.9038837448559655E-3</v>
      </c>
      <c r="J769">
        <f t="shared" si="203"/>
        <v>163.827</v>
      </c>
      <c r="K769">
        <f t="shared" si="204"/>
        <v>-1484.4444444444439</v>
      </c>
      <c r="L769">
        <f t="shared" si="215"/>
        <v>131521.68261671637</v>
      </c>
      <c r="M769">
        <f t="shared" si="205"/>
        <v>-1320.6095405606991</v>
      </c>
      <c r="N769">
        <f t="shared" si="206"/>
        <v>1944.2307124921404</v>
      </c>
      <c r="O769">
        <f t="shared" si="207"/>
        <v>-412.34567901234556</v>
      </c>
      <c r="Q769">
        <f t="shared" si="216"/>
        <v>13736.292774658028</v>
      </c>
      <c r="R769">
        <f t="shared" si="208"/>
        <v>-1320.6095405606991</v>
      </c>
      <c r="S769">
        <f t="shared" si="209"/>
        <v>1479559.5722065188</v>
      </c>
      <c r="T769">
        <f t="shared" si="210"/>
        <v>0</v>
      </c>
      <c r="U769">
        <f t="shared" si="211"/>
        <v>1479559.5722065188</v>
      </c>
      <c r="V769">
        <f t="shared" si="217"/>
        <v>-4046186.3186989282</v>
      </c>
      <c r="W769">
        <f t="shared" si="218"/>
        <v>111733467.68559612</v>
      </c>
      <c r="X769">
        <f t="shared" si="212"/>
        <v>-1.1239415432355508</v>
      </c>
      <c r="Y769">
        <f t="shared" si="212"/>
        <v>31.03709918676952</v>
      </c>
    </row>
    <row r="770" spans="2:25" x14ac:dyDescent="0.25">
      <c r="B770" s="15" t="s">
        <v>31</v>
      </c>
      <c r="C770" s="15">
        <v>762</v>
      </c>
      <c r="D770" s="15">
        <v>173</v>
      </c>
      <c r="E770" s="16">
        <v>18.399999999999999</v>
      </c>
      <c r="F770" s="7">
        <f t="shared" si="213"/>
        <v>-1.3055555555555554</v>
      </c>
      <c r="G770" s="7">
        <f t="shared" si="214"/>
        <v>-4.6999999999999993</v>
      </c>
      <c r="H770">
        <f t="shared" si="201"/>
        <v>-5.7870370370370364E-2</v>
      </c>
      <c r="I770">
        <f t="shared" si="202"/>
        <v>1.9606571614583339E-2</v>
      </c>
      <c r="J770">
        <f t="shared" si="203"/>
        <v>163.827</v>
      </c>
      <c r="K770">
        <f t="shared" si="204"/>
        <v>-347.91666666666663</v>
      </c>
      <c r="L770">
        <f t="shared" si="215"/>
        <v>133146.78048790939</v>
      </c>
      <c r="M770">
        <f t="shared" si="205"/>
        <v>-184.07006009505204</v>
      </c>
      <c r="N770">
        <f t="shared" si="206"/>
        <v>240.31368956854013</v>
      </c>
      <c r="O770">
        <f t="shared" si="207"/>
        <v>-96.643518518518505</v>
      </c>
      <c r="Q770">
        <f t="shared" si="216"/>
        <v>13739.08917276331</v>
      </c>
      <c r="R770">
        <f t="shared" si="208"/>
        <v>-184.07006009505204</v>
      </c>
      <c r="S770">
        <f t="shared" si="209"/>
        <v>183119.03145122758</v>
      </c>
      <c r="T770">
        <f t="shared" si="210"/>
        <v>0</v>
      </c>
      <c r="U770">
        <f t="shared" si="211"/>
        <v>183119.03145122758</v>
      </c>
      <c r="V770">
        <f t="shared" si="217"/>
        <v>-4046186.3186989282</v>
      </c>
      <c r="W770">
        <f t="shared" si="218"/>
        <v>111916586.71704735</v>
      </c>
      <c r="X770">
        <f t="shared" si="212"/>
        <v>-1.1239415432355508</v>
      </c>
      <c r="Y770">
        <f t="shared" si="212"/>
        <v>31.087965625087978</v>
      </c>
    </row>
    <row r="771" spans="2:25" x14ac:dyDescent="0.25">
      <c r="B771" s="15" t="s">
        <v>31</v>
      </c>
      <c r="C771" s="15">
        <v>763</v>
      </c>
      <c r="D771" s="15">
        <v>174</v>
      </c>
      <c r="E771" s="16">
        <v>14.3</v>
      </c>
      <c r="F771" s="7">
        <f t="shared" si="213"/>
        <v>-0.88888888888888862</v>
      </c>
      <c r="G771" s="7">
        <f t="shared" si="214"/>
        <v>-3.1999999999999993</v>
      </c>
      <c r="H771">
        <f t="shared" si="201"/>
        <v>0.15432098765432098</v>
      </c>
      <c r="I771">
        <f t="shared" si="202"/>
        <v>2.0233942386831266E-2</v>
      </c>
      <c r="J771">
        <f t="shared" si="203"/>
        <v>163.827</v>
      </c>
      <c r="K771">
        <f t="shared" si="204"/>
        <v>927.77777777777783</v>
      </c>
      <c r="L771">
        <f t="shared" si="215"/>
        <v>134795.08122118303</v>
      </c>
      <c r="M771">
        <f t="shared" si="205"/>
        <v>1091.6250117201648</v>
      </c>
      <c r="N771">
        <f t="shared" si="206"/>
        <v>-970.3333437512573</v>
      </c>
      <c r="O771">
        <f t="shared" si="207"/>
        <v>257.71604938271605</v>
      </c>
      <c r="Q771">
        <f t="shared" si="216"/>
        <v>13758.974670400865</v>
      </c>
      <c r="R771">
        <f t="shared" si="208"/>
        <v>1091.6250117201646</v>
      </c>
      <c r="S771">
        <f t="shared" si="209"/>
        <v>-740364.34128220927</v>
      </c>
      <c r="T771">
        <f t="shared" si="210"/>
        <v>-740364.34128220927</v>
      </c>
      <c r="U771" t="b">
        <f t="shared" si="211"/>
        <v>0</v>
      </c>
      <c r="V771">
        <f t="shared" si="217"/>
        <v>-4786550.6599811371</v>
      </c>
      <c r="W771">
        <f t="shared" si="218"/>
        <v>111916586.71704735</v>
      </c>
      <c r="X771">
        <f t="shared" si="212"/>
        <v>-1.3295984692282403</v>
      </c>
      <c r="Y771">
        <f t="shared" si="212"/>
        <v>31.087965625087978</v>
      </c>
    </row>
    <row r="772" spans="2:25" x14ac:dyDescent="0.25">
      <c r="B772" s="15" t="s">
        <v>31</v>
      </c>
      <c r="C772" s="15">
        <v>764</v>
      </c>
      <c r="D772" s="15">
        <v>175</v>
      </c>
      <c r="E772" s="16">
        <v>12</v>
      </c>
      <c r="F772" s="7">
        <f t="shared" si="213"/>
        <v>-0.20833333333333331</v>
      </c>
      <c r="G772" s="7">
        <f t="shared" si="214"/>
        <v>-0.75</v>
      </c>
      <c r="H772">
        <f t="shared" si="201"/>
        <v>0.24305555555555558</v>
      </c>
      <c r="I772">
        <f t="shared" si="202"/>
        <v>2.0871193013760288E-2</v>
      </c>
      <c r="J772">
        <f t="shared" si="203"/>
        <v>163.827</v>
      </c>
      <c r="K772">
        <f t="shared" si="204"/>
        <v>1461.2500000000002</v>
      </c>
      <c r="L772">
        <f t="shared" si="215"/>
        <v>136466.59358984826</v>
      </c>
      <c r="M772">
        <f t="shared" si="205"/>
        <v>1625.097871193014</v>
      </c>
      <c r="N772">
        <f t="shared" si="206"/>
        <v>-338.56205649854456</v>
      </c>
      <c r="O772">
        <f t="shared" si="207"/>
        <v>405.90277777777783</v>
      </c>
      <c r="Q772">
        <f t="shared" si="216"/>
        <v>13808.303132978026</v>
      </c>
      <c r="R772">
        <f t="shared" si="208"/>
        <v>1625.097871193014</v>
      </c>
      <c r="S772">
        <f t="shared" si="209"/>
        <v>-258661.41116488804</v>
      </c>
      <c r="T772">
        <f t="shared" si="210"/>
        <v>-258661.41116488804</v>
      </c>
      <c r="U772" t="b">
        <f t="shared" si="211"/>
        <v>0</v>
      </c>
      <c r="V772">
        <f t="shared" si="217"/>
        <v>-5045212.0711460253</v>
      </c>
      <c r="W772">
        <f t="shared" si="218"/>
        <v>111916586.71704735</v>
      </c>
      <c r="X772">
        <f t="shared" si="212"/>
        <v>-1.4014489186988006</v>
      </c>
      <c r="Y772">
        <f t="shared" si="212"/>
        <v>31.087965625087978</v>
      </c>
    </row>
    <row r="773" spans="2:25" x14ac:dyDescent="0.25">
      <c r="B773" s="15" t="s">
        <v>31</v>
      </c>
      <c r="C773" s="15">
        <v>765</v>
      </c>
      <c r="D773" s="15">
        <v>176</v>
      </c>
      <c r="E773" s="16">
        <v>12.8</v>
      </c>
      <c r="F773" s="7">
        <f t="shared" si="213"/>
        <v>0.55555555555555558</v>
      </c>
      <c r="G773" s="7">
        <f t="shared" si="214"/>
        <v>2</v>
      </c>
      <c r="H773">
        <f t="shared" si="201"/>
        <v>0.24691358024691351</v>
      </c>
      <c r="I773">
        <f t="shared" si="202"/>
        <v>2.9288829202031914E-2</v>
      </c>
      <c r="J773">
        <f t="shared" si="203"/>
        <v>163.827</v>
      </c>
      <c r="K773">
        <f t="shared" si="204"/>
        <v>1484.4444444444439</v>
      </c>
      <c r="L773">
        <f t="shared" si="215"/>
        <v>138416.44025513265</v>
      </c>
      <c r="M773">
        <f t="shared" si="205"/>
        <v>1648.3007332736458</v>
      </c>
      <c r="N773">
        <f t="shared" si="206"/>
        <v>915.72262959646991</v>
      </c>
      <c r="O773">
        <f t="shared" si="207"/>
        <v>412.34567901234556</v>
      </c>
      <c r="Q773">
        <f t="shared" si="216"/>
        <v>13859.210006930167</v>
      </c>
      <c r="R773">
        <f t="shared" si="208"/>
        <v>1648.3007332736458</v>
      </c>
      <c r="S773">
        <f t="shared" si="209"/>
        <v>700527.81164129952</v>
      </c>
      <c r="T773">
        <f t="shared" si="210"/>
        <v>0</v>
      </c>
      <c r="U773">
        <f t="shared" si="211"/>
        <v>700527.81164129952</v>
      </c>
      <c r="V773">
        <f t="shared" si="217"/>
        <v>-5045212.0711460253</v>
      </c>
      <c r="W773">
        <f t="shared" si="218"/>
        <v>112617114.52868865</v>
      </c>
      <c r="X773">
        <f t="shared" si="212"/>
        <v>-1.4014489186988006</v>
      </c>
      <c r="Y773">
        <f t="shared" si="212"/>
        <v>31.282556839550075</v>
      </c>
    </row>
    <row r="774" spans="2:25" x14ac:dyDescent="0.25">
      <c r="B774" s="15" t="s">
        <v>31</v>
      </c>
      <c r="C774" s="15">
        <v>766</v>
      </c>
      <c r="D774" s="15">
        <v>177</v>
      </c>
      <c r="E774" s="16">
        <v>16</v>
      </c>
      <c r="F774" s="7">
        <f t="shared" si="213"/>
        <v>0.87500000000000011</v>
      </c>
      <c r="G774" s="7">
        <f t="shared" si="214"/>
        <v>3.1500000000000004</v>
      </c>
      <c r="H774">
        <f t="shared" si="201"/>
        <v>0.25077160493827161</v>
      </c>
      <c r="I774">
        <f t="shared" si="202"/>
        <v>4.6479776347093583E-2</v>
      </c>
      <c r="J774">
        <f t="shared" si="203"/>
        <v>163.827</v>
      </c>
      <c r="K774">
        <f t="shared" si="204"/>
        <v>1507.6388888888889</v>
      </c>
      <c r="L774">
        <f t="shared" si="215"/>
        <v>140830.17017778876</v>
      </c>
      <c r="M774">
        <f t="shared" si="205"/>
        <v>1671.512368665236</v>
      </c>
      <c r="N774">
        <f t="shared" si="206"/>
        <v>1462.5733225820816</v>
      </c>
      <c r="O774">
        <f t="shared" si="207"/>
        <v>418.78858024691357</v>
      </c>
      <c r="Q774">
        <f t="shared" si="216"/>
        <v>13911.720149129336</v>
      </c>
      <c r="R774">
        <f t="shared" si="208"/>
        <v>1671.512368665236</v>
      </c>
      <c r="S774">
        <f t="shared" si="209"/>
        <v>1120331.1650978746</v>
      </c>
      <c r="T774">
        <f t="shared" si="210"/>
        <v>0</v>
      </c>
      <c r="U774">
        <f t="shared" si="211"/>
        <v>1120331.1650978746</v>
      </c>
      <c r="V774">
        <f t="shared" si="217"/>
        <v>-5045212.0711460253</v>
      </c>
      <c r="W774">
        <f t="shared" si="218"/>
        <v>113737445.69378653</v>
      </c>
      <c r="X774">
        <f t="shared" si="212"/>
        <v>-1.4014489186988006</v>
      </c>
      <c r="Y774">
        <f t="shared" si="212"/>
        <v>31.593760189928634</v>
      </c>
    </row>
    <row r="775" spans="2:25" x14ac:dyDescent="0.25">
      <c r="B775" s="15" t="s">
        <v>31</v>
      </c>
      <c r="C775" s="15">
        <v>767</v>
      </c>
      <c r="D775" s="15">
        <v>178</v>
      </c>
      <c r="E775" s="16">
        <v>19.100000000000001</v>
      </c>
      <c r="F775" s="7">
        <f t="shared" si="213"/>
        <v>0.88888888888888862</v>
      </c>
      <c r="G775" s="7">
        <f t="shared" si="214"/>
        <v>3.1999999999999993</v>
      </c>
      <c r="H775">
        <f t="shared" si="201"/>
        <v>0.297067901234568</v>
      </c>
      <c r="I775">
        <f t="shared" si="202"/>
        <v>4.7443062178497926E-2</v>
      </c>
      <c r="J775">
        <f t="shared" si="203"/>
        <v>163.827</v>
      </c>
      <c r="K775">
        <f t="shared" si="204"/>
        <v>1785.9722222222229</v>
      </c>
      <c r="L775">
        <f t="shared" si="215"/>
        <v>143267.08126636464</v>
      </c>
      <c r="M775">
        <f t="shared" si="205"/>
        <v>1949.8466652844013</v>
      </c>
      <c r="N775">
        <f t="shared" si="206"/>
        <v>1733.1970358083561</v>
      </c>
      <c r="O775">
        <f t="shared" si="207"/>
        <v>496.10339506172858</v>
      </c>
      <c r="Q775">
        <f t="shared" si="216"/>
        <v>13985.408346312503</v>
      </c>
      <c r="R775">
        <f t="shared" si="208"/>
        <v>1949.8466652844013</v>
      </c>
      <c r="S775">
        <f t="shared" si="209"/>
        <v>1329362.1264650091</v>
      </c>
      <c r="T775">
        <f t="shared" si="210"/>
        <v>0</v>
      </c>
      <c r="U775">
        <f t="shared" si="211"/>
        <v>1329362.1264650091</v>
      </c>
      <c r="V775">
        <f t="shared" si="217"/>
        <v>-5045212.0711460253</v>
      </c>
      <c r="W775">
        <f t="shared" si="218"/>
        <v>115066807.82025154</v>
      </c>
      <c r="X775">
        <f t="shared" si="212"/>
        <v>-1.4014489186988006</v>
      </c>
      <c r="Y775">
        <f t="shared" si="212"/>
        <v>31.963027742693832</v>
      </c>
    </row>
    <row r="776" spans="2:25" x14ac:dyDescent="0.25">
      <c r="B776" s="15" t="s">
        <v>31</v>
      </c>
      <c r="C776" s="15">
        <v>768</v>
      </c>
      <c r="D776" s="15">
        <v>179</v>
      </c>
      <c r="E776" s="16">
        <v>22.4</v>
      </c>
      <c r="F776" s="7">
        <f t="shared" si="213"/>
        <v>0.90277777777777779</v>
      </c>
      <c r="G776" s="7">
        <f t="shared" si="214"/>
        <v>3.25</v>
      </c>
      <c r="H776">
        <f t="shared" si="201"/>
        <v>0.37422839506172823</v>
      </c>
      <c r="I776">
        <f t="shared" si="202"/>
        <v>4.1811545010288088E-2</v>
      </c>
      <c r="J776">
        <f t="shared" si="203"/>
        <v>163.827</v>
      </c>
      <c r="K776">
        <f t="shared" si="204"/>
        <v>2249.8611111111099</v>
      </c>
      <c r="L776">
        <f t="shared" si="215"/>
        <v>145564.8173891959</v>
      </c>
      <c r="M776">
        <f t="shared" si="205"/>
        <v>2413.7299226561199</v>
      </c>
      <c r="N776">
        <f t="shared" si="206"/>
        <v>2179.0617357312194</v>
      </c>
      <c r="O776">
        <f t="shared" si="207"/>
        <v>624.96141975308615</v>
      </c>
      <c r="Q776">
        <f t="shared" si="216"/>
        <v>14102.347500857351</v>
      </c>
      <c r="R776">
        <f t="shared" si="208"/>
        <v>2413.7299226561204</v>
      </c>
      <c r="S776">
        <f t="shared" si="209"/>
        <v>1673519.4130415765</v>
      </c>
      <c r="T776">
        <f t="shared" si="210"/>
        <v>0</v>
      </c>
      <c r="U776">
        <f t="shared" si="211"/>
        <v>1673519.4130415765</v>
      </c>
      <c r="V776">
        <f t="shared" si="217"/>
        <v>-5045212.0711460253</v>
      </c>
      <c r="W776">
        <f t="shared" si="218"/>
        <v>116740327.23329312</v>
      </c>
      <c r="X776">
        <f t="shared" si="212"/>
        <v>-1.4014489186988006</v>
      </c>
      <c r="Y776">
        <f t="shared" si="212"/>
        <v>32.427894618209692</v>
      </c>
    </row>
    <row r="777" spans="2:25" x14ac:dyDescent="0.25">
      <c r="B777" s="15" t="s">
        <v>31</v>
      </c>
      <c r="C777" s="15">
        <v>769</v>
      </c>
      <c r="D777" s="15">
        <v>180</v>
      </c>
      <c r="E777" s="16">
        <v>25.6</v>
      </c>
      <c r="F777" s="7">
        <f t="shared" si="213"/>
        <v>1.0694444444444449</v>
      </c>
      <c r="G777" s="7">
        <f t="shared" si="214"/>
        <v>3.8500000000000014</v>
      </c>
      <c r="H777">
        <f t="shared" ref="H777:H840" si="219">F779/3.6</f>
        <v>0.37808641975308632</v>
      </c>
      <c r="I777">
        <f t="shared" ref="I777:I840" si="220">0.5*$G$2*$C$2*$D$2*H779^2</f>
        <v>2.8533020318930059E-2</v>
      </c>
      <c r="J777">
        <f t="shared" ref="J777:J840" si="221">$J$2*$B$2*$F$2</f>
        <v>163.827</v>
      </c>
      <c r="K777">
        <f t="shared" ref="K777:K840" si="222">$B$2*F779</f>
        <v>2273.0555555555547</v>
      </c>
      <c r="L777">
        <f t="shared" si="215"/>
        <v>147491.44368529718</v>
      </c>
      <c r="M777">
        <f t="shared" ref="M777:M840" si="223">K777+I777+J777</f>
        <v>2436.9110885758737</v>
      </c>
      <c r="N777">
        <f t="shared" ref="N777:N840" si="224">+M777*F777</f>
        <v>2606.1410252825326</v>
      </c>
      <c r="O777">
        <f t="shared" ref="O777:O840" si="225">$B$2*H777</f>
        <v>631.40432098765416</v>
      </c>
      <c r="Q777">
        <f t="shared" si="216"/>
        <v>14221.710200426776</v>
      </c>
      <c r="R777">
        <f t="shared" ref="R777:R840" si="226">SUM(I777:K777)</f>
        <v>2436.9110885758737</v>
      </c>
      <c r="S777">
        <f t="shared" ref="S777:S840" si="227">SUM(N777*C777)</f>
        <v>2004122.4484422675</v>
      </c>
      <c r="T777">
        <f t="shared" ref="T777:T840" si="228">IF(S777&lt;0,S777,)</f>
        <v>0</v>
      </c>
      <c r="U777">
        <f t="shared" ref="U777:U840" si="229">IF(S777&gt;=0,S777)</f>
        <v>2004122.4484422675</v>
      </c>
      <c r="V777">
        <f t="shared" si="217"/>
        <v>-5045212.0711460253</v>
      </c>
      <c r="W777">
        <f t="shared" si="218"/>
        <v>118744449.68173538</v>
      </c>
      <c r="X777">
        <f t="shared" ref="X777:Y840" si="230">V777*0.000000277778</f>
        <v>-1.4014489186988006</v>
      </c>
      <c r="Y777">
        <f t="shared" si="230"/>
        <v>32.984595743693092</v>
      </c>
    </row>
    <row r="778" spans="2:25" x14ac:dyDescent="0.25">
      <c r="B778" s="15" t="s">
        <v>31</v>
      </c>
      <c r="C778" s="15">
        <v>770</v>
      </c>
      <c r="D778" s="15">
        <v>181</v>
      </c>
      <c r="E778" s="16">
        <v>30.1</v>
      </c>
      <c r="F778" s="7">
        <f t="shared" ref="F778:F841" si="231">($E779-$E777)/2/3.6</f>
        <v>1.3472222222222217</v>
      </c>
      <c r="G778" s="7">
        <f t="shared" ref="G778:G841" si="232">($E779-$E777)/2</f>
        <v>4.8499999999999979</v>
      </c>
      <c r="H778">
        <f t="shared" si="219"/>
        <v>0.35493827160493835</v>
      </c>
      <c r="I778">
        <f t="shared" si="220"/>
        <v>2.0233942386831266E-2</v>
      </c>
      <c r="J778">
        <f t="shared" si="221"/>
        <v>163.827</v>
      </c>
      <c r="K778">
        <f t="shared" si="222"/>
        <v>2133.8888888888896</v>
      </c>
      <c r="L778">
        <f t="shared" ref="L778:L841" si="233">($I780+$J780+$K780)+L777</f>
        <v>149139.72953456975</v>
      </c>
      <c r="M778">
        <f t="shared" si="223"/>
        <v>2297.7361228312766</v>
      </c>
      <c r="N778">
        <f t="shared" si="224"/>
        <v>3095.5611654810241</v>
      </c>
      <c r="O778">
        <f t="shared" si="225"/>
        <v>592.746913580247</v>
      </c>
      <c r="Q778">
        <f t="shared" ref="Q778:Q841" si="234">(0.5*$B$2*H778^2)+Q777</f>
        <v>14326.904482929443</v>
      </c>
      <c r="R778">
        <f t="shared" si="226"/>
        <v>2297.7361228312766</v>
      </c>
      <c r="S778">
        <f t="shared" si="227"/>
        <v>2383582.0974203884</v>
      </c>
      <c r="T778">
        <f t="shared" si="228"/>
        <v>0</v>
      </c>
      <c r="U778">
        <f t="shared" si="229"/>
        <v>2383582.0974203884</v>
      </c>
      <c r="V778">
        <f t="shared" si="217"/>
        <v>-5045212.0711460253</v>
      </c>
      <c r="W778">
        <f t="shared" si="218"/>
        <v>121128031.77915578</v>
      </c>
      <c r="X778">
        <f t="shared" si="230"/>
        <v>-1.4014489186988006</v>
      </c>
      <c r="Y778">
        <f t="shared" si="230"/>
        <v>33.646702411550329</v>
      </c>
    </row>
    <row r="779" spans="2:25" x14ac:dyDescent="0.25">
      <c r="B779" s="15" t="s">
        <v>31</v>
      </c>
      <c r="C779" s="15">
        <v>771</v>
      </c>
      <c r="D779" s="15">
        <v>182</v>
      </c>
      <c r="E779" s="16">
        <v>35.299999999999997</v>
      </c>
      <c r="F779" s="7">
        <f t="shared" si="231"/>
        <v>1.3611111111111107</v>
      </c>
      <c r="G779" s="7">
        <f t="shared" si="232"/>
        <v>4.8999999999999986</v>
      </c>
      <c r="H779">
        <f t="shared" si="219"/>
        <v>0.29320987654320996</v>
      </c>
      <c r="I779">
        <f t="shared" si="220"/>
        <v>2.1518323495370379E-2</v>
      </c>
      <c r="J779">
        <f t="shared" si="221"/>
        <v>163.827</v>
      </c>
      <c r="K779">
        <f t="shared" si="222"/>
        <v>1762.7777777777783</v>
      </c>
      <c r="L779">
        <f t="shared" si="233"/>
        <v>150834.39777178684</v>
      </c>
      <c r="M779">
        <f t="shared" si="223"/>
        <v>1926.6262961012737</v>
      </c>
      <c r="N779">
        <f t="shared" si="224"/>
        <v>2622.3524585822884</v>
      </c>
      <c r="O779">
        <f t="shared" si="225"/>
        <v>489.66049382716062</v>
      </c>
      <c r="Q779">
        <f t="shared" si="234"/>
        <v>14398.691129401019</v>
      </c>
      <c r="R779">
        <f t="shared" si="226"/>
        <v>1926.6262961012737</v>
      </c>
      <c r="S779">
        <f t="shared" si="227"/>
        <v>2021833.7455669444</v>
      </c>
      <c r="T779">
        <f t="shared" si="228"/>
        <v>0</v>
      </c>
      <c r="U779">
        <f t="shared" si="229"/>
        <v>2021833.7455669444</v>
      </c>
      <c r="V779">
        <f t="shared" si="217"/>
        <v>-5045212.0711460253</v>
      </c>
      <c r="W779">
        <f t="shared" si="218"/>
        <v>123149865.52472273</v>
      </c>
      <c r="X779">
        <f t="shared" si="230"/>
        <v>-1.4014489186988006</v>
      </c>
      <c r="Y779">
        <f t="shared" si="230"/>
        <v>34.208323345726427</v>
      </c>
    </row>
    <row r="780" spans="2:25" x14ac:dyDescent="0.25">
      <c r="B780" s="15" t="s">
        <v>31</v>
      </c>
      <c r="C780" s="15">
        <v>772</v>
      </c>
      <c r="D780" s="15">
        <v>183</v>
      </c>
      <c r="E780" s="16">
        <v>39.9</v>
      </c>
      <c r="F780" s="7">
        <f t="shared" si="231"/>
        <v>1.2777777777777781</v>
      </c>
      <c r="G780" s="7">
        <f t="shared" si="232"/>
        <v>4.6000000000000014</v>
      </c>
      <c r="H780">
        <f t="shared" si="219"/>
        <v>0.24691358024691351</v>
      </c>
      <c r="I780">
        <f t="shared" si="220"/>
        <v>1.4404828124999991E-2</v>
      </c>
      <c r="J780">
        <f t="shared" si="221"/>
        <v>163.827</v>
      </c>
      <c r="K780">
        <f t="shared" si="222"/>
        <v>1484.4444444444439</v>
      </c>
      <c r="L780">
        <f t="shared" si="233"/>
        <v>152250.73082319784</v>
      </c>
      <c r="M780">
        <f t="shared" si="223"/>
        <v>1648.2858492725688</v>
      </c>
      <c r="N780">
        <f t="shared" si="224"/>
        <v>2106.143029626061</v>
      </c>
      <c r="O780">
        <f t="shared" si="225"/>
        <v>412.34567901234556</v>
      </c>
      <c r="Q780">
        <f t="shared" si="234"/>
        <v>14449.59800335316</v>
      </c>
      <c r="R780">
        <f t="shared" si="226"/>
        <v>1648.2858492725688</v>
      </c>
      <c r="S780">
        <f t="shared" si="227"/>
        <v>1625942.4188713192</v>
      </c>
      <c r="T780">
        <f t="shared" si="228"/>
        <v>0</v>
      </c>
      <c r="U780">
        <f t="shared" si="229"/>
        <v>1625942.4188713192</v>
      </c>
      <c r="V780">
        <f t="shared" si="217"/>
        <v>-5045212.0711460253</v>
      </c>
      <c r="W780">
        <f t="shared" si="218"/>
        <v>124775807.94359404</v>
      </c>
      <c r="X780">
        <f t="shared" si="230"/>
        <v>-1.4014489186988006</v>
      </c>
      <c r="Y780">
        <f t="shared" si="230"/>
        <v>34.65997437895566</v>
      </c>
    </row>
    <row r="781" spans="2:25" x14ac:dyDescent="0.25">
      <c r="B781" s="15" t="s">
        <v>31</v>
      </c>
      <c r="C781" s="15">
        <v>773</v>
      </c>
      <c r="D781" s="15">
        <v>184</v>
      </c>
      <c r="E781" s="16">
        <v>44.5</v>
      </c>
      <c r="F781" s="7">
        <f t="shared" si="231"/>
        <v>1.0555555555555558</v>
      </c>
      <c r="G781" s="7">
        <f t="shared" si="232"/>
        <v>3.8000000000000007</v>
      </c>
      <c r="H781">
        <f t="shared" si="219"/>
        <v>0.25462962962962965</v>
      </c>
      <c r="I781">
        <f t="shared" si="220"/>
        <v>7.9038837448559655E-3</v>
      </c>
      <c r="J781">
        <f t="shared" si="221"/>
        <v>163.827</v>
      </c>
      <c r="K781">
        <f t="shared" si="222"/>
        <v>1530.8333333333337</v>
      </c>
      <c r="L781">
        <f t="shared" si="233"/>
        <v>153342.34004691022</v>
      </c>
      <c r="M781">
        <f t="shared" si="223"/>
        <v>1694.6682372170785</v>
      </c>
      <c r="N781">
        <f t="shared" si="224"/>
        <v>1788.8164726180278</v>
      </c>
      <c r="O781">
        <f t="shared" si="225"/>
        <v>425.23148148148152</v>
      </c>
      <c r="Q781">
        <f t="shared" si="234"/>
        <v>14503.736270671403</v>
      </c>
      <c r="R781">
        <f t="shared" si="226"/>
        <v>1694.6682372170785</v>
      </c>
      <c r="S781">
        <f t="shared" si="227"/>
        <v>1382755.1333337354</v>
      </c>
      <c r="T781">
        <f t="shared" si="228"/>
        <v>0</v>
      </c>
      <c r="U781">
        <f t="shared" si="229"/>
        <v>1382755.1333337354</v>
      </c>
      <c r="V781">
        <f t="shared" si="217"/>
        <v>-5045212.0711460253</v>
      </c>
      <c r="W781">
        <f t="shared" si="218"/>
        <v>126158563.07692778</v>
      </c>
      <c r="X781">
        <f t="shared" si="230"/>
        <v>-1.4014489186988006</v>
      </c>
      <c r="Y781">
        <f t="shared" si="230"/>
        <v>35.044073334382844</v>
      </c>
    </row>
    <row r="782" spans="2:25" x14ac:dyDescent="0.25">
      <c r="B782" s="15" t="s">
        <v>31</v>
      </c>
      <c r="C782" s="15">
        <v>774</v>
      </c>
      <c r="D782" s="15">
        <v>185</v>
      </c>
      <c r="E782" s="16">
        <v>47.5</v>
      </c>
      <c r="F782" s="7">
        <f t="shared" si="231"/>
        <v>0.88888888888888862</v>
      </c>
      <c r="G782" s="7">
        <f t="shared" si="232"/>
        <v>3.1999999999999993</v>
      </c>
      <c r="H782">
        <f t="shared" si="219"/>
        <v>0.20833333333333326</v>
      </c>
      <c r="I782">
        <f t="shared" si="220"/>
        <v>6.0514109921553485E-3</v>
      </c>
      <c r="J782">
        <f t="shared" si="221"/>
        <v>163.827</v>
      </c>
      <c r="K782">
        <f t="shared" si="222"/>
        <v>1252.4999999999995</v>
      </c>
      <c r="L782">
        <f t="shared" si="233"/>
        <v>154317.97521568733</v>
      </c>
      <c r="M782">
        <f t="shared" si="223"/>
        <v>1416.3330514109916</v>
      </c>
      <c r="N782">
        <f t="shared" si="224"/>
        <v>1258.9627123653256</v>
      </c>
      <c r="O782">
        <f t="shared" si="225"/>
        <v>347.91666666666652</v>
      </c>
      <c r="Q782">
        <f t="shared" si="234"/>
        <v>14539.977590115848</v>
      </c>
      <c r="R782">
        <f t="shared" si="226"/>
        <v>1416.3330514109916</v>
      </c>
      <c r="S782">
        <f t="shared" si="227"/>
        <v>974437.13937076204</v>
      </c>
      <c r="T782">
        <f t="shared" si="228"/>
        <v>0</v>
      </c>
      <c r="U782">
        <f t="shared" si="229"/>
        <v>974437.13937076204</v>
      </c>
      <c r="V782">
        <f t="shared" si="217"/>
        <v>-5045212.0711460253</v>
      </c>
      <c r="W782">
        <f t="shared" si="218"/>
        <v>127133000.21629855</v>
      </c>
      <c r="X782">
        <f t="shared" si="230"/>
        <v>-1.4014489186988006</v>
      </c>
      <c r="Y782">
        <f t="shared" si="230"/>
        <v>35.314750534082975</v>
      </c>
    </row>
    <row r="783" spans="2:25" x14ac:dyDescent="0.25">
      <c r="B783" s="15" t="s">
        <v>31</v>
      </c>
      <c r="C783" s="15">
        <v>775</v>
      </c>
      <c r="D783" s="15">
        <v>186</v>
      </c>
      <c r="E783" s="16">
        <v>50.9</v>
      </c>
      <c r="F783" s="7">
        <f t="shared" si="231"/>
        <v>0.91666666666666685</v>
      </c>
      <c r="G783" s="7">
        <f t="shared" si="232"/>
        <v>3.3000000000000007</v>
      </c>
      <c r="H783">
        <f t="shared" si="219"/>
        <v>0.15432098765432098</v>
      </c>
      <c r="I783">
        <f t="shared" si="220"/>
        <v>4.4459346064814808E-3</v>
      </c>
      <c r="J783">
        <f t="shared" si="221"/>
        <v>163.827</v>
      </c>
      <c r="K783">
        <f t="shared" si="222"/>
        <v>927.77777777777783</v>
      </c>
      <c r="L783">
        <f t="shared" si="233"/>
        <v>155177.63697665968</v>
      </c>
      <c r="M783">
        <f t="shared" si="223"/>
        <v>1091.6092237123844</v>
      </c>
      <c r="N783">
        <f t="shared" si="224"/>
        <v>1000.6417884030192</v>
      </c>
      <c r="O783">
        <f t="shared" si="225"/>
        <v>257.71604938271605</v>
      </c>
      <c r="Q783">
        <f t="shared" si="234"/>
        <v>14559.863087753403</v>
      </c>
      <c r="R783">
        <f t="shared" si="226"/>
        <v>1091.6092237123844</v>
      </c>
      <c r="S783">
        <f t="shared" si="227"/>
        <v>775497.38601233985</v>
      </c>
      <c r="T783">
        <f t="shared" si="228"/>
        <v>0</v>
      </c>
      <c r="U783">
        <f t="shared" si="229"/>
        <v>775497.38601233985</v>
      </c>
      <c r="V783">
        <f t="shared" si="217"/>
        <v>-5045212.0711460253</v>
      </c>
      <c r="W783">
        <f t="shared" si="218"/>
        <v>127908497.6023109</v>
      </c>
      <c r="X783">
        <f t="shared" si="230"/>
        <v>-1.4014489186988006</v>
      </c>
      <c r="Y783">
        <f t="shared" si="230"/>
        <v>35.530166646974713</v>
      </c>
    </row>
    <row r="784" spans="2:25" x14ac:dyDescent="0.25">
      <c r="B784" s="15" t="s">
        <v>31</v>
      </c>
      <c r="C784" s="15">
        <v>776</v>
      </c>
      <c r="D784" s="15">
        <v>187</v>
      </c>
      <c r="E784" s="16">
        <v>54.1</v>
      </c>
      <c r="F784" s="7">
        <f t="shared" si="231"/>
        <v>0.74999999999999978</v>
      </c>
      <c r="G784" s="7">
        <f t="shared" si="232"/>
        <v>2.6999999999999993</v>
      </c>
      <c r="H784">
        <f t="shared" si="219"/>
        <v>0.13503086419753085</v>
      </c>
      <c r="I784">
        <f t="shared" si="220"/>
        <v>2.6132215631430138E-3</v>
      </c>
      <c r="J784">
        <f t="shared" si="221"/>
        <v>163.827</v>
      </c>
      <c r="K784">
        <f t="shared" si="222"/>
        <v>811.80555555555554</v>
      </c>
      <c r="L784">
        <f t="shared" si="233"/>
        <v>155874.93691023142</v>
      </c>
      <c r="M784">
        <f t="shared" si="223"/>
        <v>975.63516877711868</v>
      </c>
      <c r="N784">
        <f t="shared" si="224"/>
        <v>731.72637658283884</v>
      </c>
      <c r="O784">
        <f t="shared" si="225"/>
        <v>225.50154320987653</v>
      </c>
      <c r="Q784">
        <f t="shared" si="234"/>
        <v>14575.087921882157</v>
      </c>
      <c r="R784">
        <f t="shared" si="226"/>
        <v>975.63516877711868</v>
      </c>
      <c r="S784">
        <f t="shared" si="227"/>
        <v>567819.66822828294</v>
      </c>
      <c r="T784">
        <f t="shared" si="228"/>
        <v>0</v>
      </c>
      <c r="U784">
        <f t="shared" si="229"/>
        <v>567819.66822828294</v>
      </c>
      <c r="V784">
        <f t="shared" si="217"/>
        <v>-5045212.0711460253</v>
      </c>
      <c r="W784">
        <f t="shared" si="218"/>
        <v>128476317.27053918</v>
      </c>
      <c r="X784">
        <f t="shared" si="230"/>
        <v>-1.4014489186988006</v>
      </c>
      <c r="Y784">
        <f t="shared" si="230"/>
        <v>35.68789445877583</v>
      </c>
    </row>
    <row r="785" spans="2:25" x14ac:dyDescent="0.25">
      <c r="B785" s="15" t="s">
        <v>31</v>
      </c>
      <c r="C785" s="15">
        <v>777</v>
      </c>
      <c r="D785" s="15">
        <v>188</v>
      </c>
      <c r="E785" s="16">
        <v>56.3</v>
      </c>
      <c r="F785" s="7">
        <f t="shared" si="231"/>
        <v>0.55555555555555558</v>
      </c>
      <c r="G785" s="7">
        <f t="shared" si="232"/>
        <v>2</v>
      </c>
      <c r="H785">
        <f t="shared" si="219"/>
        <v>0.11574074074074073</v>
      </c>
      <c r="I785">
        <f t="shared" si="220"/>
        <v>1.427639001414602E-3</v>
      </c>
      <c r="J785">
        <f t="shared" si="221"/>
        <v>163.827</v>
      </c>
      <c r="K785">
        <f t="shared" si="222"/>
        <v>695.83333333333326</v>
      </c>
      <c r="L785">
        <f t="shared" si="233"/>
        <v>156433.06978194232</v>
      </c>
      <c r="M785">
        <f t="shared" si="223"/>
        <v>859.66176097233472</v>
      </c>
      <c r="N785">
        <f t="shared" si="224"/>
        <v>477.58986720685266</v>
      </c>
      <c r="O785">
        <f t="shared" si="225"/>
        <v>193.28703703703701</v>
      </c>
      <c r="Q785">
        <f t="shared" si="234"/>
        <v>14586.273514303282</v>
      </c>
      <c r="R785">
        <f t="shared" si="226"/>
        <v>859.6617609723346</v>
      </c>
      <c r="S785">
        <f t="shared" si="227"/>
        <v>371087.32681972452</v>
      </c>
      <c r="T785">
        <f t="shared" si="228"/>
        <v>0</v>
      </c>
      <c r="U785">
        <f t="shared" si="229"/>
        <v>371087.32681972452</v>
      </c>
      <c r="V785">
        <f t="shared" si="217"/>
        <v>-5045212.0711460253</v>
      </c>
      <c r="W785">
        <f t="shared" si="218"/>
        <v>128847404.5973589</v>
      </c>
      <c r="X785">
        <f t="shared" si="230"/>
        <v>-1.4014489186988006</v>
      </c>
      <c r="Y785">
        <f t="shared" si="230"/>
        <v>35.790974354245158</v>
      </c>
    </row>
    <row r="786" spans="2:25" x14ac:dyDescent="0.25">
      <c r="B786" s="15" t="s">
        <v>31</v>
      </c>
      <c r="C786" s="15">
        <v>778</v>
      </c>
      <c r="D786" s="15">
        <v>189</v>
      </c>
      <c r="E786" s="16">
        <v>58.1</v>
      </c>
      <c r="F786" s="7">
        <f t="shared" si="231"/>
        <v>0.4861111111111111</v>
      </c>
      <c r="G786" s="7">
        <f t="shared" si="232"/>
        <v>1.75</v>
      </c>
      <c r="H786">
        <f t="shared" si="219"/>
        <v>8.8734567901234726E-2</v>
      </c>
      <c r="I786">
        <f t="shared" si="220"/>
        <v>7.1134953703703204E-4</v>
      </c>
      <c r="J786">
        <f t="shared" si="221"/>
        <v>163.827</v>
      </c>
      <c r="K786">
        <f t="shared" si="222"/>
        <v>533.47222222222319</v>
      </c>
      <c r="L786">
        <f t="shared" si="233"/>
        <v>156875.2303573321</v>
      </c>
      <c r="M786">
        <f t="shared" si="223"/>
        <v>697.29993357176022</v>
      </c>
      <c r="N786">
        <f t="shared" si="224"/>
        <v>338.96524548627235</v>
      </c>
      <c r="O786">
        <f t="shared" si="225"/>
        <v>148.186728395062</v>
      </c>
      <c r="Q786">
        <f t="shared" si="234"/>
        <v>14592.848156959699</v>
      </c>
      <c r="R786">
        <f t="shared" si="226"/>
        <v>697.29993357176022</v>
      </c>
      <c r="S786">
        <f t="shared" si="227"/>
        <v>263714.96098831989</v>
      </c>
      <c r="T786">
        <f t="shared" si="228"/>
        <v>0</v>
      </c>
      <c r="U786">
        <f t="shared" si="229"/>
        <v>263714.96098831989</v>
      </c>
      <c r="V786">
        <f t="shared" si="217"/>
        <v>-5045212.0711460253</v>
      </c>
      <c r="W786">
        <f t="shared" si="218"/>
        <v>129111119.55834721</v>
      </c>
      <c r="X786">
        <f t="shared" si="230"/>
        <v>-1.4014489186988006</v>
      </c>
      <c r="Y786">
        <f t="shared" si="230"/>
        <v>35.86422856867857</v>
      </c>
    </row>
    <row r="787" spans="2:25" x14ac:dyDescent="0.25">
      <c r="B787" s="15" t="s">
        <v>31</v>
      </c>
      <c r="C787" s="15">
        <v>779</v>
      </c>
      <c r="D787" s="15">
        <v>190</v>
      </c>
      <c r="E787" s="16">
        <v>59.8</v>
      </c>
      <c r="F787" s="7">
        <f t="shared" si="231"/>
        <v>0.41666666666666663</v>
      </c>
      <c r="G787" s="7">
        <f t="shared" si="232"/>
        <v>1.5</v>
      </c>
      <c r="H787">
        <f t="shared" si="219"/>
        <v>6.5586419753086253E-2</v>
      </c>
      <c r="I787">
        <f t="shared" si="220"/>
        <v>3.1615534979424206E-4</v>
      </c>
      <c r="J787">
        <f t="shared" si="221"/>
        <v>163.827</v>
      </c>
      <c r="K787">
        <f t="shared" si="222"/>
        <v>394.30555555555458</v>
      </c>
      <c r="L787">
        <f t="shared" si="233"/>
        <v>157224.61351061886</v>
      </c>
      <c r="M787">
        <f t="shared" si="223"/>
        <v>558.1328717109044</v>
      </c>
      <c r="N787">
        <f t="shared" si="224"/>
        <v>232.55536321287681</v>
      </c>
      <c r="O787">
        <f t="shared" si="225"/>
        <v>109.52932098765405</v>
      </c>
      <c r="Q787">
        <f t="shared" si="234"/>
        <v>14596.439974970483</v>
      </c>
      <c r="R787">
        <f t="shared" si="226"/>
        <v>558.1328717109044</v>
      </c>
      <c r="S787">
        <f t="shared" si="227"/>
        <v>181160.62794283105</v>
      </c>
      <c r="T787">
        <f t="shared" si="228"/>
        <v>0</v>
      </c>
      <c r="U787">
        <f t="shared" si="229"/>
        <v>181160.62794283105</v>
      </c>
      <c r="V787">
        <f t="shared" si="217"/>
        <v>-5045212.0711460253</v>
      </c>
      <c r="W787">
        <f t="shared" si="218"/>
        <v>129292280.18629004</v>
      </c>
      <c r="X787">
        <f t="shared" si="230"/>
        <v>-1.4014489186988006</v>
      </c>
      <c r="Y787">
        <f t="shared" si="230"/>
        <v>35.914551005587271</v>
      </c>
    </row>
    <row r="788" spans="2:25" x14ac:dyDescent="0.25">
      <c r="B788" s="15" t="s">
        <v>31</v>
      </c>
      <c r="C788" s="15">
        <v>780</v>
      </c>
      <c r="D788" s="15">
        <v>191</v>
      </c>
      <c r="E788" s="16">
        <v>61.1</v>
      </c>
      <c r="F788" s="7">
        <f t="shared" si="231"/>
        <v>0.31944444444444503</v>
      </c>
      <c r="G788" s="7">
        <f t="shared" si="232"/>
        <v>1.1500000000000021</v>
      </c>
      <c r="H788">
        <f t="shared" si="219"/>
        <v>4.6296296296296134E-2</v>
      </c>
      <c r="I788">
        <f t="shared" si="220"/>
        <v>2.4205643968621592E-4</v>
      </c>
      <c r="J788">
        <f t="shared" si="221"/>
        <v>163.827</v>
      </c>
      <c r="K788">
        <f t="shared" si="222"/>
        <v>278.33333333333235</v>
      </c>
      <c r="L788">
        <f t="shared" si="233"/>
        <v>157550.80233307951</v>
      </c>
      <c r="M788">
        <f t="shared" si="223"/>
        <v>442.16057538977202</v>
      </c>
      <c r="N788">
        <f t="shared" si="224"/>
        <v>141.24573936062188</v>
      </c>
      <c r="O788">
        <f t="shared" si="225"/>
        <v>77.31481481481454</v>
      </c>
      <c r="Q788">
        <f t="shared" si="234"/>
        <v>14598.229669757862</v>
      </c>
      <c r="R788">
        <f t="shared" si="226"/>
        <v>442.16057538977202</v>
      </c>
      <c r="S788">
        <f t="shared" si="227"/>
        <v>110171.67670128506</v>
      </c>
      <c r="T788">
        <f t="shared" si="228"/>
        <v>0</v>
      </c>
      <c r="U788">
        <f t="shared" si="229"/>
        <v>110171.67670128506</v>
      </c>
      <c r="V788">
        <f t="shared" ref="V788:V851" si="235">$T788+$V787</f>
        <v>-5045212.0711460253</v>
      </c>
      <c r="W788">
        <f t="shared" ref="W788:W851" si="236">U788+W787</f>
        <v>129402451.86299133</v>
      </c>
      <c r="X788">
        <f t="shared" si="230"/>
        <v>-1.4014489186988006</v>
      </c>
      <c r="Y788">
        <f t="shared" si="230"/>
        <v>35.945154273598007</v>
      </c>
    </row>
    <row r="789" spans="2:25" x14ac:dyDescent="0.25">
      <c r="B789" s="15" t="s">
        <v>31</v>
      </c>
      <c r="C789" s="15">
        <v>781</v>
      </c>
      <c r="D789" s="15">
        <v>192</v>
      </c>
      <c r="E789" s="16">
        <v>62.1</v>
      </c>
      <c r="F789" s="7">
        <f t="shared" si="231"/>
        <v>0.23611111111111052</v>
      </c>
      <c r="G789" s="7">
        <f t="shared" si="232"/>
        <v>0.84999999999999787</v>
      </c>
      <c r="H789">
        <f t="shared" si="219"/>
        <v>3.0864197530864362E-2</v>
      </c>
      <c r="I789">
        <f t="shared" si="220"/>
        <v>5.9773120820473416E-4</v>
      </c>
      <c r="J789">
        <f t="shared" si="221"/>
        <v>163.827</v>
      </c>
      <c r="K789">
        <f t="shared" si="222"/>
        <v>185.55555555555654</v>
      </c>
      <c r="L789">
        <f t="shared" si="233"/>
        <v>157969.76839980579</v>
      </c>
      <c r="M789">
        <f t="shared" si="223"/>
        <v>349.38315328676475</v>
      </c>
      <c r="N789">
        <f t="shared" si="224"/>
        <v>82.493244526041465</v>
      </c>
      <c r="O789">
        <f t="shared" si="225"/>
        <v>51.543209876543486</v>
      </c>
      <c r="Q789">
        <f t="shared" si="234"/>
        <v>14599.025089663364</v>
      </c>
      <c r="R789">
        <f t="shared" si="226"/>
        <v>349.38315328676475</v>
      </c>
      <c r="S789">
        <f t="shared" si="227"/>
        <v>64427.223974838387</v>
      </c>
      <c r="T789">
        <f t="shared" si="228"/>
        <v>0</v>
      </c>
      <c r="U789">
        <f t="shared" si="229"/>
        <v>64427.223974838387</v>
      </c>
      <c r="V789">
        <f t="shared" si="235"/>
        <v>-5045212.0711460253</v>
      </c>
      <c r="W789">
        <f t="shared" si="236"/>
        <v>129466879.08696617</v>
      </c>
      <c r="X789">
        <f t="shared" si="230"/>
        <v>-1.4014489186988006</v>
      </c>
      <c r="Y789">
        <f t="shared" si="230"/>
        <v>35.963050739019288</v>
      </c>
    </row>
    <row r="790" spans="2:25" x14ac:dyDescent="0.25">
      <c r="B790" s="15" t="s">
        <v>31</v>
      </c>
      <c r="C790" s="15">
        <v>782</v>
      </c>
      <c r="D790" s="15">
        <v>193</v>
      </c>
      <c r="E790" s="16">
        <v>62.8</v>
      </c>
      <c r="F790" s="7">
        <f t="shared" si="231"/>
        <v>0.16666666666666607</v>
      </c>
      <c r="G790" s="7">
        <f t="shared" si="232"/>
        <v>0.59999999999999787</v>
      </c>
      <c r="H790">
        <f t="shared" si="219"/>
        <v>2.7006172839506279E-2</v>
      </c>
      <c r="I790">
        <f t="shared" si="220"/>
        <v>7.1134953703704028E-4</v>
      </c>
      <c r="J790">
        <f t="shared" si="221"/>
        <v>163.827</v>
      </c>
      <c r="K790">
        <f t="shared" si="222"/>
        <v>162.36111111111177</v>
      </c>
      <c r="L790">
        <f t="shared" si="233"/>
        <v>158411.92873807906</v>
      </c>
      <c r="M790">
        <f t="shared" si="223"/>
        <v>326.18882246064879</v>
      </c>
      <c r="N790">
        <f t="shared" si="224"/>
        <v>54.364803743441271</v>
      </c>
      <c r="O790">
        <f t="shared" si="225"/>
        <v>45.100308641975488</v>
      </c>
      <c r="Q790">
        <f t="shared" si="234"/>
        <v>14599.634083028515</v>
      </c>
      <c r="R790">
        <f t="shared" si="226"/>
        <v>326.18882246064879</v>
      </c>
      <c r="S790">
        <f t="shared" si="227"/>
        <v>42513.276527371076</v>
      </c>
      <c r="T790">
        <f t="shared" si="228"/>
        <v>0</v>
      </c>
      <c r="U790">
        <f t="shared" si="229"/>
        <v>42513.276527371076</v>
      </c>
      <c r="V790">
        <f t="shared" si="235"/>
        <v>-5045212.0711460253</v>
      </c>
      <c r="W790">
        <f t="shared" si="236"/>
        <v>129509392.36349355</v>
      </c>
      <c r="X790">
        <f t="shared" si="230"/>
        <v>-1.4014489186988006</v>
      </c>
      <c r="Y790">
        <f t="shared" si="230"/>
        <v>35.974859991946509</v>
      </c>
    </row>
    <row r="791" spans="2:25" x14ac:dyDescent="0.25">
      <c r="B791" s="15" t="s">
        <v>31</v>
      </c>
      <c r="C791" s="15">
        <v>783</v>
      </c>
      <c r="D791" s="15">
        <v>194</v>
      </c>
      <c r="E791" s="16">
        <v>63.3</v>
      </c>
      <c r="F791" s="7">
        <f t="shared" si="231"/>
        <v>0.1111111111111117</v>
      </c>
      <c r="G791" s="7">
        <f t="shared" si="232"/>
        <v>0.40000000000000213</v>
      </c>
      <c r="H791">
        <f t="shared" si="219"/>
        <v>4.2438271604938328E-2</v>
      </c>
      <c r="I791">
        <f t="shared" si="220"/>
        <v>1.778373842592559E-4</v>
      </c>
      <c r="J791">
        <f t="shared" si="221"/>
        <v>163.827</v>
      </c>
      <c r="K791">
        <f t="shared" si="222"/>
        <v>255.13888888888923</v>
      </c>
      <c r="L791">
        <f t="shared" si="233"/>
        <v>158714.92240968565</v>
      </c>
      <c r="M791">
        <f t="shared" si="223"/>
        <v>418.96606672627348</v>
      </c>
      <c r="N791">
        <f t="shared" si="224"/>
        <v>46.551785191808413</v>
      </c>
      <c r="O791">
        <f t="shared" si="225"/>
        <v>70.871913580247011</v>
      </c>
      <c r="Q791">
        <f t="shared" si="234"/>
        <v>14601.137923787355</v>
      </c>
      <c r="R791">
        <f t="shared" si="226"/>
        <v>418.96606672627348</v>
      </c>
      <c r="S791">
        <f t="shared" si="227"/>
        <v>36450.04780518599</v>
      </c>
      <c r="T791">
        <f t="shared" si="228"/>
        <v>0</v>
      </c>
      <c r="U791">
        <f t="shared" si="229"/>
        <v>36450.04780518599</v>
      </c>
      <c r="V791">
        <f t="shared" si="235"/>
        <v>-5045212.0711460253</v>
      </c>
      <c r="W791">
        <f t="shared" si="236"/>
        <v>129545842.41129874</v>
      </c>
      <c r="X791">
        <f t="shared" si="230"/>
        <v>-1.4014489186988006</v>
      </c>
      <c r="Y791">
        <f t="shared" si="230"/>
        <v>35.984985013325741</v>
      </c>
    </row>
    <row r="792" spans="2:25" x14ac:dyDescent="0.25">
      <c r="B792" s="15" t="s">
        <v>31</v>
      </c>
      <c r="C792" s="15">
        <v>784</v>
      </c>
      <c r="D792" s="15">
        <v>195</v>
      </c>
      <c r="E792" s="16">
        <v>63.6</v>
      </c>
      <c r="F792" s="7">
        <f t="shared" si="231"/>
        <v>9.7222222222222612E-2</v>
      </c>
      <c r="G792" s="7">
        <f t="shared" si="232"/>
        <v>0.35000000000000142</v>
      </c>
      <c r="H792">
        <f t="shared" si="219"/>
        <v>4.6296296296296398E-2</v>
      </c>
      <c r="I792">
        <f t="shared" si="220"/>
        <v>4.9399273405344172E-6</v>
      </c>
      <c r="J792">
        <f t="shared" si="221"/>
        <v>163.827</v>
      </c>
      <c r="K792">
        <f t="shared" si="222"/>
        <v>278.33333333333394</v>
      </c>
      <c r="L792">
        <f t="shared" si="233"/>
        <v>158901.94393316892</v>
      </c>
      <c r="M792">
        <f t="shared" si="223"/>
        <v>442.16033827326129</v>
      </c>
      <c r="N792">
        <f t="shared" si="224"/>
        <v>42.987810665456131</v>
      </c>
      <c r="O792">
        <f t="shared" si="225"/>
        <v>77.31481481481498</v>
      </c>
      <c r="Q792">
        <f t="shared" si="234"/>
        <v>14602.927618574735</v>
      </c>
      <c r="R792">
        <f t="shared" si="226"/>
        <v>442.16033827326129</v>
      </c>
      <c r="S792">
        <f t="shared" si="227"/>
        <v>33702.443561717606</v>
      </c>
      <c r="T792">
        <f t="shared" si="228"/>
        <v>0</v>
      </c>
      <c r="U792">
        <f t="shared" si="229"/>
        <v>33702.443561717606</v>
      </c>
      <c r="V792">
        <f t="shared" si="235"/>
        <v>-5045212.0711460253</v>
      </c>
      <c r="W792">
        <f t="shared" si="236"/>
        <v>129579544.85486045</v>
      </c>
      <c r="X792">
        <f t="shared" si="230"/>
        <v>-1.4014489186988006</v>
      </c>
      <c r="Y792">
        <f t="shared" si="230"/>
        <v>35.994346810693429</v>
      </c>
    </row>
    <row r="793" spans="2:25" x14ac:dyDescent="0.25">
      <c r="B793" s="15" t="s">
        <v>31</v>
      </c>
      <c r="C793" s="15">
        <v>785</v>
      </c>
      <c r="D793" s="15">
        <v>196</v>
      </c>
      <c r="E793" s="16">
        <v>64</v>
      </c>
      <c r="F793" s="7">
        <f t="shared" si="231"/>
        <v>0.15277777777777798</v>
      </c>
      <c r="G793" s="7">
        <f t="shared" si="232"/>
        <v>0.55000000000000071</v>
      </c>
      <c r="H793">
        <f t="shared" si="219"/>
        <v>2.3148148148147928E-2</v>
      </c>
      <c r="I793">
        <f t="shared" si="220"/>
        <v>4.9399273405358224E-6</v>
      </c>
      <c r="J793">
        <f t="shared" si="221"/>
        <v>163.827</v>
      </c>
      <c r="K793">
        <f t="shared" si="222"/>
        <v>139.16666666666535</v>
      </c>
      <c r="L793">
        <f t="shared" si="233"/>
        <v>159088.96555545076</v>
      </c>
      <c r="M793">
        <f t="shared" si="223"/>
        <v>302.99367160659267</v>
      </c>
      <c r="N793">
        <f t="shared" si="224"/>
        <v>46.290699828785051</v>
      </c>
      <c r="O793">
        <f t="shared" si="225"/>
        <v>38.657407407407042</v>
      </c>
      <c r="Q793">
        <f t="shared" si="234"/>
        <v>14603.37504227158</v>
      </c>
      <c r="R793">
        <f t="shared" si="226"/>
        <v>302.99367160659267</v>
      </c>
      <c r="S793">
        <f t="shared" si="227"/>
        <v>36338.199365596265</v>
      </c>
      <c r="T793">
        <f t="shared" si="228"/>
        <v>0</v>
      </c>
      <c r="U793">
        <f t="shared" si="229"/>
        <v>36338.199365596265</v>
      </c>
      <c r="V793">
        <f t="shared" si="235"/>
        <v>-5045212.0711460253</v>
      </c>
      <c r="W793">
        <f t="shared" si="236"/>
        <v>129615883.05422606</v>
      </c>
      <c r="X793">
        <f t="shared" si="230"/>
        <v>-1.4014489186988006</v>
      </c>
      <c r="Y793">
        <f t="shared" si="230"/>
        <v>36.004440763036804</v>
      </c>
    </row>
    <row r="794" spans="2:25" x14ac:dyDescent="0.25">
      <c r="B794" s="15" t="s">
        <v>31</v>
      </c>
      <c r="C794" s="15">
        <v>786</v>
      </c>
      <c r="D794" s="15">
        <v>197</v>
      </c>
      <c r="E794" s="16">
        <v>64.7</v>
      </c>
      <c r="F794" s="7">
        <f t="shared" si="231"/>
        <v>0.16666666666666705</v>
      </c>
      <c r="G794" s="7">
        <f t="shared" si="232"/>
        <v>0.60000000000000142</v>
      </c>
      <c r="H794">
        <f t="shared" si="219"/>
        <v>3.858024691357805E-3</v>
      </c>
      <c r="I794">
        <f t="shared" si="220"/>
        <v>7.9038837448561897E-5</v>
      </c>
      <c r="J794">
        <f t="shared" si="221"/>
        <v>163.827</v>
      </c>
      <c r="K794">
        <f t="shared" si="222"/>
        <v>23.194444444443125</v>
      </c>
      <c r="L794">
        <f t="shared" si="233"/>
        <v>159345.57033816847</v>
      </c>
      <c r="M794">
        <f t="shared" si="223"/>
        <v>187.02152348328056</v>
      </c>
      <c r="N794">
        <f t="shared" si="224"/>
        <v>31.170253913880163</v>
      </c>
      <c r="O794">
        <f t="shared" si="225"/>
        <v>6.4429012345675343</v>
      </c>
      <c r="Q794">
        <f t="shared" si="234"/>
        <v>14603.387470707603</v>
      </c>
      <c r="R794">
        <f t="shared" si="226"/>
        <v>187.02152348328056</v>
      </c>
      <c r="S794">
        <f t="shared" si="227"/>
        <v>24499.819576309808</v>
      </c>
      <c r="T794">
        <f t="shared" si="228"/>
        <v>0</v>
      </c>
      <c r="U794">
        <f t="shared" si="229"/>
        <v>24499.819576309808</v>
      </c>
      <c r="V794">
        <f t="shared" si="235"/>
        <v>-5045212.0711460253</v>
      </c>
      <c r="W794">
        <f t="shared" si="236"/>
        <v>129640382.87380236</v>
      </c>
      <c r="X794">
        <f t="shared" si="230"/>
        <v>-1.4014489186988006</v>
      </c>
      <c r="Y794">
        <f t="shared" si="230"/>
        <v>36.01124627391907</v>
      </c>
    </row>
    <row r="795" spans="2:25" x14ac:dyDescent="0.25">
      <c r="B795" s="15" t="s">
        <v>31</v>
      </c>
      <c r="C795" s="15">
        <v>787</v>
      </c>
      <c r="D795" s="15">
        <v>198</v>
      </c>
      <c r="E795" s="16">
        <v>65.2</v>
      </c>
      <c r="F795" s="7">
        <f t="shared" si="231"/>
        <v>8.3333333333332538E-2</v>
      </c>
      <c r="G795" s="7">
        <f t="shared" si="232"/>
        <v>0.29999999999999716</v>
      </c>
      <c r="H795">
        <f t="shared" si="219"/>
        <v>3.8580246913583536E-3</v>
      </c>
      <c r="I795">
        <f t="shared" si="220"/>
        <v>1.778373842592559E-4</v>
      </c>
      <c r="J795">
        <f t="shared" si="221"/>
        <v>163.827</v>
      </c>
      <c r="K795">
        <f t="shared" si="222"/>
        <v>23.194444444446422</v>
      </c>
      <c r="L795">
        <f t="shared" si="233"/>
        <v>159648.56709228971</v>
      </c>
      <c r="M795">
        <f t="shared" si="223"/>
        <v>187.02162228183067</v>
      </c>
      <c r="N795">
        <f t="shared" si="224"/>
        <v>15.585135190152407</v>
      </c>
      <c r="O795">
        <f t="shared" si="225"/>
        <v>6.4429012345684509</v>
      </c>
      <c r="Q795">
        <f t="shared" si="234"/>
        <v>14603.399899143626</v>
      </c>
      <c r="R795">
        <f t="shared" si="226"/>
        <v>187.02162228183067</v>
      </c>
      <c r="S795">
        <f t="shared" si="227"/>
        <v>12265.501394649944</v>
      </c>
      <c r="T795">
        <f t="shared" si="228"/>
        <v>0</v>
      </c>
      <c r="U795">
        <f t="shared" si="229"/>
        <v>12265.501394649944</v>
      </c>
      <c r="V795">
        <f t="shared" si="235"/>
        <v>-5045212.0711460253</v>
      </c>
      <c r="W795">
        <f t="shared" si="236"/>
        <v>129652648.37519701</v>
      </c>
      <c r="X795">
        <f t="shared" si="230"/>
        <v>-1.4014489186988006</v>
      </c>
      <c r="Y795">
        <f t="shared" si="230"/>
        <v>36.014653360365472</v>
      </c>
    </row>
    <row r="796" spans="2:25" x14ac:dyDescent="0.25">
      <c r="B796" s="15" t="s">
        <v>31</v>
      </c>
      <c r="C796" s="15">
        <v>788</v>
      </c>
      <c r="D796" s="15">
        <v>199</v>
      </c>
      <c r="E796" s="16">
        <v>65.3</v>
      </c>
      <c r="F796" s="7">
        <f t="shared" si="231"/>
        <v>1.3888888888888099E-2</v>
      </c>
      <c r="G796" s="7">
        <f t="shared" si="232"/>
        <v>4.9999999999997158E-2</v>
      </c>
      <c r="H796">
        <f t="shared" si="219"/>
        <v>1.5432098765432316E-2</v>
      </c>
      <c r="I796">
        <f t="shared" si="220"/>
        <v>4.9399273405358224E-6</v>
      </c>
      <c r="J796">
        <f t="shared" si="221"/>
        <v>163.827</v>
      </c>
      <c r="K796">
        <f t="shared" si="222"/>
        <v>92.777777777779093</v>
      </c>
      <c r="L796">
        <f t="shared" si="233"/>
        <v>159789.21684373234</v>
      </c>
      <c r="M796">
        <f t="shared" si="223"/>
        <v>256.60478271770643</v>
      </c>
      <c r="N796">
        <f t="shared" si="224"/>
        <v>3.5639553155234975</v>
      </c>
      <c r="O796">
        <f t="shared" si="225"/>
        <v>25.77160493827197</v>
      </c>
      <c r="Q796">
        <f t="shared" si="234"/>
        <v>14603.598754120001</v>
      </c>
      <c r="R796">
        <f t="shared" si="226"/>
        <v>256.60478271770643</v>
      </c>
      <c r="S796">
        <f t="shared" si="227"/>
        <v>2808.3967886325158</v>
      </c>
      <c r="T796">
        <f t="shared" si="228"/>
        <v>0</v>
      </c>
      <c r="U796">
        <f t="shared" si="229"/>
        <v>2808.3967886325158</v>
      </c>
      <c r="V796">
        <f t="shared" si="235"/>
        <v>-5045212.0711460253</v>
      </c>
      <c r="W796">
        <f t="shared" si="236"/>
        <v>129655456.77198564</v>
      </c>
      <c r="X796">
        <f t="shared" si="230"/>
        <v>-1.4014489186988006</v>
      </c>
      <c r="Y796">
        <f t="shared" si="230"/>
        <v>36.015433471208624</v>
      </c>
    </row>
    <row r="797" spans="2:25" x14ac:dyDescent="0.25">
      <c r="B797" s="15" t="s">
        <v>31</v>
      </c>
      <c r="C797" s="15">
        <v>789</v>
      </c>
      <c r="D797" s="15">
        <v>200</v>
      </c>
      <c r="E797" s="16">
        <v>65.3</v>
      </c>
      <c r="F797" s="7">
        <f t="shared" si="231"/>
        <v>1.3888888888890073E-2</v>
      </c>
      <c r="G797" s="7">
        <f t="shared" si="232"/>
        <v>5.0000000000004263E-2</v>
      </c>
      <c r="H797">
        <f t="shared" si="219"/>
        <v>2.3148148148147928E-2</v>
      </c>
      <c r="I797">
        <f t="shared" si="220"/>
        <v>3.0874545878343622E-3</v>
      </c>
      <c r="J797">
        <f t="shared" si="221"/>
        <v>163.827</v>
      </c>
      <c r="K797">
        <f t="shared" si="222"/>
        <v>139.16666666666535</v>
      </c>
      <c r="L797">
        <f t="shared" si="233"/>
        <v>159373.22186178569</v>
      </c>
      <c r="M797">
        <f t="shared" si="223"/>
        <v>302.99675412125316</v>
      </c>
      <c r="N797">
        <f t="shared" si="224"/>
        <v>4.2082882516844302</v>
      </c>
      <c r="O797">
        <f t="shared" si="225"/>
        <v>38.657407407407042</v>
      </c>
      <c r="Q797">
        <f t="shared" si="234"/>
        <v>14604.046177816846</v>
      </c>
      <c r="R797">
        <f t="shared" si="226"/>
        <v>302.99675412125316</v>
      </c>
      <c r="S797">
        <f t="shared" si="227"/>
        <v>3320.3394305790152</v>
      </c>
      <c r="T797">
        <f t="shared" si="228"/>
        <v>0</v>
      </c>
      <c r="U797">
        <f t="shared" si="229"/>
        <v>3320.3394305790152</v>
      </c>
      <c r="V797">
        <f t="shared" si="235"/>
        <v>-5045212.0711460253</v>
      </c>
      <c r="W797">
        <f t="shared" si="236"/>
        <v>129658777.11141622</v>
      </c>
      <c r="X797">
        <f t="shared" si="230"/>
        <v>-1.4014489186988006</v>
      </c>
      <c r="Y797">
        <f t="shared" si="230"/>
        <v>36.016355788454973</v>
      </c>
    </row>
    <row r="798" spans="2:25" x14ac:dyDescent="0.25">
      <c r="B798" s="15" t="s">
        <v>31</v>
      </c>
      <c r="C798" s="15">
        <v>790</v>
      </c>
      <c r="D798" s="15">
        <v>201</v>
      </c>
      <c r="E798" s="16">
        <v>65.400000000000006</v>
      </c>
      <c r="F798" s="7">
        <f t="shared" si="231"/>
        <v>5.5555555555556344E-2</v>
      </c>
      <c r="G798" s="7">
        <f t="shared" si="232"/>
        <v>0.20000000000000284</v>
      </c>
      <c r="H798">
        <f t="shared" si="219"/>
        <v>-3.8580246913583536E-3</v>
      </c>
      <c r="I798">
        <f t="shared" si="220"/>
        <v>1.7195887072402213E-2</v>
      </c>
      <c r="J798">
        <f t="shared" si="221"/>
        <v>163.827</v>
      </c>
      <c r="K798">
        <f t="shared" si="222"/>
        <v>-23.194444444446422</v>
      </c>
      <c r="L798">
        <f t="shared" si="233"/>
        <v>158168.63006981759</v>
      </c>
      <c r="M798">
        <f t="shared" si="223"/>
        <v>140.64975144262598</v>
      </c>
      <c r="N798">
        <f t="shared" si="224"/>
        <v>7.8138750801459986</v>
      </c>
      <c r="O798">
        <f t="shared" si="225"/>
        <v>-6.4429012345684509</v>
      </c>
      <c r="Q798">
        <f t="shared" si="234"/>
        <v>14604.058606252869</v>
      </c>
      <c r="R798">
        <f t="shared" si="226"/>
        <v>140.64975144262598</v>
      </c>
      <c r="S798">
        <f t="shared" si="227"/>
        <v>6172.9613133153389</v>
      </c>
      <c r="T798">
        <f t="shared" si="228"/>
        <v>0</v>
      </c>
      <c r="U798">
        <f t="shared" si="229"/>
        <v>6172.9613133153389</v>
      </c>
      <c r="V798">
        <f t="shared" si="235"/>
        <v>-5045212.0711460253</v>
      </c>
      <c r="W798">
        <f t="shared" si="236"/>
        <v>129664950.07272954</v>
      </c>
      <c r="X798">
        <f t="shared" si="230"/>
        <v>-1.4014489186988006</v>
      </c>
      <c r="Y798">
        <f t="shared" si="230"/>
        <v>36.018070501302667</v>
      </c>
    </row>
    <row r="799" spans="2:25" x14ac:dyDescent="0.25">
      <c r="B799" s="15" t="s">
        <v>31</v>
      </c>
      <c r="C799" s="15">
        <v>791</v>
      </c>
      <c r="D799" s="15">
        <v>202</v>
      </c>
      <c r="E799" s="16">
        <v>65.7</v>
      </c>
      <c r="F799" s="7">
        <f t="shared" si="231"/>
        <v>8.3333333333332538E-2</v>
      </c>
      <c r="G799" s="7">
        <f t="shared" si="232"/>
        <v>0.29999999999999716</v>
      </c>
      <c r="H799">
        <f t="shared" si="219"/>
        <v>-9.6450617283950615E-2</v>
      </c>
      <c r="I799">
        <f t="shared" si="220"/>
        <v>3.9129164464377565E-2</v>
      </c>
      <c r="J799">
        <f t="shared" si="221"/>
        <v>163.827</v>
      </c>
      <c r="K799">
        <f t="shared" si="222"/>
        <v>-579.86111111111109</v>
      </c>
      <c r="L799">
        <f t="shared" si="233"/>
        <v>156268.19799403838</v>
      </c>
      <c r="M799">
        <f t="shared" si="223"/>
        <v>-415.9949819466467</v>
      </c>
      <c r="N799">
        <f t="shared" si="224"/>
        <v>-34.66624849555356</v>
      </c>
      <c r="O799">
        <f t="shared" si="225"/>
        <v>-161.07253086419752</v>
      </c>
      <c r="Q799">
        <f t="shared" si="234"/>
        <v>14611.826378767539</v>
      </c>
      <c r="R799">
        <f t="shared" si="226"/>
        <v>-415.9949819466467</v>
      </c>
      <c r="S799">
        <f t="shared" si="227"/>
        <v>-27421.002559982866</v>
      </c>
      <c r="T799">
        <f t="shared" si="228"/>
        <v>-27421.002559982866</v>
      </c>
      <c r="U799" t="b">
        <f t="shared" si="229"/>
        <v>0</v>
      </c>
      <c r="V799">
        <f t="shared" si="235"/>
        <v>-5072633.0737060085</v>
      </c>
      <c r="W799">
        <f t="shared" si="236"/>
        <v>129664950.07272954</v>
      </c>
      <c r="X799">
        <f t="shared" si="230"/>
        <v>-1.4090658699479075</v>
      </c>
      <c r="Y799">
        <f t="shared" si="230"/>
        <v>36.018070501302667</v>
      </c>
    </row>
    <row r="800" spans="2:25" x14ac:dyDescent="0.25">
      <c r="B800" s="15" t="s">
        <v>31</v>
      </c>
      <c r="C800" s="15">
        <v>792</v>
      </c>
      <c r="D800" s="15">
        <v>203</v>
      </c>
      <c r="E800" s="16">
        <v>66</v>
      </c>
      <c r="F800" s="7">
        <f t="shared" si="231"/>
        <v>-1.3888888888890073E-2</v>
      </c>
      <c r="G800" s="7">
        <f t="shared" si="232"/>
        <v>-5.0000000000004263E-2</v>
      </c>
      <c r="H800">
        <f t="shared" si="219"/>
        <v>-0.22762345679012311</v>
      </c>
      <c r="I800">
        <f t="shared" si="220"/>
        <v>5.3430254115226408E-2</v>
      </c>
      <c r="J800">
        <f t="shared" si="221"/>
        <v>163.827</v>
      </c>
      <c r="K800">
        <f t="shared" si="222"/>
        <v>-1368.4722222222201</v>
      </c>
      <c r="L800">
        <f t="shared" si="233"/>
        <v>154019.82697746012</v>
      </c>
      <c r="M800">
        <f t="shared" si="223"/>
        <v>-1204.5917919681049</v>
      </c>
      <c r="N800">
        <f t="shared" si="224"/>
        <v>16.730441555113995</v>
      </c>
      <c r="O800">
        <f t="shared" si="225"/>
        <v>-380.13117283950561</v>
      </c>
      <c r="Q800">
        <f t="shared" si="234"/>
        <v>14655.089764565244</v>
      </c>
      <c r="R800">
        <f t="shared" si="226"/>
        <v>-1204.5917919681049</v>
      </c>
      <c r="S800">
        <f t="shared" si="227"/>
        <v>13250.509711650284</v>
      </c>
      <c r="T800">
        <f t="shared" si="228"/>
        <v>0</v>
      </c>
      <c r="U800">
        <f t="shared" si="229"/>
        <v>13250.509711650284</v>
      </c>
      <c r="V800">
        <f t="shared" si="235"/>
        <v>-5072633.0737060085</v>
      </c>
      <c r="W800">
        <f t="shared" si="236"/>
        <v>129678200.5824412</v>
      </c>
      <c r="X800">
        <f t="shared" si="230"/>
        <v>-1.4090658699479075</v>
      </c>
      <c r="Y800">
        <f t="shared" si="230"/>
        <v>36.02175120138935</v>
      </c>
    </row>
    <row r="801" spans="2:25" x14ac:dyDescent="0.25">
      <c r="B801" s="15" t="s">
        <v>31</v>
      </c>
      <c r="C801" s="15">
        <v>793</v>
      </c>
      <c r="D801" s="15">
        <v>204</v>
      </c>
      <c r="E801" s="16">
        <v>65.599999999999994</v>
      </c>
      <c r="F801" s="7">
        <f t="shared" si="231"/>
        <v>-0.34722222222222221</v>
      </c>
      <c r="G801" s="7">
        <f t="shared" si="232"/>
        <v>-1.25</v>
      </c>
      <c r="H801">
        <f t="shared" si="219"/>
        <v>-0.34336419753086417</v>
      </c>
      <c r="I801">
        <f t="shared" si="220"/>
        <v>4.6479776347093653E-2</v>
      </c>
      <c r="J801">
        <f t="shared" si="221"/>
        <v>163.827</v>
      </c>
      <c r="K801">
        <f t="shared" si="222"/>
        <v>-2064.3055555555552</v>
      </c>
      <c r="L801">
        <f t="shared" si="233"/>
        <v>151933.79891776</v>
      </c>
      <c r="M801">
        <f t="shared" si="223"/>
        <v>-1900.4320757792082</v>
      </c>
      <c r="N801">
        <f t="shared" si="224"/>
        <v>659.87224853444729</v>
      </c>
      <c r="O801">
        <f t="shared" si="225"/>
        <v>-573.41820987654319</v>
      </c>
      <c r="Q801">
        <f t="shared" si="234"/>
        <v>14753.535406307166</v>
      </c>
      <c r="R801">
        <f t="shared" si="226"/>
        <v>-1900.4320757792082</v>
      </c>
      <c r="S801">
        <f t="shared" si="227"/>
        <v>523278.6930878167</v>
      </c>
      <c r="T801">
        <f t="shared" si="228"/>
        <v>0</v>
      </c>
      <c r="U801">
        <f t="shared" si="229"/>
        <v>523278.6930878167</v>
      </c>
      <c r="V801">
        <f t="shared" si="235"/>
        <v>-5072633.0737060085</v>
      </c>
      <c r="W801">
        <f t="shared" si="236"/>
        <v>130201479.27552901</v>
      </c>
      <c r="X801">
        <f t="shared" si="230"/>
        <v>-1.4090658699479075</v>
      </c>
      <c r="Y801">
        <f t="shared" si="230"/>
        <v>36.167106510197897</v>
      </c>
    </row>
    <row r="802" spans="2:25" x14ac:dyDescent="0.25">
      <c r="B802" s="15" t="s">
        <v>31</v>
      </c>
      <c r="C802" s="15">
        <v>794</v>
      </c>
      <c r="D802" s="15">
        <v>205</v>
      </c>
      <c r="E802" s="16">
        <v>63.5</v>
      </c>
      <c r="F802" s="7">
        <f t="shared" si="231"/>
        <v>-0.8194444444444432</v>
      </c>
      <c r="G802" s="7">
        <f t="shared" si="232"/>
        <v>-2.9499999999999957</v>
      </c>
      <c r="H802">
        <f t="shared" si="219"/>
        <v>-0.4012345679012348</v>
      </c>
      <c r="I802">
        <f t="shared" si="220"/>
        <v>2.4205643968621394E-2</v>
      </c>
      <c r="J802">
        <f t="shared" si="221"/>
        <v>163.827</v>
      </c>
      <c r="K802">
        <f t="shared" si="222"/>
        <v>-2412.2222222222235</v>
      </c>
      <c r="L802">
        <f t="shared" si="233"/>
        <v>150474.01530064162</v>
      </c>
      <c r="M802">
        <f t="shared" si="223"/>
        <v>-2248.371016578255</v>
      </c>
      <c r="N802">
        <f t="shared" si="224"/>
        <v>1842.4151385849561</v>
      </c>
      <c r="O802">
        <f t="shared" si="225"/>
        <v>-670.06172839506212</v>
      </c>
      <c r="Q802">
        <f t="shared" si="234"/>
        <v>14887.96137033704</v>
      </c>
      <c r="R802">
        <f t="shared" si="226"/>
        <v>-2248.371016578255</v>
      </c>
      <c r="S802">
        <f t="shared" si="227"/>
        <v>1462877.6200364551</v>
      </c>
      <c r="T802">
        <f t="shared" si="228"/>
        <v>0</v>
      </c>
      <c r="U802">
        <f t="shared" si="229"/>
        <v>1462877.6200364551</v>
      </c>
      <c r="V802">
        <f t="shared" si="235"/>
        <v>-5072633.0737060085</v>
      </c>
      <c r="W802">
        <f t="shared" si="236"/>
        <v>131664356.89556547</v>
      </c>
      <c r="X802">
        <f t="shared" si="230"/>
        <v>-1.4090658699479075</v>
      </c>
      <c r="Y802">
        <f t="shared" si="230"/>
        <v>36.57346172973638</v>
      </c>
    </row>
    <row r="803" spans="2:25" x14ac:dyDescent="0.25">
      <c r="B803" s="15" t="s">
        <v>31</v>
      </c>
      <c r="C803" s="15">
        <v>795</v>
      </c>
      <c r="D803" s="15">
        <v>206</v>
      </c>
      <c r="E803" s="16">
        <v>59.7</v>
      </c>
      <c r="F803" s="7">
        <f t="shared" si="231"/>
        <v>-1.2361111111111109</v>
      </c>
      <c r="G803" s="7">
        <f t="shared" si="232"/>
        <v>-4.4499999999999993</v>
      </c>
      <c r="H803">
        <f t="shared" si="219"/>
        <v>-0.3742283950617285</v>
      </c>
      <c r="I803">
        <f t="shared" si="220"/>
        <v>6.0514109921553485E-3</v>
      </c>
      <c r="J803">
        <f t="shared" si="221"/>
        <v>163.827</v>
      </c>
      <c r="K803">
        <f t="shared" si="222"/>
        <v>-2249.8611111111118</v>
      </c>
      <c r="L803">
        <f t="shared" si="233"/>
        <v>149826.03698714249</v>
      </c>
      <c r="M803">
        <f t="shared" si="223"/>
        <v>-2086.0280597001192</v>
      </c>
      <c r="N803">
        <f t="shared" si="224"/>
        <v>2578.5624626848694</v>
      </c>
      <c r="O803">
        <f t="shared" si="225"/>
        <v>-624.9614197530866</v>
      </c>
      <c r="Q803">
        <f t="shared" si="234"/>
        <v>15004.900524881888</v>
      </c>
      <c r="R803">
        <f t="shared" si="226"/>
        <v>-2086.0280597001197</v>
      </c>
      <c r="S803">
        <f t="shared" si="227"/>
        <v>2049957.1578344712</v>
      </c>
      <c r="T803">
        <f t="shared" si="228"/>
        <v>0</v>
      </c>
      <c r="U803">
        <f t="shared" si="229"/>
        <v>2049957.1578344712</v>
      </c>
      <c r="V803">
        <f t="shared" si="235"/>
        <v>-5072633.0737060085</v>
      </c>
      <c r="W803">
        <f t="shared" si="236"/>
        <v>133714314.05339994</v>
      </c>
      <c r="X803">
        <f t="shared" si="230"/>
        <v>-1.4090658699479075</v>
      </c>
      <c r="Y803">
        <f t="shared" si="230"/>
        <v>37.142894729125324</v>
      </c>
    </row>
    <row r="804" spans="2:25" x14ac:dyDescent="0.25">
      <c r="B804" s="15" t="s">
        <v>31</v>
      </c>
      <c r="C804" s="15">
        <v>796</v>
      </c>
      <c r="D804" s="15">
        <v>207</v>
      </c>
      <c r="E804" s="16">
        <v>54.6</v>
      </c>
      <c r="F804" s="7">
        <f t="shared" si="231"/>
        <v>-1.4444444444444453</v>
      </c>
      <c r="G804" s="7">
        <f t="shared" si="232"/>
        <v>-5.2000000000000028</v>
      </c>
      <c r="H804">
        <f t="shared" si="219"/>
        <v>-0.27006172839506171</v>
      </c>
      <c r="I804">
        <f t="shared" si="220"/>
        <v>4.9399273405349785E-4</v>
      </c>
      <c r="J804">
        <f t="shared" si="221"/>
        <v>163.827</v>
      </c>
      <c r="K804">
        <f t="shared" si="222"/>
        <v>-1623.6111111111111</v>
      </c>
      <c r="L804">
        <f t="shared" si="233"/>
        <v>149757.92525325404</v>
      </c>
      <c r="M804">
        <f t="shared" si="223"/>
        <v>-1459.7836171183769</v>
      </c>
      <c r="N804">
        <f t="shared" si="224"/>
        <v>2108.5763358376566</v>
      </c>
      <c r="O804">
        <f t="shared" si="225"/>
        <v>-451.00308641975306</v>
      </c>
      <c r="Q804">
        <f t="shared" si="234"/>
        <v>15065.799861396901</v>
      </c>
      <c r="R804">
        <f t="shared" si="226"/>
        <v>-1459.7836171183772</v>
      </c>
      <c r="S804">
        <f t="shared" si="227"/>
        <v>1678426.7633267746</v>
      </c>
      <c r="T804">
        <f t="shared" si="228"/>
        <v>0</v>
      </c>
      <c r="U804">
        <f t="shared" si="229"/>
        <v>1678426.7633267746</v>
      </c>
      <c r="V804">
        <f t="shared" si="235"/>
        <v>-5072633.0737060085</v>
      </c>
      <c r="W804">
        <f t="shared" si="236"/>
        <v>135392740.81672671</v>
      </c>
      <c r="X804">
        <f t="shared" si="230"/>
        <v>-1.4090658699479075</v>
      </c>
      <c r="Y804">
        <f t="shared" si="230"/>
        <v>37.609124758588713</v>
      </c>
    </row>
    <row r="805" spans="2:25" x14ac:dyDescent="0.25">
      <c r="B805" s="15" t="s">
        <v>31</v>
      </c>
      <c r="C805" s="15">
        <v>797</v>
      </c>
      <c r="D805" s="15">
        <v>208</v>
      </c>
      <c r="E805" s="16">
        <v>49.3</v>
      </c>
      <c r="F805" s="7">
        <f t="shared" si="231"/>
        <v>-1.3472222222222225</v>
      </c>
      <c r="G805" s="7">
        <f t="shared" si="232"/>
        <v>-4.8500000000000014</v>
      </c>
      <c r="H805">
        <f t="shared" si="219"/>
        <v>-0.13503086419753085</v>
      </c>
      <c r="I805">
        <f t="shared" si="220"/>
        <v>2.4205643968621592E-4</v>
      </c>
      <c r="J805">
        <f t="shared" si="221"/>
        <v>163.827</v>
      </c>
      <c r="K805">
        <f t="shared" si="222"/>
        <v>-811.80555555555554</v>
      </c>
      <c r="L805">
        <f t="shared" si="233"/>
        <v>150084.13297093677</v>
      </c>
      <c r="M805">
        <f t="shared" si="223"/>
        <v>-647.97831349911587</v>
      </c>
      <c r="N805">
        <f t="shared" si="224"/>
        <v>872.97078346408682</v>
      </c>
      <c r="O805">
        <f t="shared" si="225"/>
        <v>-225.50154320987653</v>
      </c>
      <c r="Q805">
        <f t="shared" si="234"/>
        <v>15081.024695525655</v>
      </c>
      <c r="R805">
        <f t="shared" si="226"/>
        <v>-647.97831349911587</v>
      </c>
      <c r="S805">
        <f t="shared" si="227"/>
        <v>695757.71442087716</v>
      </c>
      <c r="T805">
        <f t="shared" si="228"/>
        <v>0</v>
      </c>
      <c r="U805">
        <f t="shared" si="229"/>
        <v>695757.71442087716</v>
      </c>
      <c r="V805">
        <f t="shared" si="235"/>
        <v>-5072633.0737060085</v>
      </c>
      <c r="W805">
        <f t="shared" si="236"/>
        <v>136088498.5311476</v>
      </c>
      <c r="X805">
        <f t="shared" si="230"/>
        <v>-1.4090658699479075</v>
      </c>
      <c r="Y805">
        <f t="shared" si="230"/>
        <v>37.802390944985113</v>
      </c>
    </row>
    <row r="806" spans="2:25" x14ac:dyDescent="0.25">
      <c r="B806" s="15" t="s">
        <v>31</v>
      </c>
      <c r="C806" s="15">
        <v>798</v>
      </c>
      <c r="D806" s="15">
        <v>209</v>
      </c>
      <c r="E806" s="16">
        <v>44.9</v>
      </c>
      <c r="F806" s="7">
        <f t="shared" si="231"/>
        <v>-0.97222222222222221</v>
      </c>
      <c r="G806" s="7">
        <f t="shared" si="232"/>
        <v>-3.5</v>
      </c>
      <c r="H806">
        <f t="shared" si="219"/>
        <v>-3.8580246913580245E-2</v>
      </c>
      <c r="I806">
        <f t="shared" si="220"/>
        <v>5.7105560056584567E-3</v>
      </c>
      <c r="J806">
        <f t="shared" si="221"/>
        <v>163.827</v>
      </c>
      <c r="K806">
        <f t="shared" si="222"/>
        <v>-231.94444444444446</v>
      </c>
      <c r="L806">
        <f t="shared" si="233"/>
        <v>151036.59325738173</v>
      </c>
      <c r="M806">
        <f t="shared" si="223"/>
        <v>-68.111733888438806</v>
      </c>
      <c r="N806">
        <f t="shared" si="224"/>
        <v>66.219741280426618</v>
      </c>
      <c r="O806">
        <f t="shared" si="225"/>
        <v>-64.429012345679013</v>
      </c>
      <c r="Q806">
        <f t="shared" si="234"/>
        <v>15082.267539128003</v>
      </c>
      <c r="R806">
        <f t="shared" si="226"/>
        <v>-68.111733888438806</v>
      </c>
      <c r="S806">
        <f t="shared" si="227"/>
        <v>52843.353541780438</v>
      </c>
      <c r="T806">
        <f t="shared" si="228"/>
        <v>0</v>
      </c>
      <c r="U806">
        <f t="shared" si="229"/>
        <v>52843.353541780438</v>
      </c>
      <c r="V806">
        <f t="shared" si="235"/>
        <v>-5072633.0737060085</v>
      </c>
      <c r="W806">
        <f t="shared" si="236"/>
        <v>136141341.88468939</v>
      </c>
      <c r="X806">
        <f t="shared" si="230"/>
        <v>-1.4090658699479075</v>
      </c>
      <c r="Y806">
        <f t="shared" si="230"/>
        <v>37.817069666045249</v>
      </c>
    </row>
    <row r="807" spans="2:25" x14ac:dyDescent="0.25">
      <c r="B807" s="15" t="s">
        <v>31</v>
      </c>
      <c r="C807" s="15">
        <v>799</v>
      </c>
      <c r="D807" s="15">
        <v>210</v>
      </c>
      <c r="E807" s="16">
        <v>42.3</v>
      </c>
      <c r="F807" s="7">
        <f t="shared" si="231"/>
        <v>-0.4861111111111111</v>
      </c>
      <c r="G807" s="7">
        <f t="shared" si="232"/>
        <v>-1.75</v>
      </c>
      <c r="H807">
        <f t="shared" si="219"/>
        <v>2.7006172839506279E-2</v>
      </c>
      <c r="I807">
        <f t="shared" si="220"/>
        <v>1.9606571614583311E-2</v>
      </c>
      <c r="J807">
        <f t="shared" si="221"/>
        <v>163.827</v>
      </c>
      <c r="K807">
        <f t="shared" si="222"/>
        <v>162.36111111111177</v>
      </c>
      <c r="L807">
        <f t="shared" si="233"/>
        <v>152661.67939130738</v>
      </c>
      <c r="M807">
        <f t="shared" si="223"/>
        <v>326.20771768272635</v>
      </c>
      <c r="N807">
        <f t="shared" si="224"/>
        <v>-158.57319609576976</v>
      </c>
      <c r="O807">
        <f t="shared" si="225"/>
        <v>45.100308641975488</v>
      </c>
      <c r="Q807">
        <f t="shared" si="234"/>
        <v>15082.876532493154</v>
      </c>
      <c r="R807">
        <f t="shared" si="226"/>
        <v>326.20771768272635</v>
      </c>
      <c r="S807">
        <f t="shared" si="227"/>
        <v>-126699.98368052003</v>
      </c>
      <c r="T807">
        <f t="shared" si="228"/>
        <v>-126699.98368052003</v>
      </c>
      <c r="U807" t="b">
        <f t="shared" si="229"/>
        <v>0</v>
      </c>
      <c r="V807">
        <f t="shared" si="235"/>
        <v>-5199333.0573865287</v>
      </c>
      <c r="W807">
        <f t="shared" si="236"/>
        <v>136141341.88468939</v>
      </c>
      <c r="X807">
        <f t="shared" si="230"/>
        <v>-1.4442603380147152</v>
      </c>
      <c r="Y807">
        <f t="shared" si="230"/>
        <v>37.817069666045249</v>
      </c>
    </row>
    <row r="808" spans="2:25" x14ac:dyDescent="0.25">
      <c r="B808" s="15" t="s">
        <v>31</v>
      </c>
      <c r="C808" s="15">
        <v>800</v>
      </c>
      <c r="D808" s="15">
        <v>211</v>
      </c>
      <c r="E808" s="16">
        <v>41.4</v>
      </c>
      <c r="F808" s="7">
        <f t="shared" si="231"/>
        <v>-0.1388888888888889</v>
      </c>
      <c r="G808" s="7">
        <f t="shared" si="232"/>
        <v>-0.5</v>
      </c>
      <c r="H808">
        <f t="shared" si="219"/>
        <v>0.13117283950617306</v>
      </c>
      <c r="I808">
        <f t="shared" si="220"/>
        <v>2.2175333831661495E-2</v>
      </c>
      <c r="J808">
        <f t="shared" si="221"/>
        <v>163.827</v>
      </c>
      <c r="K808">
        <f t="shared" si="222"/>
        <v>788.61111111111234</v>
      </c>
      <c r="L808">
        <f t="shared" si="233"/>
        <v>154379.53543370657</v>
      </c>
      <c r="M808">
        <f t="shared" si="223"/>
        <v>952.46028644494402</v>
      </c>
      <c r="N808">
        <f t="shared" si="224"/>
        <v>-132.28615089513113</v>
      </c>
      <c r="O808">
        <f t="shared" si="225"/>
        <v>219.058641975309</v>
      </c>
      <c r="Q808">
        <f t="shared" si="234"/>
        <v>15097.243804536287</v>
      </c>
      <c r="R808">
        <f t="shared" si="226"/>
        <v>952.46028644494402</v>
      </c>
      <c r="S808">
        <f t="shared" si="227"/>
        <v>-105828.9207161049</v>
      </c>
      <c r="T808">
        <f t="shared" si="228"/>
        <v>-105828.9207161049</v>
      </c>
      <c r="U808" t="b">
        <f t="shared" si="229"/>
        <v>0</v>
      </c>
      <c r="V808">
        <f t="shared" si="235"/>
        <v>-5305161.9781026337</v>
      </c>
      <c r="W808">
        <f t="shared" si="236"/>
        <v>136141341.88468939</v>
      </c>
      <c r="X808">
        <f t="shared" si="230"/>
        <v>-1.4736572839533932</v>
      </c>
      <c r="Y808">
        <f t="shared" si="230"/>
        <v>37.817069666045249</v>
      </c>
    </row>
    <row r="809" spans="2:25" x14ac:dyDescent="0.25">
      <c r="B809" s="15" t="s">
        <v>31</v>
      </c>
      <c r="C809" s="15">
        <v>801</v>
      </c>
      <c r="D809" s="15">
        <v>212</v>
      </c>
      <c r="E809" s="16">
        <v>41.3</v>
      </c>
      <c r="F809" s="7">
        <f t="shared" si="231"/>
        <v>9.7222222222222612E-2</v>
      </c>
      <c r="G809" s="7">
        <f t="shared" si="232"/>
        <v>0.35000000000000142</v>
      </c>
      <c r="H809">
        <f t="shared" si="219"/>
        <v>0.24305555555555541</v>
      </c>
      <c r="I809">
        <f t="shared" si="220"/>
        <v>9.1339256526491944E-3</v>
      </c>
      <c r="J809">
        <f t="shared" si="221"/>
        <v>163.827</v>
      </c>
      <c r="K809">
        <f t="shared" si="222"/>
        <v>1461.2499999999993</v>
      </c>
      <c r="L809">
        <f t="shared" si="233"/>
        <v>155540.72356457738</v>
      </c>
      <c r="M809">
        <f t="shared" si="223"/>
        <v>1625.0861339256519</v>
      </c>
      <c r="N809">
        <f t="shared" si="224"/>
        <v>157.99448524277236</v>
      </c>
      <c r="O809">
        <f t="shared" si="225"/>
        <v>405.90277777777754</v>
      </c>
      <c r="Q809">
        <f t="shared" si="234"/>
        <v>15146.572267113448</v>
      </c>
      <c r="R809">
        <f t="shared" si="226"/>
        <v>1625.0861339256519</v>
      </c>
      <c r="S809">
        <f t="shared" si="227"/>
        <v>126553.58267946065</v>
      </c>
      <c r="T809">
        <f t="shared" si="228"/>
        <v>0</v>
      </c>
      <c r="U809">
        <f t="shared" si="229"/>
        <v>126553.58267946065</v>
      </c>
      <c r="V809">
        <f t="shared" si="235"/>
        <v>-5305161.9781026337</v>
      </c>
      <c r="W809">
        <f t="shared" si="236"/>
        <v>136267895.46736884</v>
      </c>
      <c r="X809">
        <f t="shared" si="230"/>
        <v>-1.4736572839533932</v>
      </c>
      <c r="Y809">
        <f t="shared" si="230"/>
        <v>37.852223467134777</v>
      </c>
    </row>
    <row r="810" spans="2:25" x14ac:dyDescent="0.25">
      <c r="B810" s="15" t="s">
        <v>31</v>
      </c>
      <c r="C810" s="15">
        <v>802</v>
      </c>
      <c r="D810" s="15">
        <v>213</v>
      </c>
      <c r="E810" s="16">
        <v>42.1</v>
      </c>
      <c r="F810" s="7">
        <f t="shared" si="231"/>
        <v>0.47222222222222299</v>
      </c>
      <c r="G810" s="7">
        <f t="shared" si="232"/>
        <v>1.7000000000000028</v>
      </c>
      <c r="H810">
        <f t="shared" si="219"/>
        <v>0.25848765432098747</v>
      </c>
      <c r="I810">
        <f t="shared" si="220"/>
        <v>1.264621399176957E-3</v>
      </c>
      <c r="J810">
        <f t="shared" si="221"/>
        <v>163.827</v>
      </c>
      <c r="K810">
        <f t="shared" si="222"/>
        <v>1554.0277777777767</v>
      </c>
      <c r="L810">
        <f t="shared" si="233"/>
        <v>156075.66310332748</v>
      </c>
      <c r="M810">
        <f t="shared" si="223"/>
        <v>1717.856042399176</v>
      </c>
      <c r="N810">
        <f t="shared" si="224"/>
        <v>811.20979779961215</v>
      </c>
      <c r="O810">
        <f t="shared" si="225"/>
        <v>431.67438271604908</v>
      </c>
      <c r="Q810">
        <f t="shared" si="234"/>
        <v>15202.363516422814</v>
      </c>
      <c r="R810">
        <f t="shared" si="226"/>
        <v>1717.8560423991757</v>
      </c>
      <c r="S810">
        <f t="shared" si="227"/>
        <v>650590.257835289</v>
      </c>
      <c r="T810">
        <f t="shared" si="228"/>
        <v>0</v>
      </c>
      <c r="U810">
        <f t="shared" si="229"/>
        <v>650590.257835289</v>
      </c>
      <c r="V810">
        <f t="shared" si="235"/>
        <v>-5305161.9781026337</v>
      </c>
      <c r="W810">
        <f t="shared" si="236"/>
        <v>136918485.72520414</v>
      </c>
      <c r="X810">
        <f t="shared" si="230"/>
        <v>-1.4736572839533932</v>
      </c>
      <c r="Y810">
        <f t="shared" si="230"/>
        <v>38.032943127775752</v>
      </c>
    </row>
    <row r="811" spans="2:25" x14ac:dyDescent="0.25">
      <c r="B811" s="15" t="s">
        <v>31</v>
      </c>
      <c r="C811" s="15">
        <v>803</v>
      </c>
      <c r="D811" s="15">
        <v>214</v>
      </c>
      <c r="E811" s="16">
        <v>44.7</v>
      </c>
      <c r="F811" s="7">
        <f t="shared" si="231"/>
        <v>0.87499999999999956</v>
      </c>
      <c r="G811" s="7">
        <f t="shared" si="232"/>
        <v>3.1499999999999986</v>
      </c>
      <c r="H811">
        <f t="shared" si="219"/>
        <v>0.16589506172839522</v>
      </c>
      <c r="I811">
        <f t="shared" si="220"/>
        <v>1.9759709362140474E-5</v>
      </c>
      <c r="J811">
        <f t="shared" si="221"/>
        <v>163.827</v>
      </c>
      <c r="K811">
        <f t="shared" si="222"/>
        <v>997.361111111112</v>
      </c>
      <c r="L811">
        <f t="shared" si="233"/>
        <v>156193.10508734162</v>
      </c>
      <c r="M811">
        <f t="shared" si="223"/>
        <v>1161.1881308708214</v>
      </c>
      <c r="N811">
        <f t="shared" si="224"/>
        <v>1016.0396145119682</v>
      </c>
      <c r="O811">
        <f t="shared" si="225"/>
        <v>277.04475308642003</v>
      </c>
      <c r="Q811">
        <f t="shared" si="234"/>
        <v>15225.343694630214</v>
      </c>
      <c r="R811">
        <f t="shared" si="226"/>
        <v>1161.1881308708214</v>
      </c>
      <c r="S811">
        <f t="shared" si="227"/>
        <v>815879.81045311049</v>
      </c>
      <c r="T811">
        <f t="shared" si="228"/>
        <v>0</v>
      </c>
      <c r="U811">
        <f t="shared" si="229"/>
        <v>815879.81045311049</v>
      </c>
      <c r="V811">
        <f t="shared" si="235"/>
        <v>-5305161.9781026337</v>
      </c>
      <c r="W811">
        <f t="shared" si="236"/>
        <v>137734365.53565726</v>
      </c>
      <c r="X811">
        <f t="shared" si="230"/>
        <v>-1.4736572839533932</v>
      </c>
      <c r="Y811">
        <f t="shared" si="230"/>
        <v>38.259576589763803</v>
      </c>
    </row>
    <row r="812" spans="2:25" x14ac:dyDescent="0.25">
      <c r="B812" s="15" t="s">
        <v>31</v>
      </c>
      <c r="C812" s="15">
        <v>804</v>
      </c>
      <c r="D812" s="15">
        <v>215</v>
      </c>
      <c r="E812" s="16">
        <v>48.4</v>
      </c>
      <c r="F812" s="7">
        <f t="shared" si="231"/>
        <v>0.93055555555555491</v>
      </c>
      <c r="G812" s="7">
        <f t="shared" si="232"/>
        <v>3.3499999999999979</v>
      </c>
      <c r="H812">
        <f t="shared" si="219"/>
        <v>6.1728395061728447E-2</v>
      </c>
      <c r="I812">
        <f t="shared" si="220"/>
        <v>1.4276390014146142E-3</v>
      </c>
      <c r="J812">
        <f t="shared" si="221"/>
        <v>163.827</v>
      </c>
      <c r="K812">
        <f t="shared" si="222"/>
        <v>371.11111111111143</v>
      </c>
      <c r="L812">
        <f t="shared" si="233"/>
        <v>155962.63404541556</v>
      </c>
      <c r="M812">
        <f t="shared" si="223"/>
        <v>534.93953875011289</v>
      </c>
      <c r="N812">
        <f t="shared" si="224"/>
        <v>497.79095967024358</v>
      </c>
      <c r="O812">
        <f t="shared" si="225"/>
        <v>103.0864197530865</v>
      </c>
      <c r="Q812">
        <f t="shared" si="234"/>
        <v>15228.525374252222</v>
      </c>
      <c r="R812">
        <f t="shared" si="226"/>
        <v>534.93953875011289</v>
      </c>
      <c r="S812">
        <f t="shared" si="227"/>
        <v>400223.93157487584</v>
      </c>
      <c r="T812">
        <f t="shared" si="228"/>
        <v>0</v>
      </c>
      <c r="U812">
        <f t="shared" si="229"/>
        <v>400223.93157487584</v>
      </c>
      <c r="V812">
        <f t="shared" si="235"/>
        <v>-5305161.9781026337</v>
      </c>
      <c r="W812">
        <f t="shared" si="236"/>
        <v>138134589.46723214</v>
      </c>
      <c r="X812">
        <f t="shared" si="230"/>
        <v>-1.4736572839533932</v>
      </c>
      <c r="Y812">
        <f t="shared" si="230"/>
        <v>38.370749993028809</v>
      </c>
    </row>
    <row r="813" spans="2:25" x14ac:dyDescent="0.25">
      <c r="B813" s="15" t="s">
        <v>31</v>
      </c>
      <c r="C813" s="15">
        <v>805</v>
      </c>
      <c r="D813" s="15">
        <v>216</v>
      </c>
      <c r="E813" s="16">
        <v>51.4</v>
      </c>
      <c r="F813" s="7">
        <f t="shared" si="231"/>
        <v>0.59722222222222276</v>
      </c>
      <c r="G813" s="7">
        <f t="shared" si="232"/>
        <v>2.1500000000000021</v>
      </c>
      <c r="H813">
        <f t="shared" si="219"/>
        <v>-7.7160493827161582E-3</v>
      </c>
      <c r="I813">
        <f t="shared" si="220"/>
        <v>3.8729030349794165E-3</v>
      </c>
      <c r="J813">
        <f t="shared" si="221"/>
        <v>163.827</v>
      </c>
      <c r="K813">
        <f t="shared" si="222"/>
        <v>-46.388888888889547</v>
      </c>
      <c r="L813">
        <f t="shared" si="233"/>
        <v>155477.03438470955</v>
      </c>
      <c r="M813">
        <f t="shared" si="223"/>
        <v>117.44198401414543</v>
      </c>
      <c r="N813">
        <f t="shared" si="224"/>
        <v>70.138962675114698</v>
      </c>
      <c r="O813">
        <f t="shared" si="225"/>
        <v>-12.885802469135985</v>
      </c>
      <c r="Q813">
        <f t="shared" si="234"/>
        <v>15228.575087996316</v>
      </c>
      <c r="R813">
        <f t="shared" si="226"/>
        <v>117.44198401414545</v>
      </c>
      <c r="S813">
        <f t="shared" si="227"/>
        <v>56461.864953467331</v>
      </c>
      <c r="T813">
        <f t="shared" si="228"/>
        <v>0</v>
      </c>
      <c r="U813">
        <f t="shared" si="229"/>
        <v>56461.864953467331</v>
      </c>
      <c r="V813">
        <f t="shared" si="235"/>
        <v>-5305161.9781026337</v>
      </c>
      <c r="W813">
        <f t="shared" si="236"/>
        <v>138191051.3321856</v>
      </c>
      <c r="X813">
        <f t="shared" si="230"/>
        <v>-1.4736572839533932</v>
      </c>
      <c r="Y813">
        <f t="shared" si="230"/>
        <v>38.386433856951847</v>
      </c>
    </row>
    <row r="814" spans="2:25" x14ac:dyDescent="0.25">
      <c r="B814" s="15" t="s">
        <v>31</v>
      </c>
      <c r="C814" s="15">
        <v>806</v>
      </c>
      <c r="D814" s="15">
        <v>217</v>
      </c>
      <c r="E814" s="16">
        <v>52.7</v>
      </c>
      <c r="F814" s="7">
        <f t="shared" si="231"/>
        <v>0.2222222222222224</v>
      </c>
      <c r="G814" s="7">
        <f t="shared" si="232"/>
        <v>0.80000000000000071</v>
      </c>
      <c r="H814">
        <f t="shared" si="219"/>
        <v>-6.5586419753086531E-2</v>
      </c>
      <c r="I814">
        <f t="shared" si="220"/>
        <v>7.5136294849536961E-3</v>
      </c>
      <c r="J814">
        <f t="shared" si="221"/>
        <v>163.827</v>
      </c>
      <c r="K814">
        <f t="shared" si="222"/>
        <v>-394.30555555555617</v>
      </c>
      <c r="L814">
        <f t="shared" si="233"/>
        <v>154736.30734020541</v>
      </c>
      <c r="M814">
        <f t="shared" si="223"/>
        <v>-230.47104192607122</v>
      </c>
      <c r="N814">
        <f t="shared" si="224"/>
        <v>-51.215787094682533</v>
      </c>
      <c r="O814">
        <f t="shared" si="225"/>
        <v>-109.5293209876545</v>
      </c>
      <c r="Q814">
        <f t="shared" si="234"/>
        <v>15232.1669060071</v>
      </c>
      <c r="R814">
        <f t="shared" si="226"/>
        <v>-230.47104192607122</v>
      </c>
      <c r="S814">
        <f t="shared" si="227"/>
        <v>-41279.92439831412</v>
      </c>
      <c r="T814">
        <f t="shared" si="228"/>
        <v>-41279.92439831412</v>
      </c>
      <c r="U814" t="b">
        <f t="shared" si="229"/>
        <v>0</v>
      </c>
      <c r="V814">
        <f t="shared" si="235"/>
        <v>-5346441.9025009479</v>
      </c>
      <c r="W814">
        <f t="shared" si="236"/>
        <v>138191051.3321856</v>
      </c>
      <c r="X814">
        <f t="shared" si="230"/>
        <v>-1.4851239387929083</v>
      </c>
      <c r="Y814">
        <f t="shared" si="230"/>
        <v>38.386433856951847</v>
      </c>
    </row>
    <row r="815" spans="2:25" x14ac:dyDescent="0.25">
      <c r="B815" s="15" t="s">
        <v>31</v>
      </c>
      <c r="C815" s="15">
        <v>807</v>
      </c>
      <c r="D815" s="15">
        <v>218</v>
      </c>
      <c r="E815" s="16">
        <v>53</v>
      </c>
      <c r="F815" s="7">
        <f t="shared" si="231"/>
        <v>-2.7777777777778172E-2</v>
      </c>
      <c r="G815" s="7">
        <f t="shared" si="232"/>
        <v>-0.10000000000000142</v>
      </c>
      <c r="H815">
        <f t="shared" si="219"/>
        <v>-0.10802469135802459</v>
      </c>
      <c r="I815">
        <f t="shared" si="220"/>
        <v>1.7783738425925923E-2</v>
      </c>
      <c r="J815">
        <f t="shared" si="221"/>
        <v>163.827</v>
      </c>
      <c r="K815">
        <f t="shared" si="222"/>
        <v>-649.44444444444377</v>
      </c>
      <c r="L815">
        <f t="shared" si="233"/>
        <v>153508.50088961018</v>
      </c>
      <c r="M815">
        <f t="shared" si="223"/>
        <v>-485.59966070601786</v>
      </c>
      <c r="N815">
        <f t="shared" si="224"/>
        <v>13.488879464056243</v>
      </c>
      <c r="O815">
        <f t="shared" si="225"/>
        <v>-180.40123456790107</v>
      </c>
      <c r="Q815">
        <f t="shared" si="234"/>
        <v>15241.910799849502</v>
      </c>
      <c r="R815">
        <f t="shared" si="226"/>
        <v>-485.59966070601786</v>
      </c>
      <c r="S815">
        <f t="shared" si="227"/>
        <v>10885.525727493388</v>
      </c>
      <c r="T815">
        <f t="shared" si="228"/>
        <v>0</v>
      </c>
      <c r="U815">
        <f t="shared" si="229"/>
        <v>10885.525727493388</v>
      </c>
      <c r="V815">
        <f t="shared" si="235"/>
        <v>-5346441.9025009479</v>
      </c>
      <c r="W815">
        <f t="shared" si="236"/>
        <v>138201936.85791308</v>
      </c>
      <c r="X815">
        <f t="shared" si="230"/>
        <v>-1.4851239387929083</v>
      </c>
      <c r="Y815">
        <f t="shared" si="230"/>
        <v>38.389457616517376</v>
      </c>
    </row>
    <row r="816" spans="2:25" x14ac:dyDescent="0.25">
      <c r="B816" s="15" t="s">
        <v>31</v>
      </c>
      <c r="C816" s="15">
        <v>808</v>
      </c>
      <c r="D816" s="15">
        <v>219</v>
      </c>
      <c r="E816" s="16">
        <v>52.5</v>
      </c>
      <c r="F816" s="7">
        <f t="shared" si="231"/>
        <v>-0.23611111111111149</v>
      </c>
      <c r="G816" s="7">
        <f t="shared" si="232"/>
        <v>-0.85000000000000142</v>
      </c>
      <c r="H816">
        <f t="shared" si="219"/>
        <v>-0.15046296296296288</v>
      </c>
      <c r="I816">
        <f t="shared" si="220"/>
        <v>2.9288829202031859E-2</v>
      </c>
      <c r="J816">
        <f t="shared" si="221"/>
        <v>163.827</v>
      </c>
      <c r="K816">
        <f t="shared" si="222"/>
        <v>-904.58333333333292</v>
      </c>
      <c r="L816">
        <f t="shared" si="233"/>
        <v>151886.39220309057</v>
      </c>
      <c r="M816">
        <f t="shared" si="223"/>
        <v>-740.72704450413084</v>
      </c>
      <c r="N816">
        <f t="shared" si="224"/>
        <v>174.89388550792006</v>
      </c>
      <c r="O816">
        <f t="shared" si="225"/>
        <v>-251.27314814814801</v>
      </c>
      <c r="Q816">
        <f t="shared" si="234"/>
        <v>15260.814451041202</v>
      </c>
      <c r="R816">
        <f t="shared" si="226"/>
        <v>-740.72704450413084</v>
      </c>
      <c r="S816">
        <f t="shared" si="227"/>
        <v>141314.25949039942</v>
      </c>
      <c r="T816">
        <f t="shared" si="228"/>
        <v>0</v>
      </c>
      <c r="U816">
        <f t="shared" si="229"/>
        <v>141314.25949039942</v>
      </c>
      <c r="V816">
        <f t="shared" si="235"/>
        <v>-5346441.9025009479</v>
      </c>
      <c r="W816">
        <f t="shared" si="236"/>
        <v>138343251.11740348</v>
      </c>
      <c r="X816">
        <f t="shared" si="230"/>
        <v>-1.4851239387929083</v>
      </c>
      <c r="Y816">
        <f t="shared" si="230"/>
        <v>38.428711608890104</v>
      </c>
    </row>
    <row r="817" spans="2:25" x14ac:dyDescent="0.25">
      <c r="B817" s="15" t="s">
        <v>31</v>
      </c>
      <c r="C817" s="15">
        <v>809</v>
      </c>
      <c r="D817" s="15">
        <v>220</v>
      </c>
      <c r="E817" s="16">
        <v>51.3</v>
      </c>
      <c r="F817" s="7">
        <f t="shared" si="231"/>
        <v>-0.38888888888888851</v>
      </c>
      <c r="G817" s="7">
        <f t="shared" si="232"/>
        <v>-1.3999999999999986</v>
      </c>
      <c r="H817">
        <f t="shared" si="219"/>
        <v>-0.23148148148148145</v>
      </c>
      <c r="I817">
        <f t="shared" si="220"/>
        <v>3.3216071437757233E-2</v>
      </c>
      <c r="J817">
        <f t="shared" si="221"/>
        <v>163.827</v>
      </c>
      <c r="K817">
        <f t="shared" si="222"/>
        <v>-1391.6666666666665</v>
      </c>
      <c r="L817">
        <f t="shared" si="233"/>
        <v>150148.31657019112</v>
      </c>
      <c r="M817">
        <f t="shared" si="223"/>
        <v>-1227.8064505952289</v>
      </c>
      <c r="N817">
        <f t="shared" si="224"/>
        <v>477.48028634258856</v>
      </c>
      <c r="O817">
        <f t="shared" si="225"/>
        <v>-386.57407407407402</v>
      </c>
      <c r="Q817">
        <f t="shared" si="234"/>
        <v>15305.556820725702</v>
      </c>
      <c r="R817">
        <f t="shared" si="226"/>
        <v>-1227.8064505952289</v>
      </c>
      <c r="S817">
        <f t="shared" si="227"/>
        <v>386281.55165115412</v>
      </c>
      <c r="T817">
        <f t="shared" si="228"/>
        <v>0</v>
      </c>
      <c r="U817">
        <f t="shared" si="229"/>
        <v>386281.55165115412</v>
      </c>
      <c r="V817">
        <f t="shared" si="235"/>
        <v>-5346441.9025009479</v>
      </c>
      <c r="W817">
        <f t="shared" si="236"/>
        <v>138729532.66905463</v>
      </c>
      <c r="X817">
        <f t="shared" si="230"/>
        <v>-1.4851239387929083</v>
      </c>
      <c r="Y817">
        <f t="shared" si="230"/>
        <v>38.536012125744655</v>
      </c>
    </row>
    <row r="818" spans="2:25" x14ac:dyDescent="0.25">
      <c r="B818" s="15" t="s">
        <v>31</v>
      </c>
      <c r="C818" s="15">
        <v>810</v>
      </c>
      <c r="D818" s="15">
        <v>221</v>
      </c>
      <c r="E818" s="16">
        <v>49.7</v>
      </c>
      <c r="F818" s="7">
        <f t="shared" si="231"/>
        <v>-0.54166666666666641</v>
      </c>
      <c r="G818" s="7">
        <f t="shared" si="232"/>
        <v>-1.9499999999999993</v>
      </c>
      <c r="H818">
        <f t="shared" si="219"/>
        <v>-0.29706790123456772</v>
      </c>
      <c r="I818">
        <f t="shared" si="220"/>
        <v>3.6535702610596715E-2</v>
      </c>
      <c r="J818">
        <f t="shared" si="221"/>
        <v>163.827</v>
      </c>
      <c r="K818">
        <f t="shared" si="222"/>
        <v>-1785.972222222221</v>
      </c>
      <c r="L818">
        <f t="shared" si="233"/>
        <v>148317.46315951392</v>
      </c>
      <c r="M818">
        <f t="shared" si="223"/>
        <v>-1622.1086865196105</v>
      </c>
      <c r="N818">
        <f t="shared" si="224"/>
        <v>878.64220519812193</v>
      </c>
      <c r="O818">
        <f t="shared" si="225"/>
        <v>-496.10339506172812</v>
      </c>
      <c r="Q818">
        <f t="shared" si="234"/>
        <v>15379.245017908868</v>
      </c>
      <c r="R818">
        <f t="shared" si="226"/>
        <v>-1622.1086865196105</v>
      </c>
      <c r="S818">
        <f t="shared" si="227"/>
        <v>711700.18621047877</v>
      </c>
      <c r="T818">
        <f t="shared" si="228"/>
        <v>0</v>
      </c>
      <c r="U818">
        <f t="shared" si="229"/>
        <v>711700.18621047877</v>
      </c>
      <c r="V818">
        <f t="shared" si="235"/>
        <v>-5346441.9025009479</v>
      </c>
      <c r="W818">
        <f t="shared" si="236"/>
        <v>139441232.85526511</v>
      </c>
      <c r="X818">
        <f t="shared" si="230"/>
        <v>-1.4851239387929083</v>
      </c>
      <c r="Y818">
        <f t="shared" si="230"/>
        <v>38.733706780069831</v>
      </c>
    </row>
    <row r="819" spans="2:25" x14ac:dyDescent="0.25">
      <c r="B819" s="15" t="s">
        <v>31</v>
      </c>
      <c r="C819" s="15">
        <v>811</v>
      </c>
      <c r="D819" s="15">
        <v>222</v>
      </c>
      <c r="E819" s="16">
        <v>47.4</v>
      </c>
      <c r="F819" s="7">
        <f t="shared" si="231"/>
        <v>-0.83333333333333326</v>
      </c>
      <c r="G819" s="7">
        <f t="shared" si="232"/>
        <v>-3</v>
      </c>
      <c r="H819">
        <f t="shared" si="219"/>
        <v>-0.31635802469135815</v>
      </c>
      <c r="I819">
        <f t="shared" si="220"/>
        <v>4.1811545010288061E-2</v>
      </c>
      <c r="J819">
        <f t="shared" si="221"/>
        <v>163.827</v>
      </c>
      <c r="K819">
        <f t="shared" si="222"/>
        <v>-1901.944444444445</v>
      </c>
      <c r="L819">
        <f t="shared" si="233"/>
        <v>146347.43530178448</v>
      </c>
      <c r="M819">
        <f t="shared" si="223"/>
        <v>-1738.0756328994348</v>
      </c>
      <c r="N819">
        <f t="shared" si="224"/>
        <v>1448.3963607495289</v>
      </c>
      <c r="O819">
        <f t="shared" si="225"/>
        <v>-528.31790123456813</v>
      </c>
      <c r="Q819">
        <f t="shared" si="234"/>
        <v>15462.813821730695</v>
      </c>
      <c r="R819">
        <f t="shared" si="226"/>
        <v>-1738.0756328994348</v>
      </c>
      <c r="S819">
        <f t="shared" si="227"/>
        <v>1174649.448567868</v>
      </c>
      <c r="T819">
        <f t="shared" si="228"/>
        <v>0</v>
      </c>
      <c r="U819">
        <f t="shared" si="229"/>
        <v>1174649.448567868</v>
      </c>
      <c r="V819">
        <f t="shared" si="235"/>
        <v>-5346441.9025009479</v>
      </c>
      <c r="W819">
        <f t="shared" si="236"/>
        <v>140615882.30383298</v>
      </c>
      <c r="X819">
        <f t="shared" si="230"/>
        <v>-1.4851239387929083</v>
      </c>
      <c r="Y819">
        <f t="shared" si="230"/>
        <v>39.059998554594117</v>
      </c>
    </row>
    <row r="820" spans="2:25" x14ac:dyDescent="0.25">
      <c r="B820" s="15" t="s">
        <v>31</v>
      </c>
      <c r="C820" s="15">
        <v>812</v>
      </c>
      <c r="D820" s="15">
        <v>223</v>
      </c>
      <c r="E820" s="16">
        <v>43.7</v>
      </c>
      <c r="F820" s="7">
        <f t="shared" si="231"/>
        <v>-1.0694444444444438</v>
      </c>
      <c r="G820" s="7">
        <f t="shared" si="232"/>
        <v>-3.8499999999999979</v>
      </c>
      <c r="H820">
        <f t="shared" si="219"/>
        <v>-0.33179012345679015</v>
      </c>
      <c r="I820">
        <f t="shared" si="220"/>
        <v>4.1811545010288088E-2</v>
      </c>
      <c r="J820">
        <f t="shared" si="221"/>
        <v>163.827</v>
      </c>
      <c r="K820">
        <f t="shared" si="222"/>
        <v>-1994.7222222222226</v>
      </c>
      <c r="L820">
        <f t="shared" si="233"/>
        <v>144377.38527366114</v>
      </c>
      <c r="M820">
        <f t="shared" si="223"/>
        <v>-1830.8534106772124</v>
      </c>
      <c r="N820">
        <f t="shared" si="224"/>
        <v>1957.9960086409064</v>
      </c>
      <c r="O820">
        <f t="shared" si="225"/>
        <v>-554.08950617283961</v>
      </c>
      <c r="Q820">
        <f t="shared" si="234"/>
        <v>15554.734534560293</v>
      </c>
      <c r="R820">
        <f t="shared" si="226"/>
        <v>-1830.8534106772124</v>
      </c>
      <c r="S820">
        <f t="shared" si="227"/>
        <v>1589892.759016416</v>
      </c>
      <c r="T820">
        <f t="shared" si="228"/>
        <v>0</v>
      </c>
      <c r="U820">
        <f t="shared" si="229"/>
        <v>1589892.759016416</v>
      </c>
      <c r="V820">
        <f t="shared" si="235"/>
        <v>-5346441.9025009479</v>
      </c>
      <c r="W820">
        <f t="shared" si="236"/>
        <v>142205775.0628494</v>
      </c>
      <c r="X820">
        <f t="shared" si="230"/>
        <v>-1.4851239387929083</v>
      </c>
      <c r="Y820">
        <f t="shared" si="230"/>
        <v>39.501635785408176</v>
      </c>
    </row>
    <row r="821" spans="2:25" x14ac:dyDescent="0.25">
      <c r="B821" s="15" t="s">
        <v>31</v>
      </c>
      <c r="C821" s="15">
        <v>813</v>
      </c>
      <c r="D821" s="15">
        <v>224</v>
      </c>
      <c r="E821" s="16">
        <v>39.700000000000003</v>
      </c>
      <c r="F821" s="7">
        <f t="shared" si="231"/>
        <v>-1.1388888888888893</v>
      </c>
      <c r="G821" s="7">
        <f t="shared" si="232"/>
        <v>-4.1000000000000014</v>
      </c>
      <c r="H821">
        <f t="shared" si="219"/>
        <v>-0.35493827160493824</v>
      </c>
      <c r="I821">
        <f t="shared" si="220"/>
        <v>3.4031159448945483E-2</v>
      </c>
      <c r="J821">
        <f t="shared" si="221"/>
        <v>163.827</v>
      </c>
      <c r="K821">
        <f t="shared" si="222"/>
        <v>-2133.8888888888887</v>
      </c>
      <c r="L821">
        <f t="shared" si="233"/>
        <v>142616.07338477226</v>
      </c>
      <c r="M821">
        <f t="shared" si="223"/>
        <v>-1970.0278577294396</v>
      </c>
      <c r="N821">
        <f t="shared" si="224"/>
        <v>2243.6428379696404</v>
      </c>
      <c r="O821">
        <f t="shared" si="225"/>
        <v>-592.74691358024688</v>
      </c>
      <c r="Q821">
        <f t="shared" si="234"/>
        <v>15659.928817062961</v>
      </c>
      <c r="R821">
        <f t="shared" si="226"/>
        <v>-1970.0278577294398</v>
      </c>
      <c r="S821">
        <f t="shared" si="227"/>
        <v>1824081.6272693176</v>
      </c>
      <c r="T821">
        <f t="shared" si="228"/>
        <v>0</v>
      </c>
      <c r="U821">
        <f t="shared" si="229"/>
        <v>1824081.6272693176</v>
      </c>
      <c r="V821">
        <f t="shared" si="235"/>
        <v>-5346441.9025009479</v>
      </c>
      <c r="W821">
        <f t="shared" si="236"/>
        <v>144029856.69011873</v>
      </c>
      <c r="X821">
        <f t="shared" si="230"/>
        <v>-1.4851239387929083</v>
      </c>
      <c r="Y821">
        <f t="shared" si="230"/>
        <v>40.008325531667801</v>
      </c>
    </row>
    <row r="822" spans="2:25" x14ac:dyDescent="0.25">
      <c r="B822" s="15" t="s">
        <v>31</v>
      </c>
      <c r="C822" s="15">
        <v>814</v>
      </c>
      <c r="D822" s="15">
        <v>225</v>
      </c>
      <c r="E822" s="16">
        <v>35.5</v>
      </c>
      <c r="F822" s="7">
        <f t="shared" si="231"/>
        <v>-1.1944444444444446</v>
      </c>
      <c r="G822" s="7">
        <f t="shared" si="232"/>
        <v>-4.3000000000000007</v>
      </c>
      <c r="H822">
        <f t="shared" si="219"/>
        <v>-0.35493827160493835</v>
      </c>
      <c r="I822">
        <f t="shared" si="220"/>
        <v>1.1860765544624481E-2</v>
      </c>
      <c r="J822">
        <f t="shared" si="221"/>
        <v>163.827</v>
      </c>
      <c r="K822">
        <f t="shared" si="222"/>
        <v>-2133.8888888888896</v>
      </c>
      <c r="L822">
        <f t="shared" si="233"/>
        <v>141643.3821706938</v>
      </c>
      <c r="M822">
        <f t="shared" si="223"/>
        <v>-1970.0500281233451</v>
      </c>
      <c r="N822">
        <f t="shared" si="224"/>
        <v>2353.1153113695514</v>
      </c>
      <c r="O822">
        <f t="shared" si="225"/>
        <v>-592.746913580247</v>
      </c>
      <c r="Q822">
        <f t="shared" si="234"/>
        <v>15765.123099565628</v>
      </c>
      <c r="R822">
        <f t="shared" si="226"/>
        <v>-1970.0500281233449</v>
      </c>
      <c r="S822">
        <f t="shared" si="227"/>
        <v>1915435.8634548148</v>
      </c>
      <c r="T822">
        <f t="shared" si="228"/>
        <v>0</v>
      </c>
      <c r="U822">
        <f t="shared" si="229"/>
        <v>1915435.8634548148</v>
      </c>
      <c r="V822">
        <f t="shared" si="235"/>
        <v>-5346441.9025009479</v>
      </c>
      <c r="W822">
        <f t="shared" si="236"/>
        <v>145945292.55357355</v>
      </c>
      <c r="X822">
        <f t="shared" si="230"/>
        <v>-1.4851239387929083</v>
      </c>
      <c r="Y822">
        <f t="shared" si="230"/>
        <v>40.540391474946553</v>
      </c>
    </row>
    <row r="823" spans="2:25" x14ac:dyDescent="0.25">
      <c r="B823" s="15" t="s">
        <v>31</v>
      </c>
      <c r="C823" s="15">
        <v>815</v>
      </c>
      <c r="D823" s="15">
        <v>226</v>
      </c>
      <c r="E823" s="16">
        <v>31.1</v>
      </c>
      <c r="F823" s="7">
        <f t="shared" si="231"/>
        <v>-1.2777777777777777</v>
      </c>
      <c r="G823" s="7">
        <f t="shared" si="232"/>
        <v>-4.5999999999999996</v>
      </c>
      <c r="H823">
        <f t="shared" si="219"/>
        <v>-0.32021604938271608</v>
      </c>
      <c r="I823">
        <f t="shared" si="220"/>
        <v>0</v>
      </c>
      <c r="J823">
        <f t="shared" si="221"/>
        <v>163.827</v>
      </c>
      <c r="K823">
        <f t="shared" si="222"/>
        <v>-1925.1388888888891</v>
      </c>
      <c r="L823">
        <f t="shared" si="233"/>
        <v>141807.23201291781</v>
      </c>
      <c r="M823">
        <f t="shared" si="223"/>
        <v>-1761.3118888888891</v>
      </c>
      <c r="N823">
        <f t="shared" si="224"/>
        <v>2250.565191358025</v>
      </c>
      <c r="O823">
        <f t="shared" si="225"/>
        <v>-534.76080246913591</v>
      </c>
      <c r="Q823">
        <f t="shared" si="234"/>
        <v>15850.742595331327</v>
      </c>
      <c r="R823">
        <f t="shared" si="226"/>
        <v>-1761.3118888888891</v>
      </c>
      <c r="S823">
        <f t="shared" si="227"/>
        <v>1834210.6309567904</v>
      </c>
      <c r="T823">
        <f t="shared" si="228"/>
        <v>0</v>
      </c>
      <c r="U823">
        <f t="shared" si="229"/>
        <v>1834210.6309567904</v>
      </c>
      <c r="V823">
        <f t="shared" si="235"/>
        <v>-5346441.9025009479</v>
      </c>
      <c r="W823">
        <f t="shared" si="236"/>
        <v>147779503.18453035</v>
      </c>
      <c r="X823">
        <f t="shared" si="230"/>
        <v>-1.4851239387929083</v>
      </c>
      <c r="Y823">
        <f t="shared" si="230"/>
        <v>41.049894835592468</v>
      </c>
    </row>
    <row r="824" spans="2:25" x14ac:dyDescent="0.25">
      <c r="B824" s="15" t="s">
        <v>31</v>
      </c>
      <c r="C824" s="15">
        <v>816</v>
      </c>
      <c r="D824" s="15">
        <v>227</v>
      </c>
      <c r="E824" s="16">
        <v>26.3</v>
      </c>
      <c r="F824" s="7">
        <f t="shared" si="231"/>
        <v>-1.2777777777777781</v>
      </c>
      <c r="G824" s="7">
        <f t="shared" si="232"/>
        <v>-4.6000000000000014</v>
      </c>
      <c r="H824">
        <f t="shared" si="219"/>
        <v>-0.18904320987654316</v>
      </c>
      <c r="I824">
        <f t="shared" si="220"/>
        <v>9.5636993312757154E-3</v>
      </c>
      <c r="J824">
        <f t="shared" si="221"/>
        <v>163.827</v>
      </c>
      <c r="K824">
        <f t="shared" si="222"/>
        <v>-1136.5277777777774</v>
      </c>
      <c r="L824">
        <f t="shared" si="233"/>
        <v>142991.63543966637</v>
      </c>
      <c r="M824">
        <f t="shared" si="223"/>
        <v>-972.69121407844614</v>
      </c>
      <c r="N824">
        <f t="shared" si="224"/>
        <v>1242.883217989126</v>
      </c>
      <c r="O824">
        <f t="shared" si="225"/>
        <v>-315.70216049382708</v>
      </c>
      <c r="Q824">
        <f t="shared" si="234"/>
        <v>15880.583270223684</v>
      </c>
      <c r="R824">
        <f t="shared" si="226"/>
        <v>-972.69121407844614</v>
      </c>
      <c r="S824">
        <f t="shared" si="227"/>
        <v>1014192.7058791268</v>
      </c>
      <c r="T824">
        <f t="shared" si="228"/>
        <v>0</v>
      </c>
      <c r="U824">
        <f t="shared" si="229"/>
        <v>1014192.7058791268</v>
      </c>
      <c r="V824">
        <f t="shared" si="235"/>
        <v>-5346441.9025009479</v>
      </c>
      <c r="W824">
        <f t="shared" si="236"/>
        <v>148793695.89040947</v>
      </c>
      <c r="X824">
        <f t="shared" si="230"/>
        <v>-1.4851239387929083</v>
      </c>
      <c r="Y824">
        <f t="shared" si="230"/>
        <v>41.33161525704616</v>
      </c>
    </row>
    <row r="825" spans="2:25" x14ac:dyDescent="0.25">
      <c r="B825" s="15" t="s">
        <v>31</v>
      </c>
      <c r="C825" s="15">
        <v>817</v>
      </c>
      <c r="D825" s="15">
        <v>228</v>
      </c>
      <c r="E825" s="16">
        <v>21.9</v>
      </c>
      <c r="F825" s="7">
        <f t="shared" si="231"/>
        <v>-1.1527777777777779</v>
      </c>
      <c r="G825" s="7">
        <f t="shared" si="232"/>
        <v>-4.1500000000000004</v>
      </c>
      <c r="H825">
        <f t="shared" si="219"/>
        <v>0</v>
      </c>
      <c r="I825">
        <f t="shared" si="220"/>
        <v>2.2842224022633747E-2</v>
      </c>
      <c r="J825">
        <f t="shared" si="221"/>
        <v>163.827</v>
      </c>
      <c r="K825">
        <f t="shared" si="222"/>
        <v>0</v>
      </c>
      <c r="L825">
        <f t="shared" si="233"/>
        <v>144732.70244562702</v>
      </c>
      <c r="M825">
        <f t="shared" si="223"/>
        <v>163.84984222402264</v>
      </c>
      <c r="N825">
        <f t="shared" si="224"/>
        <v>-188.88245700824834</v>
      </c>
      <c r="O825">
        <f t="shared" si="225"/>
        <v>0</v>
      </c>
      <c r="Q825">
        <f t="shared" si="234"/>
        <v>15880.583270223684</v>
      </c>
      <c r="R825">
        <f t="shared" si="226"/>
        <v>163.84984222402264</v>
      </c>
      <c r="S825">
        <f t="shared" si="227"/>
        <v>-154316.9673757389</v>
      </c>
      <c r="T825">
        <f t="shared" si="228"/>
        <v>-154316.9673757389</v>
      </c>
      <c r="U825" t="b">
        <f t="shared" si="229"/>
        <v>0</v>
      </c>
      <c r="V825">
        <f t="shared" si="235"/>
        <v>-5500758.8698766865</v>
      </c>
      <c r="W825">
        <f t="shared" si="236"/>
        <v>148793695.89040947</v>
      </c>
      <c r="X825">
        <f t="shared" si="230"/>
        <v>-1.5279897973566061</v>
      </c>
      <c r="Y825">
        <f t="shared" si="230"/>
        <v>41.33161525704616</v>
      </c>
    </row>
    <row r="826" spans="2:25" x14ac:dyDescent="0.25">
      <c r="B826" s="17" t="s">
        <v>31</v>
      </c>
      <c r="C826" s="15">
        <v>818</v>
      </c>
      <c r="D826" s="15">
        <v>229</v>
      </c>
      <c r="E826" s="16">
        <v>18</v>
      </c>
      <c r="F826" s="7">
        <f t="shared" si="231"/>
        <v>-0.68055555555555536</v>
      </c>
      <c r="G826" s="7">
        <f t="shared" si="232"/>
        <v>-2.4499999999999993</v>
      </c>
      <c r="H826">
        <f t="shared" si="219"/>
        <v>0.16975308641975304</v>
      </c>
      <c r="I826">
        <f t="shared" si="220"/>
        <v>2.0871193013760288E-2</v>
      </c>
      <c r="J826">
        <f t="shared" si="221"/>
        <v>163.827</v>
      </c>
      <c r="K826">
        <f t="shared" si="222"/>
        <v>1020.5555555555553</v>
      </c>
      <c r="L826">
        <f t="shared" si="233"/>
        <v>146404.18118326692</v>
      </c>
      <c r="M826">
        <f t="shared" si="223"/>
        <v>1184.403426748569</v>
      </c>
      <c r="N826">
        <f t="shared" si="224"/>
        <v>-806.05233209277594</v>
      </c>
      <c r="O826">
        <f t="shared" si="225"/>
        <v>283.48765432098759</v>
      </c>
      <c r="Q826">
        <f t="shared" si="234"/>
        <v>15904.644722365127</v>
      </c>
      <c r="R826">
        <f t="shared" si="226"/>
        <v>1184.403426748569</v>
      </c>
      <c r="S826">
        <f t="shared" si="227"/>
        <v>-659350.80765189067</v>
      </c>
      <c r="T826">
        <f t="shared" si="228"/>
        <v>-659350.80765189067</v>
      </c>
      <c r="U826" t="b">
        <f t="shared" si="229"/>
        <v>0</v>
      </c>
      <c r="V826">
        <f t="shared" si="235"/>
        <v>-6160109.6775285769</v>
      </c>
      <c r="W826">
        <f t="shared" si="236"/>
        <v>148793695.89040947</v>
      </c>
      <c r="X826">
        <f t="shared" si="230"/>
        <v>-1.7111429460045329</v>
      </c>
      <c r="Y826">
        <f t="shared" si="230"/>
        <v>41.33161525704616</v>
      </c>
    </row>
    <row r="827" spans="2:25" x14ac:dyDescent="0.25">
      <c r="B827" s="15" t="s">
        <v>31</v>
      </c>
      <c r="C827" s="15">
        <v>819</v>
      </c>
      <c r="D827" s="15">
        <v>230</v>
      </c>
      <c r="E827" s="16">
        <v>17</v>
      </c>
      <c r="F827" s="7">
        <f t="shared" si="231"/>
        <v>0</v>
      </c>
      <c r="G827" s="7">
        <f t="shared" si="232"/>
        <v>0</v>
      </c>
      <c r="H827">
        <f t="shared" si="219"/>
        <v>0.26234567901234568</v>
      </c>
      <c r="I827">
        <f t="shared" si="220"/>
        <v>1.7783738425925923E-2</v>
      </c>
      <c r="J827">
        <f t="shared" si="221"/>
        <v>163.827</v>
      </c>
      <c r="K827">
        <f t="shared" si="222"/>
        <v>1577.2222222222224</v>
      </c>
      <c r="L827">
        <f t="shared" si="233"/>
        <v>147959.68398385923</v>
      </c>
      <c r="M827">
        <f t="shared" si="223"/>
        <v>1741.0670059606484</v>
      </c>
      <c r="N827">
        <f t="shared" si="224"/>
        <v>0</v>
      </c>
      <c r="O827">
        <f t="shared" si="225"/>
        <v>438.11728395061726</v>
      </c>
      <c r="Q827">
        <f t="shared" si="234"/>
        <v>15962.113810537661</v>
      </c>
      <c r="R827">
        <f t="shared" si="226"/>
        <v>1741.0670059606482</v>
      </c>
      <c r="S827">
        <f t="shared" si="227"/>
        <v>0</v>
      </c>
      <c r="T827">
        <f t="shared" si="228"/>
        <v>0</v>
      </c>
      <c r="U827">
        <f t="shared" si="229"/>
        <v>0</v>
      </c>
      <c r="V827">
        <f t="shared" si="235"/>
        <v>-6160109.6775285769</v>
      </c>
      <c r="W827">
        <f t="shared" si="236"/>
        <v>148793695.89040947</v>
      </c>
      <c r="X827">
        <f t="shared" si="230"/>
        <v>-1.7111429460045329</v>
      </c>
      <c r="Y827">
        <f t="shared" si="230"/>
        <v>41.33161525704616</v>
      </c>
    </row>
    <row r="828" spans="2:25" x14ac:dyDescent="0.25">
      <c r="B828" s="15" t="s">
        <v>31</v>
      </c>
      <c r="C828" s="15">
        <v>820</v>
      </c>
      <c r="D828" s="15">
        <v>231</v>
      </c>
      <c r="E828" s="16">
        <v>18</v>
      </c>
      <c r="F828" s="7">
        <f t="shared" si="231"/>
        <v>0.61111111111111094</v>
      </c>
      <c r="G828" s="7">
        <f t="shared" si="232"/>
        <v>2.1999999999999993</v>
      </c>
      <c r="H828">
        <f t="shared" si="219"/>
        <v>0.25077160493827161</v>
      </c>
      <c r="I828">
        <f t="shared" si="220"/>
        <v>1.2848751012731486E-2</v>
      </c>
      <c r="J828">
        <f t="shared" si="221"/>
        <v>163.827</v>
      </c>
      <c r="K828">
        <f t="shared" si="222"/>
        <v>1507.6388888888889</v>
      </c>
      <c r="L828">
        <f t="shared" si="233"/>
        <v>149306.43595454376</v>
      </c>
      <c r="M828">
        <f t="shared" si="223"/>
        <v>1671.4787376399017</v>
      </c>
      <c r="N828">
        <f t="shared" si="224"/>
        <v>1021.4592285577174</v>
      </c>
      <c r="O828">
        <f t="shared" si="225"/>
        <v>418.78858024691357</v>
      </c>
      <c r="Q828">
        <f t="shared" si="234"/>
        <v>16014.623952736831</v>
      </c>
      <c r="R828">
        <f t="shared" si="226"/>
        <v>1671.4787376399017</v>
      </c>
      <c r="S828">
        <f t="shared" si="227"/>
        <v>837596.56741732825</v>
      </c>
      <c r="T828">
        <f t="shared" si="228"/>
        <v>0</v>
      </c>
      <c r="U828">
        <f t="shared" si="229"/>
        <v>837596.56741732825</v>
      </c>
      <c r="V828">
        <f t="shared" si="235"/>
        <v>-6160109.6775285769</v>
      </c>
      <c r="W828">
        <f t="shared" si="236"/>
        <v>149631292.45782679</v>
      </c>
      <c r="X828">
        <f t="shared" si="230"/>
        <v>-1.7111429460045329</v>
      </c>
      <c r="Y828">
        <f t="shared" si="230"/>
        <v>41.564281156350212</v>
      </c>
    </row>
    <row r="829" spans="2:25" x14ac:dyDescent="0.25">
      <c r="B829" s="15" t="s">
        <v>31</v>
      </c>
      <c r="C829" s="15">
        <v>821</v>
      </c>
      <c r="D829" s="15">
        <v>232</v>
      </c>
      <c r="E829" s="16">
        <v>21.4</v>
      </c>
      <c r="F829" s="7">
        <f t="shared" si="231"/>
        <v>0.94444444444444453</v>
      </c>
      <c r="G829" s="7">
        <f t="shared" si="232"/>
        <v>3.4000000000000004</v>
      </c>
      <c r="H829">
        <f t="shared" si="219"/>
        <v>0.23148148148148145</v>
      </c>
      <c r="I829">
        <f t="shared" si="220"/>
        <v>9.1339256526491788E-3</v>
      </c>
      <c r="J829">
        <f t="shared" si="221"/>
        <v>163.827</v>
      </c>
      <c r="K829">
        <f t="shared" si="222"/>
        <v>1391.6666666666665</v>
      </c>
      <c r="L829">
        <f t="shared" si="233"/>
        <v>150467.63119890995</v>
      </c>
      <c r="M829">
        <f t="shared" si="223"/>
        <v>1555.5028005923191</v>
      </c>
      <c r="N829">
        <f t="shared" si="224"/>
        <v>1469.0859783371905</v>
      </c>
      <c r="O829">
        <f t="shared" si="225"/>
        <v>386.57407407407402</v>
      </c>
      <c r="Q829">
        <f t="shared" si="234"/>
        <v>16059.366322421331</v>
      </c>
      <c r="R829">
        <f t="shared" si="226"/>
        <v>1555.5028005923191</v>
      </c>
      <c r="S829">
        <f t="shared" si="227"/>
        <v>1206119.5882148333</v>
      </c>
      <c r="T829">
        <f t="shared" si="228"/>
        <v>0</v>
      </c>
      <c r="U829">
        <f t="shared" si="229"/>
        <v>1206119.5882148333</v>
      </c>
      <c r="V829">
        <f t="shared" si="235"/>
        <v>-6160109.6775285769</v>
      </c>
      <c r="W829">
        <f t="shared" si="236"/>
        <v>150837412.04604164</v>
      </c>
      <c r="X829">
        <f t="shared" si="230"/>
        <v>-1.7111429460045329</v>
      </c>
      <c r="Y829">
        <f t="shared" si="230"/>
        <v>41.899314643325354</v>
      </c>
    </row>
    <row r="830" spans="2:25" x14ac:dyDescent="0.25">
      <c r="B830" s="15" t="s">
        <v>31</v>
      </c>
      <c r="C830" s="15">
        <v>822</v>
      </c>
      <c r="D830" s="15">
        <v>233</v>
      </c>
      <c r="E830" s="16">
        <v>24.8</v>
      </c>
      <c r="F830" s="7">
        <f t="shared" si="231"/>
        <v>0.90277777777777779</v>
      </c>
      <c r="G830" s="7">
        <f t="shared" si="232"/>
        <v>3.25</v>
      </c>
      <c r="H830">
        <f t="shared" si="219"/>
        <v>0.1967592592592593</v>
      </c>
      <c r="I830">
        <f t="shared" si="220"/>
        <v>8.3040178594393083E-3</v>
      </c>
      <c r="J830">
        <f t="shared" si="221"/>
        <v>163.827</v>
      </c>
      <c r="K830">
        <f t="shared" si="222"/>
        <v>1182.916666666667</v>
      </c>
      <c r="L830">
        <f t="shared" si="233"/>
        <v>151582.43955505782</v>
      </c>
      <c r="M830">
        <f t="shared" si="223"/>
        <v>1346.7519706845264</v>
      </c>
      <c r="N830">
        <f t="shared" si="224"/>
        <v>1215.8177513124197</v>
      </c>
      <c r="O830">
        <f t="shared" si="225"/>
        <v>328.58796296296305</v>
      </c>
      <c r="Q830">
        <f t="shared" si="234"/>
        <v>16091.692684518381</v>
      </c>
      <c r="R830">
        <f t="shared" si="226"/>
        <v>1346.7519706845264</v>
      </c>
      <c r="S830">
        <f t="shared" si="227"/>
        <v>999402.19157880894</v>
      </c>
      <c r="T830">
        <f t="shared" si="228"/>
        <v>0</v>
      </c>
      <c r="U830">
        <f t="shared" si="229"/>
        <v>999402.19157880894</v>
      </c>
      <c r="V830">
        <f t="shared" si="235"/>
        <v>-6160109.6775285769</v>
      </c>
      <c r="W830">
        <f t="shared" si="236"/>
        <v>151836814.23762044</v>
      </c>
      <c r="X830">
        <f t="shared" si="230"/>
        <v>-1.7111429460045329</v>
      </c>
      <c r="Y830">
        <f t="shared" si="230"/>
        <v>42.176926585297728</v>
      </c>
    </row>
    <row r="831" spans="2:25" x14ac:dyDescent="0.25">
      <c r="B831" s="15" t="s">
        <v>31</v>
      </c>
      <c r="C831" s="15">
        <v>823</v>
      </c>
      <c r="D831" s="15">
        <v>234</v>
      </c>
      <c r="E831" s="16">
        <v>27.9</v>
      </c>
      <c r="F831" s="7">
        <f t="shared" si="231"/>
        <v>0.83333333333333326</v>
      </c>
      <c r="G831" s="7">
        <f t="shared" si="232"/>
        <v>3</v>
      </c>
      <c r="H831">
        <f t="shared" si="219"/>
        <v>0.16589506172839508</v>
      </c>
      <c r="I831">
        <f t="shared" si="220"/>
        <v>7.1332550797324982E-3</v>
      </c>
      <c r="J831">
        <f t="shared" si="221"/>
        <v>163.827</v>
      </c>
      <c r="K831">
        <f t="shared" si="222"/>
        <v>997.36111111111131</v>
      </c>
      <c r="L831">
        <f t="shared" si="233"/>
        <v>152627.66829269772</v>
      </c>
      <c r="M831">
        <f t="shared" si="223"/>
        <v>1161.195244366191</v>
      </c>
      <c r="N831">
        <f t="shared" si="224"/>
        <v>967.66270363849242</v>
      </c>
      <c r="O831">
        <f t="shared" si="225"/>
        <v>277.0447530864198</v>
      </c>
      <c r="Q831">
        <f t="shared" si="234"/>
        <v>16114.67286272578</v>
      </c>
      <c r="R831">
        <f t="shared" si="226"/>
        <v>1161.195244366191</v>
      </c>
      <c r="S831">
        <f t="shared" si="227"/>
        <v>796386.40509447921</v>
      </c>
      <c r="T831">
        <f t="shared" si="228"/>
        <v>0</v>
      </c>
      <c r="U831">
        <f t="shared" si="229"/>
        <v>796386.40509447921</v>
      </c>
      <c r="V831">
        <f t="shared" si="235"/>
        <v>-6160109.6775285769</v>
      </c>
      <c r="W831">
        <f t="shared" si="236"/>
        <v>152633200.64271492</v>
      </c>
      <c r="X831">
        <f t="shared" si="230"/>
        <v>-1.7111429460045329</v>
      </c>
      <c r="Y831">
        <f t="shared" si="230"/>
        <v>42.398145208132064</v>
      </c>
    </row>
    <row r="832" spans="2:25" x14ac:dyDescent="0.25">
      <c r="B832" s="15" t="s">
        <v>31</v>
      </c>
      <c r="C832" s="15">
        <v>824</v>
      </c>
      <c r="D832" s="15">
        <v>235</v>
      </c>
      <c r="E832" s="16">
        <v>30.8</v>
      </c>
      <c r="F832" s="7">
        <f t="shared" si="231"/>
        <v>0.70833333333333348</v>
      </c>
      <c r="G832" s="7">
        <f t="shared" si="232"/>
        <v>2.5500000000000007</v>
      </c>
      <c r="H832">
        <f t="shared" si="219"/>
        <v>0.15817901234567908</v>
      </c>
      <c r="I832">
        <f t="shared" si="220"/>
        <v>9.1339256526491632E-3</v>
      </c>
      <c r="J832">
        <f t="shared" si="221"/>
        <v>163.827</v>
      </c>
      <c r="K832">
        <f t="shared" si="222"/>
        <v>950.97222222222251</v>
      </c>
      <c r="L832">
        <f t="shared" si="233"/>
        <v>153788.86826457438</v>
      </c>
      <c r="M832">
        <f t="shared" si="223"/>
        <v>1114.8083561478752</v>
      </c>
      <c r="N832">
        <f t="shared" si="224"/>
        <v>789.65591893807846</v>
      </c>
      <c r="O832">
        <f t="shared" si="225"/>
        <v>264.15895061728406</v>
      </c>
      <c r="Q832">
        <f t="shared" si="234"/>
        <v>16135.565063681237</v>
      </c>
      <c r="R832">
        <f t="shared" si="226"/>
        <v>1114.8083561478752</v>
      </c>
      <c r="S832">
        <f t="shared" si="227"/>
        <v>650676.4772049766</v>
      </c>
      <c r="T832">
        <f t="shared" si="228"/>
        <v>0</v>
      </c>
      <c r="U832">
        <f t="shared" si="229"/>
        <v>650676.4772049766</v>
      </c>
      <c r="V832">
        <f t="shared" si="235"/>
        <v>-6160109.6775285769</v>
      </c>
      <c r="W832">
        <f t="shared" si="236"/>
        <v>153283877.1199199</v>
      </c>
      <c r="X832">
        <f t="shared" si="230"/>
        <v>-1.7111429460045329</v>
      </c>
      <c r="Y832">
        <f t="shared" si="230"/>
        <v>42.578888818617109</v>
      </c>
    </row>
    <row r="833" spans="2:25" x14ac:dyDescent="0.25">
      <c r="B833" s="15" t="s">
        <v>31</v>
      </c>
      <c r="C833" s="15">
        <v>825</v>
      </c>
      <c r="D833" s="15">
        <v>236</v>
      </c>
      <c r="E833" s="16">
        <v>33</v>
      </c>
      <c r="F833" s="7">
        <f t="shared" si="231"/>
        <v>0.59722222222222232</v>
      </c>
      <c r="G833" s="7">
        <f t="shared" si="232"/>
        <v>2.1500000000000004</v>
      </c>
      <c r="H833">
        <f t="shared" si="219"/>
        <v>0.14660493827160481</v>
      </c>
      <c r="I833">
        <f t="shared" si="220"/>
        <v>1.2848751012731486E-2</v>
      </c>
      <c r="J833">
        <f t="shared" si="221"/>
        <v>163.827</v>
      </c>
      <c r="K833">
        <f t="shared" si="222"/>
        <v>881.38888888888812</v>
      </c>
      <c r="L833">
        <f t="shared" si="233"/>
        <v>155135.61869400158</v>
      </c>
      <c r="M833">
        <f t="shared" si="223"/>
        <v>1045.2287376399008</v>
      </c>
      <c r="N833">
        <f t="shared" si="224"/>
        <v>624.23382942382977</v>
      </c>
      <c r="O833">
        <f t="shared" si="225"/>
        <v>244.83024691358003</v>
      </c>
      <c r="Q833">
        <f t="shared" si="234"/>
        <v>16153.511725299131</v>
      </c>
      <c r="R833">
        <f t="shared" si="226"/>
        <v>1045.2287376399008</v>
      </c>
      <c r="S833">
        <f t="shared" si="227"/>
        <v>514992.90927465959</v>
      </c>
      <c r="T833">
        <f t="shared" si="228"/>
        <v>0</v>
      </c>
      <c r="U833">
        <f t="shared" si="229"/>
        <v>514992.90927465959</v>
      </c>
      <c r="V833">
        <f t="shared" si="235"/>
        <v>-6160109.6775285769</v>
      </c>
      <c r="W833">
        <f t="shared" si="236"/>
        <v>153798870.02919456</v>
      </c>
      <c r="X833">
        <f t="shared" si="230"/>
        <v>-1.7111429460045329</v>
      </c>
      <c r="Y833">
        <f t="shared" si="230"/>
        <v>42.721942518969605</v>
      </c>
    </row>
    <row r="834" spans="2:25" x14ac:dyDescent="0.25">
      <c r="B834" s="15" t="s">
        <v>31</v>
      </c>
      <c r="C834" s="15">
        <v>826</v>
      </c>
      <c r="D834" s="15">
        <v>237</v>
      </c>
      <c r="E834" s="16">
        <v>35.1</v>
      </c>
      <c r="F834" s="7">
        <f t="shared" si="231"/>
        <v>0.56944444444444464</v>
      </c>
      <c r="G834" s="7">
        <f t="shared" si="232"/>
        <v>2.0500000000000007</v>
      </c>
      <c r="H834">
        <f t="shared" si="219"/>
        <v>0.16589506172839494</v>
      </c>
      <c r="I834">
        <f t="shared" si="220"/>
        <v>1.1860765544624481E-2</v>
      </c>
      <c r="J834">
        <f t="shared" si="221"/>
        <v>163.827</v>
      </c>
      <c r="K834">
        <f t="shared" si="222"/>
        <v>997.3611111111104</v>
      </c>
      <c r="L834">
        <f t="shared" si="233"/>
        <v>156435.97525509313</v>
      </c>
      <c r="M834">
        <f t="shared" si="223"/>
        <v>1161.1999718766551</v>
      </c>
      <c r="N834">
        <f t="shared" si="224"/>
        <v>661.23887287420666</v>
      </c>
      <c r="O834">
        <f t="shared" si="225"/>
        <v>277.04475308641952</v>
      </c>
      <c r="Q834">
        <f t="shared" si="234"/>
        <v>16176.49190350653</v>
      </c>
      <c r="R834">
        <f t="shared" si="226"/>
        <v>1161.1999718766551</v>
      </c>
      <c r="S834">
        <f t="shared" si="227"/>
        <v>546183.30899409472</v>
      </c>
      <c r="T834">
        <f t="shared" si="228"/>
        <v>0</v>
      </c>
      <c r="U834">
        <f t="shared" si="229"/>
        <v>546183.30899409472</v>
      </c>
      <c r="V834">
        <f t="shared" si="235"/>
        <v>-6160109.6775285769</v>
      </c>
      <c r="W834">
        <f t="shared" si="236"/>
        <v>154345053.33818865</v>
      </c>
      <c r="X834">
        <f t="shared" si="230"/>
        <v>-1.7111429460045329</v>
      </c>
      <c r="Y834">
        <f t="shared" si="230"/>
        <v>42.873660226175367</v>
      </c>
    </row>
    <row r="835" spans="2:25" x14ac:dyDescent="0.25">
      <c r="B835" s="15" t="s">
        <v>31</v>
      </c>
      <c r="C835" s="15">
        <v>827</v>
      </c>
      <c r="D835" s="15">
        <v>238</v>
      </c>
      <c r="E835" s="16">
        <v>37.1</v>
      </c>
      <c r="F835" s="7">
        <f t="shared" si="231"/>
        <v>0.52777777777777735</v>
      </c>
      <c r="G835" s="7">
        <f t="shared" si="232"/>
        <v>1.8999999999999986</v>
      </c>
      <c r="H835">
        <f t="shared" si="219"/>
        <v>0.1967592592592593</v>
      </c>
      <c r="I835">
        <f t="shared" si="220"/>
        <v>6.7627605291923978E-3</v>
      </c>
      <c r="J835">
        <f t="shared" si="221"/>
        <v>163.827</v>
      </c>
      <c r="K835">
        <f t="shared" si="222"/>
        <v>1182.916666666667</v>
      </c>
      <c r="L835">
        <f t="shared" si="233"/>
        <v>157457.99719353032</v>
      </c>
      <c r="M835">
        <f t="shared" si="223"/>
        <v>1346.7504294271962</v>
      </c>
      <c r="N835">
        <f t="shared" si="224"/>
        <v>710.78494886435294</v>
      </c>
      <c r="O835">
        <f t="shared" si="225"/>
        <v>328.58796296296305</v>
      </c>
      <c r="Q835">
        <f t="shared" si="234"/>
        <v>16208.818265603581</v>
      </c>
      <c r="R835">
        <f t="shared" si="226"/>
        <v>1346.7504294271962</v>
      </c>
      <c r="S835">
        <f t="shared" si="227"/>
        <v>587819.15271081985</v>
      </c>
      <c r="T835">
        <f t="shared" si="228"/>
        <v>0</v>
      </c>
      <c r="U835">
        <f t="shared" si="229"/>
        <v>587819.15271081985</v>
      </c>
      <c r="V835">
        <f t="shared" si="235"/>
        <v>-6160109.6775285769</v>
      </c>
      <c r="W835">
        <f t="shared" si="236"/>
        <v>154932872.49089947</v>
      </c>
      <c r="X835">
        <f t="shared" si="230"/>
        <v>-1.7111429460045329</v>
      </c>
      <c r="Y835">
        <f t="shared" si="230"/>
        <v>43.036943454777074</v>
      </c>
    </row>
    <row r="836" spans="2:25" x14ac:dyDescent="0.25">
      <c r="B836" s="15" t="s">
        <v>31</v>
      </c>
      <c r="C836" s="15">
        <v>828</v>
      </c>
      <c r="D836" s="15">
        <v>239</v>
      </c>
      <c r="E836" s="16">
        <v>38.9</v>
      </c>
      <c r="F836" s="7">
        <f t="shared" si="231"/>
        <v>0.59722222222222177</v>
      </c>
      <c r="G836" s="7">
        <f t="shared" si="232"/>
        <v>2.1499999999999986</v>
      </c>
      <c r="H836">
        <f t="shared" si="219"/>
        <v>0.18904320987654316</v>
      </c>
      <c r="I836">
        <f t="shared" si="220"/>
        <v>1.7833137699331382E-3</v>
      </c>
      <c r="J836">
        <f t="shared" si="221"/>
        <v>163.827</v>
      </c>
      <c r="K836">
        <f t="shared" si="222"/>
        <v>1136.5277777777774</v>
      </c>
      <c r="L836">
        <f t="shared" si="233"/>
        <v>158062.51923570599</v>
      </c>
      <c r="M836">
        <f t="shared" si="223"/>
        <v>1300.3565610915473</v>
      </c>
      <c r="N836">
        <f t="shared" si="224"/>
        <v>776.6018350963401</v>
      </c>
      <c r="O836">
        <f t="shared" si="225"/>
        <v>315.70216049382708</v>
      </c>
      <c r="Q836">
        <f t="shared" si="234"/>
        <v>16238.658940495938</v>
      </c>
      <c r="R836">
        <f t="shared" si="226"/>
        <v>1300.3565610915473</v>
      </c>
      <c r="S836">
        <f t="shared" si="227"/>
        <v>643026.31945976964</v>
      </c>
      <c r="T836">
        <f t="shared" si="228"/>
        <v>0</v>
      </c>
      <c r="U836">
        <f t="shared" si="229"/>
        <v>643026.31945976964</v>
      </c>
      <c r="V836">
        <f t="shared" si="235"/>
        <v>-6160109.6775285769</v>
      </c>
      <c r="W836">
        <f t="shared" si="236"/>
        <v>155575898.81035924</v>
      </c>
      <c r="X836">
        <f t="shared" si="230"/>
        <v>-1.7111429460045329</v>
      </c>
      <c r="Y836">
        <f t="shared" si="230"/>
        <v>43.21556201974397</v>
      </c>
    </row>
    <row r="837" spans="2:25" x14ac:dyDescent="0.25">
      <c r="B837" s="15" t="s">
        <v>31</v>
      </c>
      <c r="C837" s="15">
        <v>829</v>
      </c>
      <c r="D837" s="15">
        <v>240</v>
      </c>
      <c r="E837" s="16">
        <v>41.4</v>
      </c>
      <c r="F837" s="7">
        <f t="shared" si="231"/>
        <v>0.70833333333333348</v>
      </c>
      <c r="G837" s="7">
        <f t="shared" si="232"/>
        <v>2.5500000000000007</v>
      </c>
      <c r="H837">
        <f t="shared" si="219"/>
        <v>0.14274691358024702</v>
      </c>
      <c r="I837">
        <f t="shared" si="220"/>
        <v>4.9399273405349785E-4</v>
      </c>
      <c r="J837">
        <f t="shared" si="221"/>
        <v>163.827</v>
      </c>
      <c r="K837">
        <f t="shared" si="222"/>
        <v>858.19444444444514</v>
      </c>
      <c r="L837">
        <f t="shared" si="233"/>
        <v>158458.29127788162</v>
      </c>
      <c r="M837">
        <f t="shared" si="223"/>
        <v>1022.0219384371792</v>
      </c>
      <c r="N837">
        <f t="shared" si="224"/>
        <v>723.93220639300205</v>
      </c>
      <c r="O837">
        <f t="shared" si="225"/>
        <v>238.38734567901253</v>
      </c>
      <c r="Q837">
        <f t="shared" si="234"/>
        <v>16255.673469412071</v>
      </c>
      <c r="R837">
        <f t="shared" si="226"/>
        <v>1022.0219384371792</v>
      </c>
      <c r="S837">
        <f t="shared" si="227"/>
        <v>600139.79909979866</v>
      </c>
      <c r="T837">
        <f t="shared" si="228"/>
        <v>0</v>
      </c>
      <c r="U837">
        <f t="shared" si="229"/>
        <v>600139.79909979866</v>
      </c>
      <c r="V837">
        <f t="shared" si="235"/>
        <v>-6160109.6775285769</v>
      </c>
      <c r="W837">
        <f t="shared" si="236"/>
        <v>156176038.60945904</v>
      </c>
      <c r="X837">
        <f t="shared" si="230"/>
        <v>-1.7111429460045329</v>
      </c>
      <c r="Y837">
        <f t="shared" si="230"/>
        <v>43.38226765285831</v>
      </c>
    </row>
    <row r="838" spans="2:25" x14ac:dyDescent="0.25">
      <c r="B838" s="15" t="s">
        <v>31</v>
      </c>
      <c r="C838" s="15">
        <v>830</v>
      </c>
      <c r="D838" s="15">
        <v>241</v>
      </c>
      <c r="E838" s="16">
        <v>44</v>
      </c>
      <c r="F838" s="7">
        <f t="shared" si="231"/>
        <v>0.68055555555555536</v>
      </c>
      <c r="G838" s="7">
        <f t="shared" si="232"/>
        <v>2.4499999999999993</v>
      </c>
      <c r="H838">
        <f t="shared" si="219"/>
        <v>7.3302469135802684E-2</v>
      </c>
      <c r="I838">
        <f t="shared" si="220"/>
        <v>5.9773120820472635E-4</v>
      </c>
      <c r="J838">
        <f t="shared" si="221"/>
        <v>163.827</v>
      </c>
      <c r="K838">
        <f t="shared" si="222"/>
        <v>440.69444444444576</v>
      </c>
      <c r="L838">
        <f t="shared" si="233"/>
        <v>158877.25756690462</v>
      </c>
      <c r="M838">
        <f t="shared" si="223"/>
        <v>604.52204217565395</v>
      </c>
      <c r="N838">
        <f t="shared" si="224"/>
        <v>411.41083425843107</v>
      </c>
      <c r="O838">
        <f t="shared" si="225"/>
        <v>122.41512345679048</v>
      </c>
      <c r="Q838">
        <f t="shared" si="234"/>
        <v>16260.160134816544</v>
      </c>
      <c r="R838">
        <f t="shared" si="226"/>
        <v>604.52204217565395</v>
      </c>
      <c r="S838">
        <f t="shared" si="227"/>
        <v>341470.99243449781</v>
      </c>
      <c r="T838">
        <f t="shared" si="228"/>
        <v>0</v>
      </c>
      <c r="U838">
        <f t="shared" si="229"/>
        <v>341470.99243449781</v>
      </c>
      <c r="V838">
        <f t="shared" si="235"/>
        <v>-6160109.6775285769</v>
      </c>
      <c r="W838">
        <f t="shared" si="236"/>
        <v>156517509.60189354</v>
      </c>
      <c r="X838">
        <f t="shared" si="230"/>
        <v>-1.7111429460045329</v>
      </c>
      <c r="Y838">
        <f t="shared" si="230"/>
        <v>43.477120782194781</v>
      </c>
    </row>
    <row r="839" spans="2:25" x14ac:dyDescent="0.25">
      <c r="B839" s="15" t="s">
        <v>31</v>
      </c>
      <c r="C839" s="15">
        <v>831</v>
      </c>
      <c r="D839" s="15">
        <v>242</v>
      </c>
      <c r="E839" s="16">
        <v>46.3</v>
      </c>
      <c r="F839" s="7">
        <f t="shared" si="231"/>
        <v>0.51388888888888928</v>
      </c>
      <c r="G839" s="7">
        <f t="shared" si="232"/>
        <v>1.8500000000000014</v>
      </c>
      <c r="H839">
        <f t="shared" si="219"/>
        <v>3.8580246913580245E-2</v>
      </c>
      <c r="I839">
        <f t="shared" si="220"/>
        <v>5.9773120820472635E-4</v>
      </c>
      <c r="J839">
        <f t="shared" si="221"/>
        <v>163.827</v>
      </c>
      <c r="K839">
        <f t="shared" si="222"/>
        <v>231.94444444444446</v>
      </c>
      <c r="L839">
        <f t="shared" si="233"/>
        <v>159296.22405352473</v>
      </c>
      <c r="M839">
        <f t="shared" si="223"/>
        <v>395.7720421756527</v>
      </c>
      <c r="N839">
        <f t="shared" si="224"/>
        <v>203.3828550069328</v>
      </c>
      <c r="O839">
        <f t="shared" si="225"/>
        <v>64.429012345679013</v>
      </c>
      <c r="Q839">
        <f t="shared" si="234"/>
        <v>16261.402978418892</v>
      </c>
      <c r="R839">
        <f t="shared" si="226"/>
        <v>395.7720421756527</v>
      </c>
      <c r="S839">
        <f t="shared" si="227"/>
        <v>169011.15251076117</v>
      </c>
      <c r="T839">
        <f t="shared" si="228"/>
        <v>0</v>
      </c>
      <c r="U839">
        <f t="shared" si="229"/>
        <v>169011.15251076117</v>
      </c>
      <c r="V839">
        <f t="shared" si="235"/>
        <v>-6160109.6775285769</v>
      </c>
      <c r="W839">
        <f t="shared" si="236"/>
        <v>156686520.75440431</v>
      </c>
      <c r="X839">
        <f t="shared" si="230"/>
        <v>-1.7111429460045329</v>
      </c>
      <c r="Y839">
        <f t="shared" si="230"/>
        <v>43.524068362116914</v>
      </c>
    </row>
    <row r="840" spans="2:25" x14ac:dyDescent="0.25">
      <c r="B840" s="15" t="s">
        <v>31</v>
      </c>
      <c r="C840" s="15">
        <v>832</v>
      </c>
      <c r="D840" s="15">
        <v>243</v>
      </c>
      <c r="E840" s="16">
        <v>47.7</v>
      </c>
      <c r="F840" s="7">
        <f t="shared" si="231"/>
        <v>0.26388888888888967</v>
      </c>
      <c r="G840" s="7">
        <f t="shared" si="232"/>
        <v>0.95000000000000284</v>
      </c>
      <c r="H840">
        <f t="shared" si="219"/>
        <v>4.2438271604938051E-2</v>
      </c>
      <c r="I840">
        <f t="shared" si="220"/>
        <v>4.0013411458333838E-4</v>
      </c>
      <c r="J840">
        <f t="shared" si="221"/>
        <v>163.827</v>
      </c>
      <c r="K840">
        <f t="shared" si="222"/>
        <v>255.13888888888758</v>
      </c>
      <c r="L840">
        <f t="shared" si="233"/>
        <v>159668.80231814613</v>
      </c>
      <c r="M840">
        <f t="shared" si="223"/>
        <v>418.96628902300216</v>
      </c>
      <c r="N840">
        <f t="shared" si="224"/>
        <v>110.56054849218145</v>
      </c>
      <c r="O840">
        <f t="shared" si="225"/>
        <v>70.871913580246542</v>
      </c>
      <c r="Q840">
        <f t="shared" si="234"/>
        <v>16262.906819177731</v>
      </c>
      <c r="R840">
        <f t="shared" si="226"/>
        <v>418.96628902300216</v>
      </c>
      <c r="S840">
        <f t="shared" si="227"/>
        <v>91986.376345494966</v>
      </c>
      <c r="T840">
        <f t="shared" si="228"/>
        <v>0</v>
      </c>
      <c r="U840">
        <f t="shared" si="229"/>
        <v>91986.376345494966</v>
      </c>
      <c r="V840">
        <f t="shared" si="235"/>
        <v>-6160109.6775285769</v>
      </c>
      <c r="W840">
        <f t="shared" si="236"/>
        <v>156778507.13074979</v>
      </c>
      <c r="X840">
        <f t="shared" si="230"/>
        <v>-1.7111429460045329</v>
      </c>
      <c r="Y840">
        <f t="shared" si="230"/>
        <v>43.549620153765417</v>
      </c>
    </row>
    <row r="841" spans="2:25" x14ac:dyDescent="0.25">
      <c r="B841" s="15" t="s">
        <v>31</v>
      </c>
      <c r="C841" s="15">
        <v>833</v>
      </c>
      <c r="D841" s="15">
        <v>244</v>
      </c>
      <c r="E841" s="16">
        <v>48.2</v>
      </c>
      <c r="F841" s="7">
        <f t="shared" si="231"/>
        <v>0.1388888888888889</v>
      </c>
      <c r="G841" s="7">
        <f t="shared" si="232"/>
        <v>0.5</v>
      </c>
      <c r="H841">
        <f t="shared" ref="H841:H904" si="237">F843/3.6</f>
        <v>4.2438271604938051E-2</v>
      </c>
      <c r="I841">
        <f t="shared" ref="I841:I904" si="238">0.5*$G$2*$C$2*$D$2*H843^2</f>
        <v>5.9773120820473416E-4</v>
      </c>
      <c r="J841">
        <f t="shared" ref="J841:J904" si="239">$J$2*$B$2*$F$2</f>
        <v>163.827</v>
      </c>
      <c r="K841">
        <f t="shared" ref="K841:K904" si="240">$B$2*F843</f>
        <v>255.13888888888758</v>
      </c>
      <c r="L841">
        <f t="shared" si="233"/>
        <v>160087.76947165641</v>
      </c>
      <c r="M841">
        <f t="shared" ref="M841:M904" si="241">K841+I841+J841</f>
        <v>418.96648662009579</v>
      </c>
      <c r="N841">
        <f t="shared" ref="N841:N904" si="242">+M841*F841</f>
        <v>58.189789808346639</v>
      </c>
      <c r="O841">
        <f t="shared" ref="O841:O904" si="243">$B$2*H841</f>
        <v>70.871913580246542</v>
      </c>
      <c r="Q841">
        <f t="shared" si="234"/>
        <v>16264.410659936571</v>
      </c>
      <c r="R841">
        <f t="shared" ref="R841:R904" si="244">SUM(I841:K841)</f>
        <v>418.96648662009579</v>
      </c>
      <c r="S841">
        <f t="shared" ref="S841:S904" si="245">SUM(N841*C841)</f>
        <v>48472.094910352753</v>
      </c>
      <c r="T841">
        <f t="shared" ref="T841:T904" si="246">IF(S841&lt;0,S841,)</f>
        <v>0</v>
      </c>
      <c r="U841">
        <f t="shared" ref="U841:U904" si="247">IF(S841&gt;=0,S841)</f>
        <v>48472.094910352753</v>
      </c>
      <c r="V841">
        <f t="shared" si="235"/>
        <v>-6160109.6775285769</v>
      </c>
      <c r="W841">
        <f t="shared" si="236"/>
        <v>156826979.22566015</v>
      </c>
      <c r="X841">
        <f t="shared" ref="X841:Y904" si="248">V841*0.000000277778</f>
        <v>-1.7111429460045329</v>
      </c>
      <c r="Y841">
        <f t="shared" si="248"/>
        <v>43.563084635345419</v>
      </c>
    </row>
    <row r="842" spans="2:25" x14ac:dyDescent="0.25">
      <c r="B842" s="15" t="s">
        <v>31</v>
      </c>
      <c r="C842" s="15">
        <v>834</v>
      </c>
      <c r="D842" s="15">
        <v>245</v>
      </c>
      <c r="E842" s="16">
        <v>48.7</v>
      </c>
      <c r="F842" s="7">
        <f t="shared" ref="F842:F905" si="249">($E843-$E841)/2/3.6</f>
        <v>0.15277777777777699</v>
      </c>
      <c r="G842" s="7">
        <f t="shared" ref="G842:G905" si="250">($E843-$E841)/2</f>
        <v>0.54999999999999716</v>
      </c>
      <c r="H842">
        <f t="shared" si="237"/>
        <v>3.4722222222222439E-2</v>
      </c>
      <c r="I842">
        <f t="shared" si="238"/>
        <v>1.2646213991769459E-3</v>
      </c>
      <c r="J842">
        <f t="shared" si="239"/>
        <v>163.827</v>
      </c>
      <c r="K842">
        <f t="shared" si="240"/>
        <v>208.75000000000131</v>
      </c>
      <c r="L842">
        <f t="shared" ref="L842:L905" si="251">($I844+$J844+$K844)+L841</f>
        <v>160622.70869425117</v>
      </c>
      <c r="M842">
        <f t="shared" si="241"/>
        <v>372.57826462140048</v>
      </c>
      <c r="N842">
        <f t="shared" si="242"/>
        <v>56.921679317158109</v>
      </c>
      <c r="O842">
        <f t="shared" si="243"/>
        <v>57.98611111111147</v>
      </c>
      <c r="Q842">
        <f t="shared" ref="Q842:Q905" si="252">(0.5*$B$2*H842^2)+Q841</f>
        <v>16265.417363254473</v>
      </c>
      <c r="R842">
        <f t="shared" si="244"/>
        <v>372.57826462140048</v>
      </c>
      <c r="S842">
        <f t="shared" si="245"/>
        <v>47472.68055050986</v>
      </c>
      <c r="T842">
        <f t="shared" si="246"/>
        <v>0</v>
      </c>
      <c r="U842">
        <f t="shared" si="247"/>
        <v>47472.68055050986</v>
      </c>
      <c r="V842">
        <f t="shared" si="235"/>
        <v>-6160109.6775285769</v>
      </c>
      <c r="W842">
        <f t="shared" si="236"/>
        <v>156874451.90621066</v>
      </c>
      <c r="X842">
        <f t="shared" si="248"/>
        <v>-1.7111429460045329</v>
      </c>
      <c r="Y842">
        <f t="shared" si="248"/>
        <v>43.576271501603387</v>
      </c>
    </row>
    <row r="843" spans="2:25" x14ac:dyDescent="0.25">
      <c r="B843" s="15" t="s">
        <v>31</v>
      </c>
      <c r="C843" s="15">
        <v>835</v>
      </c>
      <c r="D843" s="15">
        <v>246</v>
      </c>
      <c r="E843" s="16">
        <v>49.3</v>
      </c>
      <c r="F843" s="7">
        <f t="shared" si="249"/>
        <v>0.15277777777777699</v>
      </c>
      <c r="G843" s="7">
        <f t="shared" si="250"/>
        <v>0.54999999999999716</v>
      </c>
      <c r="H843">
        <f t="shared" si="237"/>
        <v>4.2438271604938328E-2</v>
      </c>
      <c r="I843">
        <f t="shared" si="238"/>
        <v>1.264621399176957E-3</v>
      </c>
      <c r="J843">
        <f t="shared" si="239"/>
        <v>163.827</v>
      </c>
      <c r="K843">
        <f t="shared" si="240"/>
        <v>255.13888888888923</v>
      </c>
      <c r="L843">
        <f t="shared" si="251"/>
        <v>161157.64878133321</v>
      </c>
      <c r="M843">
        <f t="shared" si="241"/>
        <v>418.96715351028843</v>
      </c>
      <c r="N843">
        <f t="shared" si="242"/>
        <v>64.008870675182621</v>
      </c>
      <c r="O843">
        <f t="shared" si="243"/>
        <v>70.871913580247011</v>
      </c>
      <c r="Q843">
        <f t="shared" si="252"/>
        <v>16266.921204013313</v>
      </c>
      <c r="R843">
        <f t="shared" si="244"/>
        <v>418.96715351028843</v>
      </c>
      <c r="S843">
        <f t="shared" si="245"/>
        <v>53447.407013777491</v>
      </c>
      <c r="T843">
        <f t="shared" si="246"/>
        <v>0</v>
      </c>
      <c r="U843">
        <f t="shared" si="247"/>
        <v>53447.407013777491</v>
      </c>
      <c r="V843">
        <f t="shared" si="235"/>
        <v>-6160109.6775285769</v>
      </c>
      <c r="W843">
        <f t="shared" si="236"/>
        <v>156927899.31322443</v>
      </c>
      <c r="X843">
        <f t="shared" si="248"/>
        <v>-1.7111429460045329</v>
      </c>
      <c r="Y843">
        <f t="shared" si="248"/>
        <v>43.591118015428854</v>
      </c>
    </row>
    <row r="844" spans="2:25" x14ac:dyDescent="0.25">
      <c r="B844" s="15" t="s">
        <v>31</v>
      </c>
      <c r="C844" s="15">
        <v>836</v>
      </c>
      <c r="D844" s="15">
        <v>247</v>
      </c>
      <c r="E844" s="16">
        <v>49.8</v>
      </c>
      <c r="F844" s="7">
        <f t="shared" si="249"/>
        <v>0.12500000000000078</v>
      </c>
      <c r="G844" s="7">
        <f t="shared" si="250"/>
        <v>0.45000000000000284</v>
      </c>
      <c r="H844">
        <f t="shared" si="237"/>
        <v>6.1728395061728177E-2</v>
      </c>
      <c r="I844">
        <f t="shared" si="238"/>
        <v>1.1114836516203702E-3</v>
      </c>
      <c r="J844">
        <f t="shared" si="239"/>
        <v>163.827</v>
      </c>
      <c r="K844">
        <f t="shared" si="240"/>
        <v>371.11111111110978</v>
      </c>
      <c r="L844">
        <f t="shared" si="251"/>
        <v>161669.39529339803</v>
      </c>
      <c r="M844">
        <f t="shared" si="241"/>
        <v>534.93922259476142</v>
      </c>
      <c r="N844">
        <f t="shared" si="242"/>
        <v>66.867402824345589</v>
      </c>
      <c r="O844">
        <f t="shared" si="243"/>
        <v>103.08641975308605</v>
      </c>
      <c r="Q844">
        <f t="shared" si="252"/>
        <v>16270.102883635322</v>
      </c>
      <c r="R844">
        <f t="shared" si="244"/>
        <v>534.93922259476142</v>
      </c>
      <c r="S844">
        <f t="shared" si="245"/>
        <v>55901.148761152916</v>
      </c>
      <c r="T844">
        <f t="shared" si="246"/>
        <v>0</v>
      </c>
      <c r="U844">
        <f t="shared" si="247"/>
        <v>55901.148761152916</v>
      </c>
      <c r="V844">
        <f t="shared" si="235"/>
        <v>-6160109.6775285769</v>
      </c>
      <c r="W844">
        <f t="shared" si="236"/>
        <v>156983800.46198559</v>
      </c>
      <c r="X844">
        <f t="shared" si="248"/>
        <v>-1.7111429460045329</v>
      </c>
      <c r="Y844">
        <f t="shared" si="248"/>
        <v>43.60664612472943</v>
      </c>
    </row>
    <row r="845" spans="2:25" x14ac:dyDescent="0.25">
      <c r="B845" s="15" t="s">
        <v>31</v>
      </c>
      <c r="C845" s="15">
        <v>837</v>
      </c>
      <c r="D845" s="15">
        <v>248</v>
      </c>
      <c r="E845" s="16">
        <v>50.2</v>
      </c>
      <c r="F845" s="7">
        <f t="shared" si="249"/>
        <v>0.15277777777777798</v>
      </c>
      <c r="G845" s="7">
        <f t="shared" si="250"/>
        <v>0.55000000000000071</v>
      </c>
      <c r="H845">
        <f t="shared" si="237"/>
        <v>6.1728395061728447E-2</v>
      </c>
      <c r="I845">
        <f t="shared" si="238"/>
        <v>1.9759709362139914E-3</v>
      </c>
      <c r="J845">
        <f t="shared" si="239"/>
        <v>163.827</v>
      </c>
      <c r="K845">
        <f t="shared" si="240"/>
        <v>371.11111111111143</v>
      </c>
      <c r="L845">
        <f t="shared" si="251"/>
        <v>162297.11315825785</v>
      </c>
      <c r="M845">
        <f t="shared" si="241"/>
        <v>534.94008708204763</v>
      </c>
      <c r="N845">
        <f t="shared" si="242"/>
        <v>81.726957748646271</v>
      </c>
      <c r="O845">
        <f t="shared" si="243"/>
        <v>103.0864197530865</v>
      </c>
      <c r="Q845">
        <f t="shared" si="252"/>
        <v>16273.28456325733</v>
      </c>
      <c r="R845">
        <f t="shared" si="244"/>
        <v>534.94008708204763</v>
      </c>
      <c r="S845">
        <f t="shared" si="245"/>
        <v>68405.463635616936</v>
      </c>
      <c r="T845">
        <f t="shared" si="246"/>
        <v>0</v>
      </c>
      <c r="U845">
        <f t="shared" si="247"/>
        <v>68405.463635616936</v>
      </c>
      <c r="V845">
        <f t="shared" si="235"/>
        <v>-6160109.6775285769</v>
      </c>
      <c r="W845">
        <f t="shared" si="236"/>
        <v>157052205.92562121</v>
      </c>
      <c r="X845">
        <f t="shared" si="248"/>
        <v>-1.7111429460045329</v>
      </c>
      <c r="Y845">
        <f t="shared" si="248"/>
        <v>43.62564765760721</v>
      </c>
    </row>
    <row r="846" spans="2:25" x14ac:dyDescent="0.25">
      <c r="B846" s="15" t="s">
        <v>31</v>
      </c>
      <c r="C846" s="15">
        <v>838</v>
      </c>
      <c r="D846" s="15">
        <v>249</v>
      </c>
      <c r="E846" s="16">
        <v>50.9</v>
      </c>
      <c r="F846" s="7">
        <f t="shared" si="249"/>
        <v>0.22222222222222143</v>
      </c>
      <c r="G846" s="7">
        <f t="shared" si="250"/>
        <v>0.79999999999999716</v>
      </c>
      <c r="H846">
        <f t="shared" si="237"/>
        <v>5.7870370370370364E-2</v>
      </c>
      <c r="I846">
        <f t="shared" si="238"/>
        <v>2.8453981481481611E-3</v>
      </c>
      <c r="J846">
        <f t="shared" si="239"/>
        <v>163.827</v>
      </c>
      <c r="K846">
        <f t="shared" si="240"/>
        <v>347.91666666666663</v>
      </c>
      <c r="L846">
        <f t="shared" si="251"/>
        <v>163017.60742265574</v>
      </c>
      <c r="M846">
        <f t="shared" si="241"/>
        <v>511.74651206481479</v>
      </c>
      <c r="N846">
        <f t="shared" si="242"/>
        <v>113.72144712551399</v>
      </c>
      <c r="O846">
        <f t="shared" si="243"/>
        <v>96.643518518518505</v>
      </c>
      <c r="Q846">
        <f t="shared" si="252"/>
        <v>16276.080961362612</v>
      </c>
      <c r="R846">
        <f t="shared" si="244"/>
        <v>511.74651206481474</v>
      </c>
      <c r="S846">
        <f t="shared" si="245"/>
        <v>95298.572691180729</v>
      </c>
      <c r="T846">
        <f t="shared" si="246"/>
        <v>0</v>
      </c>
      <c r="U846">
        <f t="shared" si="247"/>
        <v>95298.572691180729</v>
      </c>
      <c r="V846">
        <f t="shared" si="235"/>
        <v>-6160109.6775285769</v>
      </c>
      <c r="W846">
        <f t="shared" si="236"/>
        <v>157147504.49831238</v>
      </c>
      <c r="X846">
        <f t="shared" si="248"/>
        <v>-1.7111429460045329</v>
      </c>
      <c r="Y846">
        <f t="shared" si="248"/>
        <v>43.652119504532216</v>
      </c>
    </row>
    <row r="847" spans="2:25" x14ac:dyDescent="0.25">
      <c r="B847" s="15" t="s">
        <v>31</v>
      </c>
      <c r="C847" s="15">
        <v>839</v>
      </c>
      <c r="D847" s="15">
        <v>250</v>
      </c>
      <c r="E847" s="16">
        <v>51.8</v>
      </c>
      <c r="F847" s="7">
        <f t="shared" si="249"/>
        <v>0.2222222222222224</v>
      </c>
      <c r="G847" s="7">
        <f t="shared" si="250"/>
        <v>0.80000000000000071</v>
      </c>
      <c r="H847">
        <f t="shared" si="237"/>
        <v>7.716049382716049E-2</v>
      </c>
      <c r="I847">
        <f t="shared" si="238"/>
        <v>1.9759709362139914E-3</v>
      </c>
      <c r="J847">
        <f t="shared" si="239"/>
        <v>163.827</v>
      </c>
      <c r="K847">
        <f t="shared" si="240"/>
        <v>463.88888888888891</v>
      </c>
      <c r="L847">
        <f t="shared" si="251"/>
        <v>163645.32343504281</v>
      </c>
      <c r="M847">
        <f t="shared" si="241"/>
        <v>627.71786485982511</v>
      </c>
      <c r="N847">
        <f t="shared" si="242"/>
        <v>139.49285885773904</v>
      </c>
      <c r="O847">
        <f t="shared" si="243"/>
        <v>128.85802469135803</v>
      </c>
      <c r="Q847">
        <f t="shared" si="252"/>
        <v>16281.052335772001</v>
      </c>
      <c r="R847">
        <f t="shared" si="244"/>
        <v>627.71786485982511</v>
      </c>
      <c r="S847">
        <f t="shared" si="245"/>
        <v>117034.50858164305</v>
      </c>
      <c r="T847">
        <f t="shared" si="246"/>
        <v>0</v>
      </c>
      <c r="U847">
        <f t="shared" si="247"/>
        <v>117034.50858164305</v>
      </c>
      <c r="V847">
        <f t="shared" si="235"/>
        <v>-6160109.6775285769</v>
      </c>
      <c r="W847">
        <f t="shared" si="236"/>
        <v>157264539.00689402</v>
      </c>
      <c r="X847">
        <f t="shared" si="248"/>
        <v>-1.7111429460045329</v>
      </c>
      <c r="Y847">
        <f t="shared" si="248"/>
        <v>43.684629116257007</v>
      </c>
    </row>
    <row r="848" spans="2:25" x14ac:dyDescent="0.25">
      <c r="B848" s="15" t="s">
        <v>31</v>
      </c>
      <c r="C848" s="15">
        <v>840</v>
      </c>
      <c r="D848" s="15">
        <v>251</v>
      </c>
      <c r="E848" s="16">
        <v>52.5</v>
      </c>
      <c r="F848" s="7">
        <f t="shared" si="249"/>
        <v>0.20833333333333331</v>
      </c>
      <c r="G848" s="7">
        <f t="shared" si="250"/>
        <v>0.75</v>
      </c>
      <c r="H848">
        <f t="shared" si="237"/>
        <v>9.2592592592592796E-2</v>
      </c>
      <c r="I848">
        <f t="shared" si="238"/>
        <v>5.9773120820472635E-4</v>
      </c>
      <c r="J848">
        <f t="shared" si="239"/>
        <v>163.827</v>
      </c>
      <c r="K848">
        <f t="shared" si="240"/>
        <v>556.66666666666788</v>
      </c>
      <c r="L848">
        <f t="shared" si="251"/>
        <v>164064.28940297055</v>
      </c>
      <c r="M848">
        <f t="shared" si="241"/>
        <v>720.49426439787612</v>
      </c>
      <c r="N848">
        <f t="shared" si="242"/>
        <v>150.10297174955753</v>
      </c>
      <c r="O848">
        <f t="shared" si="243"/>
        <v>154.62962962962996</v>
      </c>
      <c r="Q848">
        <f t="shared" si="252"/>
        <v>16288.211114921522</v>
      </c>
      <c r="R848">
        <f t="shared" si="244"/>
        <v>720.49426439787612</v>
      </c>
      <c r="S848">
        <f t="shared" si="245"/>
        <v>126086.49626962832</v>
      </c>
      <c r="T848">
        <f t="shared" si="246"/>
        <v>0</v>
      </c>
      <c r="U848">
        <f t="shared" si="247"/>
        <v>126086.49626962832</v>
      </c>
      <c r="V848">
        <f t="shared" si="235"/>
        <v>-6160109.6775285769</v>
      </c>
      <c r="W848">
        <f t="shared" si="236"/>
        <v>157390625.50316364</v>
      </c>
      <c r="X848">
        <f t="shared" si="248"/>
        <v>-1.7111429460045329</v>
      </c>
      <c r="Y848">
        <f t="shared" si="248"/>
        <v>43.719653171017789</v>
      </c>
    </row>
    <row r="849" spans="2:25" x14ac:dyDescent="0.25">
      <c r="B849" s="15" t="s">
        <v>31</v>
      </c>
      <c r="C849" s="15">
        <v>841</v>
      </c>
      <c r="D849" s="15">
        <v>252</v>
      </c>
      <c r="E849" s="16">
        <v>53.3</v>
      </c>
      <c r="F849" s="7">
        <f t="shared" si="249"/>
        <v>0.27777777777777779</v>
      </c>
      <c r="G849" s="7">
        <f t="shared" si="250"/>
        <v>1</v>
      </c>
      <c r="H849">
        <f t="shared" si="237"/>
        <v>7.716049382716049E-2</v>
      </c>
      <c r="I849">
        <f t="shared" si="238"/>
        <v>1.2349818351337446E-4</v>
      </c>
      <c r="J849">
        <f t="shared" si="239"/>
        <v>163.827</v>
      </c>
      <c r="K849">
        <f t="shared" si="240"/>
        <v>463.88888888888891</v>
      </c>
      <c r="L849">
        <f t="shared" si="251"/>
        <v>164344.0888672492</v>
      </c>
      <c r="M849">
        <f t="shared" si="241"/>
        <v>627.7160123870724</v>
      </c>
      <c r="N849">
        <f t="shared" si="242"/>
        <v>174.36555899640899</v>
      </c>
      <c r="O849">
        <f t="shared" si="243"/>
        <v>128.85802469135803</v>
      </c>
      <c r="Q849">
        <f t="shared" si="252"/>
        <v>16293.182489330911</v>
      </c>
      <c r="R849">
        <f t="shared" si="244"/>
        <v>627.7160123870724</v>
      </c>
      <c r="S849">
        <f t="shared" si="245"/>
        <v>146641.43511597996</v>
      </c>
      <c r="T849">
        <f t="shared" si="246"/>
        <v>0</v>
      </c>
      <c r="U849">
        <f t="shared" si="247"/>
        <v>146641.43511597996</v>
      </c>
      <c r="V849">
        <f t="shared" si="235"/>
        <v>-6160109.6775285769</v>
      </c>
      <c r="W849">
        <f t="shared" si="236"/>
        <v>157537266.93827963</v>
      </c>
      <c r="X849">
        <f t="shared" si="248"/>
        <v>-1.7111429460045329</v>
      </c>
      <c r="Y849">
        <f t="shared" si="248"/>
        <v>43.760386935581437</v>
      </c>
    </row>
    <row r="850" spans="2:25" x14ac:dyDescent="0.25">
      <c r="B850" s="15" t="s">
        <v>31</v>
      </c>
      <c r="C850" s="15">
        <v>842</v>
      </c>
      <c r="D850" s="15">
        <v>253</v>
      </c>
      <c r="E850" s="16">
        <v>54.5</v>
      </c>
      <c r="F850" s="7">
        <f t="shared" si="249"/>
        <v>0.33333333333333409</v>
      </c>
      <c r="G850" s="7">
        <f t="shared" si="250"/>
        <v>1.2000000000000028</v>
      </c>
      <c r="H850">
        <f t="shared" si="237"/>
        <v>4.2438271604938051E-2</v>
      </c>
      <c r="I850">
        <f t="shared" si="238"/>
        <v>7.9038837448561897E-5</v>
      </c>
      <c r="J850">
        <f t="shared" si="239"/>
        <v>163.827</v>
      </c>
      <c r="K850">
        <f t="shared" si="240"/>
        <v>255.13888888888758</v>
      </c>
      <c r="L850">
        <f t="shared" si="251"/>
        <v>164600.69475651064</v>
      </c>
      <c r="M850">
        <f t="shared" si="241"/>
        <v>418.96596792772505</v>
      </c>
      <c r="N850">
        <f t="shared" si="242"/>
        <v>139.65532264257533</v>
      </c>
      <c r="O850">
        <f t="shared" si="243"/>
        <v>70.871913580246542</v>
      </c>
      <c r="Q850">
        <f t="shared" si="252"/>
        <v>16294.686330089751</v>
      </c>
      <c r="R850">
        <f t="shared" si="244"/>
        <v>418.96596792772505</v>
      </c>
      <c r="S850">
        <f t="shared" si="245"/>
        <v>117589.78166504843</v>
      </c>
      <c r="T850">
        <f t="shared" si="246"/>
        <v>0</v>
      </c>
      <c r="U850">
        <f t="shared" si="247"/>
        <v>117589.78166504843</v>
      </c>
      <c r="V850">
        <f t="shared" si="235"/>
        <v>-6160109.6775285769</v>
      </c>
      <c r="W850">
        <f t="shared" si="236"/>
        <v>157654856.71994469</v>
      </c>
      <c r="X850">
        <f t="shared" si="248"/>
        <v>-1.7111429460045329</v>
      </c>
      <c r="Y850">
        <f t="shared" si="248"/>
        <v>43.793050789952794</v>
      </c>
    </row>
    <row r="851" spans="2:25" x14ac:dyDescent="0.25">
      <c r="B851" s="15" t="s">
        <v>31</v>
      </c>
      <c r="C851" s="15">
        <v>843</v>
      </c>
      <c r="D851" s="15">
        <v>254</v>
      </c>
      <c r="E851" s="16">
        <v>55.7</v>
      </c>
      <c r="F851" s="7">
        <f t="shared" si="249"/>
        <v>0.27777777777777779</v>
      </c>
      <c r="G851" s="7">
        <f t="shared" si="250"/>
        <v>1</v>
      </c>
      <c r="H851">
        <f t="shared" si="237"/>
        <v>1.9290123456790122E-2</v>
      </c>
      <c r="I851">
        <f t="shared" si="238"/>
        <v>2.4205643968621592E-4</v>
      </c>
      <c r="J851">
        <f t="shared" si="239"/>
        <v>163.827</v>
      </c>
      <c r="K851">
        <f t="shared" si="240"/>
        <v>115.97222222222223</v>
      </c>
      <c r="L851">
        <f t="shared" si="251"/>
        <v>164926.8857130199</v>
      </c>
      <c r="M851">
        <f t="shared" si="241"/>
        <v>279.7994642786619</v>
      </c>
      <c r="N851">
        <f t="shared" si="242"/>
        <v>77.722073410739426</v>
      </c>
      <c r="O851">
        <f t="shared" si="243"/>
        <v>32.214506172839506</v>
      </c>
      <c r="Q851">
        <f t="shared" si="252"/>
        <v>16294.997040990338</v>
      </c>
      <c r="R851">
        <f t="shared" si="244"/>
        <v>279.7994642786619</v>
      </c>
      <c r="S851">
        <f t="shared" si="245"/>
        <v>65519.707885253338</v>
      </c>
      <c r="T851">
        <f t="shared" si="246"/>
        <v>0</v>
      </c>
      <c r="U851">
        <f t="shared" si="247"/>
        <v>65519.707885253338</v>
      </c>
      <c r="V851">
        <f t="shared" si="235"/>
        <v>-6160109.6775285769</v>
      </c>
      <c r="W851">
        <f t="shared" si="236"/>
        <v>157720376.42782995</v>
      </c>
      <c r="X851">
        <f t="shared" si="248"/>
        <v>-1.7111429460045329</v>
      </c>
      <c r="Y851">
        <f t="shared" si="248"/>
        <v>43.811250723369746</v>
      </c>
    </row>
    <row r="852" spans="2:25" x14ac:dyDescent="0.25">
      <c r="B852" s="15" t="s">
        <v>31</v>
      </c>
      <c r="C852" s="15">
        <v>844</v>
      </c>
      <c r="D852" s="15">
        <v>255</v>
      </c>
      <c r="E852" s="16">
        <v>56.5</v>
      </c>
      <c r="F852" s="7">
        <f t="shared" si="249"/>
        <v>0.15277777777777699</v>
      </c>
      <c r="G852" s="7">
        <f t="shared" si="250"/>
        <v>0.54999999999999716</v>
      </c>
      <c r="H852">
        <f t="shared" si="237"/>
        <v>1.5432098765432316E-2</v>
      </c>
      <c r="I852">
        <f t="shared" si="238"/>
        <v>1.1114836516203702E-3</v>
      </c>
      <c r="J852">
        <f t="shared" si="239"/>
        <v>163.827</v>
      </c>
      <c r="K852">
        <f t="shared" si="240"/>
        <v>92.777777777779093</v>
      </c>
      <c r="L852">
        <f t="shared" si="251"/>
        <v>165438.63222508473</v>
      </c>
      <c r="M852">
        <f t="shared" si="241"/>
        <v>256.60588926143072</v>
      </c>
      <c r="N852">
        <f t="shared" si="242"/>
        <v>39.203677526051713</v>
      </c>
      <c r="O852">
        <f t="shared" si="243"/>
        <v>25.77160493827197</v>
      </c>
      <c r="Q852">
        <f t="shared" si="252"/>
        <v>16295.195895966714</v>
      </c>
      <c r="R852">
        <f t="shared" si="244"/>
        <v>256.60588926143072</v>
      </c>
      <c r="S852">
        <f t="shared" si="245"/>
        <v>33087.903831987649</v>
      </c>
      <c r="T852">
        <f t="shared" si="246"/>
        <v>0</v>
      </c>
      <c r="U852">
        <f t="shared" si="247"/>
        <v>33087.903831987649</v>
      </c>
      <c r="V852">
        <f t="shared" ref="V852:V915" si="253">$T852+$V851</f>
        <v>-6160109.6775285769</v>
      </c>
      <c r="W852">
        <f t="shared" ref="W852:W915" si="254">U852+W851</f>
        <v>157753464.33166194</v>
      </c>
      <c r="X852">
        <f t="shared" si="248"/>
        <v>-1.7111429460045329</v>
      </c>
      <c r="Y852">
        <f t="shared" si="248"/>
        <v>43.82044181512039</v>
      </c>
    </row>
    <row r="853" spans="2:25" x14ac:dyDescent="0.25">
      <c r="B853" s="15" t="s">
        <v>31</v>
      </c>
      <c r="C853" s="15">
        <v>845</v>
      </c>
      <c r="D853" s="15">
        <v>256</v>
      </c>
      <c r="E853" s="16">
        <v>56.8</v>
      </c>
      <c r="F853" s="7">
        <f t="shared" si="249"/>
        <v>6.9444444444444448E-2</v>
      </c>
      <c r="G853" s="7">
        <f t="shared" si="250"/>
        <v>0.25</v>
      </c>
      <c r="H853">
        <f t="shared" si="237"/>
        <v>2.7006172839506279E-2</v>
      </c>
      <c r="I853">
        <f t="shared" si="238"/>
        <v>2.8453981481481455E-3</v>
      </c>
      <c r="J853">
        <f t="shared" si="239"/>
        <v>163.827</v>
      </c>
      <c r="K853">
        <f t="shared" si="240"/>
        <v>162.36111111111177</v>
      </c>
      <c r="L853">
        <f t="shared" si="251"/>
        <v>166159.12715637279</v>
      </c>
      <c r="M853">
        <f t="shared" si="241"/>
        <v>326.19095650925988</v>
      </c>
      <c r="N853">
        <f t="shared" si="242"/>
        <v>22.652149757587491</v>
      </c>
      <c r="O853">
        <f t="shared" si="243"/>
        <v>45.100308641975488</v>
      </c>
      <c r="Q853">
        <f t="shared" si="252"/>
        <v>16295.804889331865</v>
      </c>
      <c r="R853">
        <f t="shared" si="244"/>
        <v>326.19095650925988</v>
      </c>
      <c r="S853">
        <f t="shared" si="245"/>
        <v>19141.06654516143</v>
      </c>
      <c r="T853">
        <f t="shared" si="246"/>
        <v>0</v>
      </c>
      <c r="U853">
        <f t="shared" si="247"/>
        <v>19141.06654516143</v>
      </c>
      <c r="V853">
        <f t="shared" si="253"/>
        <v>-6160109.6775285769</v>
      </c>
      <c r="W853">
        <f t="shared" si="254"/>
        <v>157772605.3982071</v>
      </c>
      <c r="X853">
        <f t="shared" si="248"/>
        <v>-1.7111429460045329</v>
      </c>
      <c r="Y853">
        <f t="shared" si="248"/>
        <v>43.825758782303168</v>
      </c>
    </row>
    <row r="854" spans="2:25" x14ac:dyDescent="0.25">
      <c r="B854" s="15" t="s">
        <v>31</v>
      </c>
      <c r="C854" s="15">
        <v>846</v>
      </c>
      <c r="D854" s="15">
        <v>257</v>
      </c>
      <c r="E854" s="16">
        <v>57</v>
      </c>
      <c r="F854" s="7">
        <f t="shared" si="249"/>
        <v>5.5555555555556344E-2</v>
      </c>
      <c r="G854" s="7">
        <f t="shared" si="250"/>
        <v>0.20000000000000284</v>
      </c>
      <c r="H854">
        <f t="shared" si="237"/>
        <v>5.7870370370370364E-2</v>
      </c>
      <c r="I854">
        <f t="shared" si="238"/>
        <v>2.8453981481481455E-3</v>
      </c>
      <c r="J854">
        <f t="shared" si="239"/>
        <v>163.827</v>
      </c>
      <c r="K854">
        <f t="shared" si="240"/>
        <v>347.91666666666663</v>
      </c>
      <c r="L854">
        <f t="shared" si="251"/>
        <v>166879.62153438901</v>
      </c>
      <c r="M854">
        <f t="shared" si="241"/>
        <v>511.74651206481479</v>
      </c>
      <c r="N854">
        <f t="shared" si="242"/>
        <v>28.430361781379002</v>
      </c>
      <c r="O854">
        <f t="shared" si="243"/>
        <v>96.643518518518505</v>
      </c>
      <c r="Q854">
        <f t="shared" si="252"/>
        <v>16298.601287437146</v>
      </c>
      <c r="R854">
        <f t="shared" si="244"/>
        <v>511.74651206481474</v>
      </c>
      <c r="S854">
        <f t="shared" si="245"/>
        <v>24052.086067046635</v>
      </c>
      <c r="T854">
        <f t="shared" si="246"/>
        <v>0</v>
      </c>
      <c r="U854">
        <f t="shared" si="247"/>
        <v>24052.086067046635</v>
      </c>
      <c r="V854">
        <f t="shared" si="253"/>
        <v>-6160109.6775285769</v>
      </c>
      <c r="W854">
        <f t="shared" si="254"/>
        <v>157796657.48427415</v>
      </c>
      <c r="X854">
        <f t="shared" si="248"/>
        <v>-1.7111429460045329</v>
      </c>
      <c r="Y854">
        <f t="shared" si="248"/>
        <v>43.832439922666701</v>
      </c>
    </row>
    <row r="855" spans="2:25" x14ac:dyDescent="0.25">
      <c r="B855" s="15" t="s">
        <v>31</v>
      </c>
      <c r="C855" s="15">
        <v>847</v>
      </c>
      <c r="D855" s="15">
        <v>258</v>
      </c>
      <c r="E855" s="16">
        <v>57.2</v>
      </c>
      <c r="F855" s="7">
        <f t="shared" si="249"/>
        <v>9.7222222222222612E-2</v>
      </c>
      <c r="G855" s="7">
        <f t="shared" si="250"/>
        <v>0.35000000000000142</v>
      </c>
      <c r="H855">
        <f t="shared" si="237"/>
        <v>9.2592592592592546E-2</v>
      </c>
      <c r="I855">
        <f t="shared" si="238"/>
        <v>1.264621399176957E-3</v>
      </c>
      <c r="J855">
        <f t="shared" si="239"/>
        <v>163.827</v>
      </c>
      <c r="K855">
        <f t="shared" si="240"/>
        <v>556.6666666666664</v>
      </c>
      <c r="L855">
        <f t="shared" si="251"/>
        <v>167414.56035684966</v>
      </c>
      <c r="M855">
        <f t="shared" si="241"/>
        <v>720.49493128806557</v>
      </c>
      <c r="N855">
        <f t="shared" si="242"/>
        <v>70.048118319673321</v>
      </c>
      <c r="O855">
        <f t="shared" si="243"/>
        <v>154.62962962962956</v>
      </c>
      <c r="Q855">
        <f t="shared" si="252"/>
        <v>16305.760066586667</v>
      </c>
      <c r="R855">
        <f t="shared" si="244"/>
        <v>720.49493128806557</v>
      </c>
      <c r="S855">
        <f t="shared" si="245"/>
        <v>59330.7562167633</v>
      </c>
      <c r="T855">
        <f t="shared" si="246"/>
        <v>0</v>
      </c>
      <c r="U855">
        <f t="shared" si="247"/>
        <v>59330.7562167633</v>
      </c>
      <c r="V855">
        <f t="shared" si="253"/>
        <v>-6160109.6775285769</v>
      </c>
      <c r="W855">
        <f t="shared" si="254"/>
        <v>157855988.24049091</v>
      </c>
      <c r="X855">
        <f t="shared" si="248"/>
        <v>-1.7111429460045329</v>
      </c>
      <c r="Y855">
        <f t="shared" si="248"/>
        <v>43.84892070146708</v>
      </c>
    </row>
    <row r="856" spans="2:25" x14ac:dyDescent="0.25">
      <c r="B856" s="15" t="s">
        <v>31</v>
      </c>
      <c r="C856" s="15">
        <v>848</v>
      </c>
      <c r="D856" s="15">
        <v>259</v>
      </c>
      <c r="E856" s="16">
        <v>57.7</v>
      </c>
      <c r="F856" s="7">
        <f t="shared" si="249"/>
        <v>0.20833333333333331</v>
      </c>
      <c r="G856" s="7">
        <f t="shared" si="250"/>
        <v>0.75</v>
      </c>
      <c r="H856">
        <f t="shared" si="237"/>
        <v>9.2592592592592546E-2</v>
      </c>
      <c r="I856">
        <f t="shared" si="238"/>
        <v>7.1134953703703204E-4</v>
      </c>
      <c r="J856">
        <f t="shared" si="239"/>
        <v>163.827</v>
      </c>
      <c r="K856">
        <f t="shared" si="240"/>
        <v>556.6666666666664</v>
      </c>
      <c r="L856">
        <f t="shared" si="251"/>
        <v>167856.72118417572</v>
      </c>
      <c r="M856">
        <f t="shared" si="241"/>
        <v>720.49437801620343</v>
      </c>
      <c r="N856">
        <f t="shared" si="242"/>
        <v>150.10299542004236</v>
      </c>
      <c r="O856">
        <f t="shared" si="243"/>
        <v>154.62962962962956</v>
      </c>
      <c r="Q856">
        <f t="shared" si="252"/>
        <v>16312.918845736187</v>
      </c>
      <c r="R856">
        <f t="shared" si="244"/>
        <v>720.49437801620343</v>
      </c>
      <c r="S856">
        <f t="shared" si="245"/>
        <v>127287.34011619592</v>
      </c>
      <c r="T856">
        <f t="shared" si="246"/>
        <v>0</v>
      </c>
      <c r="U856">
        <f t="shared" si="247"/>
        <v>127287.34011619592</v>
      </c>
      <c r="V856">
        <f t="shared" si="253"/>
        <v>-6160109.6775285769</v>
      </c>
      <c r="W856">
        <f t="shared" si="254"/>
        <v>157983275.58060712</v>
      </c>
      <c r="X856">
        <f t="shared" si="248"/>
        <v>-1.7111429460045329</v>
      </c>
      <c r="Y856">
        <f t="shared" si="248"/>
        <v>43.884278324229882</v>
      </c>
    </row>
    <row r="857" spans="2:25" x14ac:dyDescent="0.25">
      <c r="B857" s="15" t="s">
        <v>31</v>
      </c>
      <c r="C857" s="15">
        <v>849</v>
      </c>
      <c r="D857" s="15">
        <v>260</v>
      </c>
      <c r="E857" s="16">
        <v>58.7</v>
      </c>
      <c r="F857" s="7">
        <f t="shared" si="249"/>
        <v>0.33333333333333315</v>
      </c>
      <c r="G857" s="7">
        <f t="shared" si="250"/>
        <v>1.1999999999999993</v>
      </c>
      <c r="H857">
        <f t="shared" si="237"/>
        <v>6.1728395061728447E-2</v>
      </c>
      <c r="I857">
        <f t="shared" si="238"/>
        <v>7.1134953703703204E-4</v>
      </c>
      <c r="J857">
        <f t="shared" si="239"/>
        <v>163.827</v>
      </c>
      <c r="K857">
        <f t="shared" si="240"/>
        <v>371.11111111111143</v>
      </c>
      <c r="L857">
        <f t="shared" si="251"/>
        <v>168298.88164100723</v>
      </c>
      <c r="M857">
        <f t="shared" si="241"/>
        <v>534.93882246064845</v>
      </c>
      <c r="N857">
        <f t="shared" si="242"/>
        <v>178.31294082021606</v>
      </c>
      <c r="O857">
        <f t="shared" si="243"/>
        <v>103.0864197530865</v>
      </c>
      <c r="Q857">
        <f t="shared" si="252"/>
        <v>16316.100525358195</v>
      </c>
      <c r="R857">
        <f t="shared" si="244"/>
        <v>534.93882246064845</v>
      </c>
      <c r="S857">
        <f t="shared" si="245"/>
        <v>151387.68675636343</v>
      </c>
      <c r="T857">
        <f t="shared" si="246"/>
        <v>0</v>
      </c>
      <c r="U857">
        <f t="shared" si="247"/>
        <v>151387.68675636343</v>
      </c>
      <c r="V857">
        <f t="shared" si="253"/>
        <v>-6160109.6775285769</v>
      </c>
      <c r="W857">
        <f t="shared" si="254"/>
        <v>158134663.26736349</v>
      </c>
      <c r="X857">
        <f t="shared" si="248"/>
        <v>-1.7111429460045329</v>
      </c>
      <c r="Y857">
        <f t="shared" si="248"/>
        <v>43.926330493081693</v>
      </c>
    </row>
    <row r="858" spans="2:25" x14ac:dyDescent="0.25">
      <c r="B858" s="15" t="s">
        <v>31</v>
      </c>
      <c r="C858" s="15">
        <v>850</v>
      </c>
      <c r="D858" s="15">
        <v>261</v>
      </c>
      <c r="E858" s="16">
        <v>60.1</v>
      </c>
      <c r="F858" s="7">
        <f t="shared" si="249"/>
        <v>0.33333333333333315</v>
      </c>
      <c r="G858" s="7">
        <f t="shared" si="250"/>
        <v>1.1999999999999993</v>
      </c>
      <c r="H858">
        <f t="shared" si="237"/>
        <v>4.6296296296296134E-2</v>
      </c>
      <c r="I858">
        <f t="shared" si="238"/>
        <v>4.9399273405349785E-4</v>
      </c>
      <c r="J858">
        <f t="shared" si="239"/>
        <v>163.827</v>
      </c>
      <c r="K858">
        <f t="shared" si="240"/>
        <v>278.33333333333235</v>
      </c>
      <c r="L858">
        <f t="shared" si="251"/>
        <v>168694.65310521139</v>
      </c>
      <c r="M858">
        <f t="shared" si="241"/>
        <v>442.1608273260664</v>
      </c>
      <c r="N858">
        <f t="shared" si="242"/>
        <v>147.38694244202205</v>
      </c>
      <c r="O858">
        <f t="shared" si="243"/>
        <v>77.31481481481454</v>
      </c>
      <c r="Q858">
        <f t="shared" si="252"/>
        <v>16317.890220145575</v>
      </c>
      <c r="R858">
        <f t="shared" si="244"/>
        <v>442.1608273260664</v>
      </c>
      <c r="S858">
        <f t="shared" si="245"/>
        <v>125278.90107571874</v>
      </c>
      <c r="T858">
        <f t="shared" si="246"/>
        <v>0</v>
      </c>
      <c r="U858">
        <f t="shared" si="247"/>
        <v>125278.90107571874</v>
      </c>
      <c r="V858">
        <f t="shared" si="253"/>
        <v>-6160109.6775285769</v>
      </c>
      <c r="W858">
        <f t="shared" si="254"/>
        <v>158259942.16843921</v>
      </c>
      <c r="X858">
        <f t="shared" si="248"/>
        <v>-1.7111429460045329</v>
      </c>
      <c r="Y858">
        <f t="shared" si="248"/>
        <v>43.961130215664703</v>
      </c>
    </row>
    <row r="859" spans="2:25" x14ac:dyDescent="0.25">
      <c r="B859" s="15" t="s">
        <v>31</v>
      </c>
      <c r="C859" s="15">
        <v>851</v>
      </c>
      <c r="D859" s="15">
        <v>262</v>
      </c>
      <c r="E859" s="16">
        <v>61.1</v>
      </c>
      <c r="F859" s="7">
        <f t="shared" si="249"/>
        <v>0.2222222222222224</v>
      </c>
      <c r="G859" s="7">
        <f t="shared" si="250"/>
        <v>0.80000000000000071</v>
      </c>
      <c r="H859">
        <f t="shared" si="237"/>
        <v>4.6296296296296134E-2</v>
      </c>
      <c r="I859">
        <f t="shared" si="238"/>
        <v>1.2349818351337446E-4</v>
      </c>
      <c r="J859">
        <f t="shared" si="239"/>
        <v>163.827</v>
      </c>
      <c r="K859">
        <f t="shared" si="240"/>
        <v>278.33333333333235</v>
      </c>
      <c r="L859">
        <f t="shared" si="251"/>
        <v>168974.45292516481</v>
      </c>
      <c r="M859">
        <f t="shared" si="241"/>
        <v>442.16045683151589</v>
      </c>
      <c r="N859">
        <f t="shared" si="242"/>
        <v>98.257879295892494</v>
      </c>
      <c r="O859">
        <f t="shared" si="243"/>
        <v>77.31481481481454</v>
      </c>
      <c r="Q859">
        <f t="shared" si="252"/>
        <v>16319.679914932954</v>
      </c>
      <c r="R859">
        <f t="shared" si="244"/>
        <v>442.16045683151583</v>
      </c>
      <c r="S859">
        <f t="shared" si="245"/>
        <v>83617.455280804512</v>
      </c>
      <c r="T859">
        <f t="shared" si="246"/>
        <v>0</v>
      </c>
      <c r="U859">
        <f t="shared" si="247"/>
        <v>83617.455280804512</v>
      </c>
      <c r="V859">
        <f t="shared" si="253"/>
        <v>-6160109.6775285769</v>
      </c>
      <c r="W859">
        <f t="shared" si="254"/>
        <v>158343559.62372002</v>
      </c>
      <c r="X859">
        <f t="shared" si="248"/>
        <v>-1.7111429460045329</v>
      </c>
      <c r="Y859">
        <f t="shared" si="248"/>
        <v>43.984357305157701</v>
      </c>
    </row>
    <row r="860" spans="2:25" x14ac:dyDescent="0.25">
      <c r="B860" s="15" t="s">
        <v>31</v>
      </c>
      <c r="C860" s="15">
        <v>852</v>
      </c>
      <c r="D860" s="15">
        <v>263</v>
      </c>
      <c r="E860" s="16">
        <v>61.7</v>
      </c>
      <c r="F860" s="7">
        <f t="shared" si="249"/>
        <v>0.16666666666666607</v>
      </c>
      <c r="G860" s="7">
        <f t="shared" si="250"/>
        <v>0.59999999999999787</v>
      </c>
      <c r="H860">
        <f t="shared" si="237"/>
        <v>3.8580246913580245E-2</v>
      </c>
      <c r="I860">
        <f t="shared" si="238"/>
        <v>1.9759709362140474E-5</v>
      </c>
      <c r="J860">
        <f t="shared" si="239"/>
        <v>163.827</v>
      </c>
      <c r="K860">
        <f t="shared" si="240"/>
        <v>231.94444444444446</v>
      </c>
      <c r="L860">
        <f t="shared" si="251"/>
        <v>169184.67142727526</v>
      </c>
      <c r="M860">
        <f t="shared" si="241"/>
        <v>395.77146420415386</v>
      </c>
      <c r="N860">
        <f t="shared" si="242"/>
        <v>65.961910700692073</v>
      </c>
      <c r="O860">
        <f t="shared" si="243"/>
        <v>64.429012345679013</v>
      </c>
      <c r="Q860">
        <f t="shared" si="252"/>
        <v>16320.922758535302</v>
      </c>
      <c r="R860">
        <f t="shared" si="244"/>
        <v>395.77146420415386</v>
      </c>
      <c r="S860">
        <f t="shared" si="245"/>
        <v>56199.547916989643</v>
      </c>
      <c r="T860">
        <f t="shared" si="246"/>
        <v>0</v>
      </c>
      <c r="U860">
        <f t="shared" si="247"/>
        <v>56199.547916989643</v>
      </c>
      <c r="V860">
        <f t="shared" si="253"/>
        <v>-6160109.6775285769</v>
      </c>
      <c r="W860">
        <f t="shared" si="254"/>
        <v>158399759.171637</v>
      </c>
      <c r="X860">
        <f t="shared" si="248"/>
        <v>-1.7111429460045329</v>
      </c>
      <c r="Y860">
        <f t="shared" si="248"/>
        <v>43.999968303178981</v>
      </c>
    </row>
    <row r="861" spans="2:25" x14ac:dyDescent="0.25">
      <c r="B861" s="15" t="s">
        <v>31</v>
      </c>
      <c r="C861" s="15">
        <v>853</v>
      </c>
      <c r="D861" s="15">
        <v>264</v>
      </c>
      <c r="E861" s="16">
        <v>62.3</v>
      </c>
      <c r="F861" s="7">
        <f t="shared" si="249"/>
        <v>0.16666666666666607</v>
      </c>
      <c r="G861" s="7">
        <f t="shared" si="250"/>
        <v>0.59999999999999787</v>
      </c>
      <c r="H861">
        <f t="shared" si="237"/>
        <v>1.9290123456790122E-2</v>
      </c>
      <c r="I861">
        <f t="shared" si="238"/>
        <v>5.9773120820473416E-4</v>
      </c>
      <c r="J861">
        <f t="shared" si="239"/>
        <v>163.827</v>
      </c>
      <c r="K861">
        <f t="shared" si="240"/>
        <v>115.97222222222223</v>
      </c>
      <c r="L861">
        <f t="shared" si="251"/>
        <v>169603.63992938571</v>
      </c>
      <c r="M861">
        <f t="shared" si="241"/>
        <v>279.79981995343041</v>
      </c>
      <c r="N861">
        <f t="shared" si="242"/>
        <v>46.633303325571568</v>
      </c>
      <c r="O861">
        <f t="shared" si="243"/>
        <v>32.214506172839506</v>
      </c>
      <c r="Q861">
        <f t="shared" si="252"/>
        <v>16321.233469435889</v>
      </c>
      <c r="R861">
        <f t="shared" si="244"/>
        <v>279.79981995343041</v>
      </c>
      <c r="S861">
        <f t="shared" si="245"/>
        <v>39778.207736712546</v>
      </c>
      <c r="T861">
        <f t="shared" si="246"/>
        <v>0</v>
      </c>
      <c r="U861">
        <f t="shared" si="247"/>
        <v>39778.207736712546</v>
      </c>
      <c r="V861">
        <f t="shared" si="253"/>
        <v>-6160109.6775285769</v>
      </c>
      <c r="W861">
        <f t="shared" si="254"/>
        <v>158439537.3793737</v>
      </c>
      <c r="X861">
        <f t="shared" si="248"/>
        <v>-1.7111429460045329</v>
      </c>
      <c r="Y861">
        <f t="shared" si="248"/>
        <v>44.011017814167666</v>
      </c>
    </row>
    <row r="862" spans="2:25" x14ac:dyDescent="0.25">
      <c r="B862" s="15" t="s">
        <v>31</v>
      </c>
      <c r="C862" s="15">
        <v>854</v>
      </c>
      <c r="D862" s="15">
        <v>265</v>
      </c>
      <c r="E862" s="16">
        <v>62.9</v>
      </c>
      <c r="F862" s="7">
        <f t="shared" si="249"/>
        <v>0.1388888888888889</v>
      </c>
      <c r="G862" s="7">
        <f t="shared" si="250"/>
        <v>0.5</v>
      </c>
      <c r="H862">
        <f t="shared" si="237"/>
        <v>7.7160493827161582E-3</v>
      </c>
      <c r="I862">
        <f t="shared" si="238"/>
        <v>2.6132215631429969E-3</v>
      </c>
      <c r="J862">
        <f t="shared" si="239"/>
        <v>163.827</v>
      </c>
      <c r="K862">
        <f t="shared" si="240"/>
        <v>46.388888888889547</v>
      </c>
      <c r="L862">
        <f t="shared" si="251"/>
        <v>170300.94041622934</v>
      </c>
      <c r="M862">
        <f t="shared" si="241"/>
        <v>210.21850211045268</v>
      </c>
      <c r="N862">
        <f t="shared" si="242"/>
        <v>29.197014182007319</v>
      </c>
      <c r="O862">
        <f t="shared" si="243"/>
        <v>12.885802469135985</v>
      </c>
      <c r="Q862">
        <f t="shared" si="252"/>
        <v>16321.283183179983</v>
      </c>
      <c r="R862">
        <f t="shared" si="244"/>
        <v>210.21850211045268</v>
      </c>
      <c r="S862">
        <f t="shared" si="245"/>
        <v>24934.250111434249</v>
      </c>
      <c r="T862">
        <f t="shared" si="246"/>
        <v>0</v>
      </c>
      <c r="U862">
        <f t="shared" si="247"/>
        <v>24934.250111434249</v>
      </c>
      <c r="V862">
        <f t="shared" si="253"/>
        <v>-6160109.6775285769</v>
      </c>
      <c r="W862">
        <f t="shared" si="254"/>
        <v>158464471.62948513</v>
      </c>
      <c r="X862">
        <f t="shared" si="248"/>
        <v>-1.7111429460045329</v>
      </c>
      <c r="Y862">
        <f t="shared" si="248"/>
        <v>44.017944000295117</v>
      </c>
    </row>
    <row r="863" spans="2:25" x14ac:dyDescent="0.25">
      <c r="B863" s="15" t="s">
        <v>31</v>
      </c>
      <c r="C863" s="15">
        <v>855</v>
      </c>
      <c r="D863" s="15">
        <v>266</v>
      </c>
      <c r="E863" s="16">
        <v>63.3</v>
      </c>
      <c r="F863" s="7">
        <f t="shared" si="249"/>
        <v>6.9444444444444448E-2</v>
      </c>
      <c r="G863" s="7">
        <f t="shared" si="250"/>
        <v>0.25</v>
      </c>
      <c r="H863">
        <f t="shared" si="237"/>
        <v>4.2438271604938328E-2</v>
      </c>
      <c r="I863">
        <f t="shared" si="238"/>
        <v>2.6132215631429969E-3</v>
      </c>
      <c r="J863">
        <f t="shared" si="239"/>
        <v>163.827</v>
      </c>
      <c r="K863">
        <f t="shared" si="240"/>
        <v>255.13888888888923</v>
      </c>
      <c r="L863">
        <f t="shared" si="251"/>
        <v>170998.2416144225</v>
      </c>
      <c r="M863">
        <f t="shared" si="241"/>
        <v>418.96850211045239</v>
      </c>
      <c r="N863">
        <f t="shared" si="242"/>
        <v>29.095034868781418</v>
      </c>
      <c r="O863">
        <f t="shared" si="243"/>
        <v>70.871913580247011</v>
      </c>
      <c r="Q863">
        <f t="shared" si="252"/>
        <v>16322.787023938823</v>
      </c>
      <c r="R863">
        <f t="shared" si="244"/>
        <v>418.96850211045239</v>
      </c>
      <c r="S863">
        <f t="shared" si="245"/>
        <v>24876.254812808114</v>
      </c>
      <c r="T863">
        <f t="shared" si="246"/>
        <v>0</v>
      </c>
      <c r="U863">
        <f t="shared" si="247"/>
        <v>24876.254812808114</v>
      </c>
      <c r="V863">
        <f t="shared" si="253"/>
        <v>-6160109.6775285769</v>
      </c>
      <c r="W863">
        <f t="shared" si="254"/>
        <v>158489347.88429794</v>
      </c>
      <c r="X863">
        <f t="shared" si="248"/>
        <v>-1.7111429460045329</v>
      </c>
      <c r="Y863">
        <f t="shared" si="248"/>
        <v>44.024854076604512</v>
      </c>
    </row>
    <row r="864" spans="2:25" x14ac:dyDescent="0.25">
      <c r="B864" s="15" t="s">
        <v>31</v>
      </c>
      <c r="C864" s="15">
        <v>856</v>
      </c>
      <c r="D864" s="15">
        <v>267</v>
      </c>
      <c r="E864" s="16">
        <v>63.4</v>
      </c>
      <c r="F864" s="7">
        <f t="shared" si="249"/>
        <v>2.7777777777778172E-2</v>
      </c>
      <c r="G864" s="7">
        <f t="shared" si="250"/>
        <v>0.10000000000000142</v>
      </c>
      <c r="H864">
        <f t="shared" si="237"/>
        <v>8.8734567901234448E-2</v>
      </c>
      <c r="I864">
        <f t="shared" si="238"/>
        <v>1.2646213991769682E-3</v>
      </c>
      <c r="J864">
        <f t="shared" si="239"/>
        <v>163.827</v>
      </c>
      <c r="K864">
        <f t="shared" si="240"/>
        <v>533.47222222222149</v>
      </c>
      <c r="L864">
        <f t="shared" si="251"/>
        <v>171533.18648829413</v>
      </c>
      <c r="M864">
        <f t="shared" si="241"/>
        <v>697.30048684362066</v>
      </c>
      <c r="N864">
        <f t="shared" si="242"/>
        <v>19.369457967878628</v>
      </c>
      <c r="O864">
        <f t="shared" si="243"/>
        <v>148.18672839506152</v>
      </c>
      <c r="Q864">
        <f t="shared" si="252"/>
        <v>16329.36166659524</v>
      </c>
      <c r="R864">
        <f t="shared" si="244"/>
        <v>697.30048684362066</v>
      </c>
      <c r="S864">
        <f t="shared" si="245"/>
        <v>16580.256020504105</v>
      </c>
      <c r="T864">
        <f t="shared" si="246"/>
        <v>0</v>
      </c>
      <c r="U864">
        <f t="shared" si="247"/>
        <v>16580.256020504105</v>
      </c>
      <c r="V864">
        <f t="shared" si="253"/>
        <v>-6160109.6775285769</v>
      </c>
      <c r="W864">
        <f t="shared" si="254"/>
        <v>158505928.14031845</v>
      </c>
      <c r="X864">
        <f t="shared" si="248"/>
        <v>-1.7111429460045329</v>
      </c>
      <c r="Y864">
        <f t="shared" si="248"/>
        <v>44.029459706961376</v>
      </c>
    </row>
    <row r="865" spans="2:25" x14ac:dyDescent="0.25">
      <c r="B865" s="15" t="s">
        <v>31</v>
      </c>
      <c r="C865" s="15">
        <v>857</v>
      </c>
      <c r="D865" s="15">
        <v>268</v>
      </c>
      <c r="E865" s="16">
        <v>63.5</v>
      </c>
      <c r="F865" s="7">
        <f t="shared" si="249"/>
        <v>0.15277777777777798</v>
      </c>
      <c r="G865" s="7">
        <f t="shared" si="250"/>
        <v>0.55000000000000071</v>
      </c>
      <c r="H865">
        <f t="shared" si="237"/>
        <v>8.8734567901234448E-2</v>
      </c>
      <c r="I865">
        <f t="shared" si="238"/>
        <v>1.9759709362139914E-3</v>
      </c>
      <c r="J865">
        <f t="shared" si="239"/>
        <v>163.827</v>
      </c>
      <c r="K865">
        <f t="shared" si="240"/>
        <v>533.47222222222149</v>
      </c>
      <c r="L865">
        <f t="shared" si="251"/>
        <v>172160.908428594</v>
      </c>
      <c r="M865">
        <f t="shared" si="241"/>
        <v>697.30119819315769</v>
      </c>
      <c r="N865">
        <f t="shared" si="242"/>
        <v>106.53212750173257</v>
      </c>
      <c r="O865">
        <f t="shared" si="243"/>
        <v>148.18672839506152</v>
      </c>
      <c r="Q865">
        <f t="shared" si="252"/>
        <v>16335.936309251656</v>
      </c>
      <c r="R865">
        <f t="shared" si="244"/>
        <v>697.30119819315769</v>
      </c>
      <c r="S865">
        <f t="shared" si="245"/>
        <v>91298.033268984815</v>
      </c>
      <c r="T865">
        <f t="shared" si="246"/>
        <v>0</v>
      </c>
      <c r="U865">
        <f t="shared" si="247"/>
        <v>91298.033268984815</v>
      </c>
      <c r="V865">
        <f t="shared" si="253"/>
        <v>-6160109.6775285769</v>
      </c>
      <c r="W865">
        <f t="shared" si="254"/>
        <v>158597226.17358744</v>
      </c>
      <c r="X865">
        <f t="shared" si="248"/>
        <v>-1.7111429460045329</v>
      </c>
      <c r="Y865">
        <f t="shared" si="248"/>
        <v>44.05482029204677</v>
      </c>
    </row>
    <row r="866" spans="2:25" x14ac:dyDescent="0.25">
      <c r="B866" s="15" t="s">
        <v>31</v>
      </c>
      <c r="C866" s="15">
        <v>858</v>
      </c>
      <c r="D866" s="15">
        <v>269</v>
      </c>
      <c r="E866" s="16">
        <v>64.5</v>
      </c>
      <c r="F866" s="7">
        <f t="shared" si="249"/>
        <v>0.31944444444444403</v>
      </c>
      <c r="G866" s="7">
        <f t="shared" si="250"/>
        <v>1.1499999999999986</v>
      </c>
      <c r="H866">
        <f t="shared" si="237"/>
        <v>6.1728395061728725E-2</v>
      </c>
      <c r="I866">
        <f t="shared" si="238"/>
        <v>6.7627605291923449E-3</v>
      </c>
      <c r="J866">
        <f t="shared" si="239"/>
        <v>163.827</v>
      </c>
      <c r="K866">
        <f t="shared" si="240"/>
        <v>371.11111111111308</v>
      </c>
      <c r="L866">
        <f t="shared" si="251"/>
        <v>173182.93130067745</v>
      </c>
      <c r="M866">
        <f t="shared" si="241"/>
        <v>534.94487387164224</v>
      </c>
      <c r="N866">
        <f t="shared" si="242"/>
        <v>170.88516804232995</v>
      </c>
      <c r="O866">
        <f t="shared" si="243"/>
        <v>103.08641975308697</v>
      </c>
      <c r="Q866">
        <f t="shared" si="252"/>
        <v>16339.117988873664</v>
      </c>
      <c r="R866">
        <f t="shared" si="244"/>
        <v>534.94487387164224</v>
      </c>
      <c r="S866">
        <f t="shared" si="245"/>
        <v>146619.47418031908</v>
      </c>
      <c r="T866">
        <f t="shared" si="246"/>
        <v>0</v>
      </c>
      <c r="U866">
        <f t="shared" si="247"/>
        <v>146619.47418031908</v>
      </c>
      <c r="V866">
        <f t="shared" si="253"/>
        <v>-6160109.6775285769</v>
      </c>
      <c r="W866">
        <f t="shared" si="254"/>
        <v>158743845.64776775</v>
      </c>
      <c r="X866">
        <f t="shared" si="248"/>
        <v>-1.7111429460045329</v>
      </c>
      <c r="Y866">
        <f t="shared" si="248"/>
        <v>44.095547956345627</v>
      </c>
    </row>
    <row r="867" spans="2:25" x14ac:dyDescent="0.25">
      <c r="B867" s="15" t="s">
        <v>31</v>
      </c>
      <c r="C867" s="15">
        <v>859</v>
      </c>
      <c r="D867" s="15">
        <v>270</v>
      </c>
      <c r="E867" s="16">
        <v>65.8</v>
      </c>
      <c r="F867" s="7">
        <f t="shared" si="249"/>
        <v>0.31944444444444403</v>
      </c>
      <c r="G867" s="7">
        <f t="shared" si="250"/>
        <v>1.1499999999999986</v>
      </c>
      <c r="H867">
        <f t="shared" si="237"/>
        <v>7.716049382716049E-2</v>
      </c>
      <c r="I867">
        <f t="shared" si="238"/>
        <v>6.0514109921553485E-3</v>
      </c>
      <c r="J867">
        <f t="shared" si="239"/>
        <v>163.827</v>
      </c>
      <c r="K867">
        <f t="shared" si="240"/>
        <v>463.88888888888891</v>
      </c>
      <c r="L867">
        <f t="shared" si="251"/>
        <v>174158.56445396421</v>
      </c>
      <c r="M867">
        <f t="shared" si="241"/>
        <v>627.721940299881</v>
      </c>
      <c r="N867">
        <f t="shared" si="242"/>
        <v>200.52228648468395</v>
      </c>
      <c r="O867">
        <f t="shared" si="243"/>
        <v>128.85802469135803</v>
      </c>
      <c r="Q867">
        <f t="shared" si="252"/>
        <v>16344.089363283054</v>
      </c>
      <c r="R867">
        <f t="shared" si="244"/>
        <v>627.721940299881</v>
      </c>
      <c r="S867">
        <f t="shared" si="245"/>
        <v>172248.6440903435</v>
      </c>
      <c r="T867">
        <f t="shared" si="246"/>
        <v>0</v>
      </c>
      <c r="U867">
        <f t="shared" si="247"/>
        <v>172248.6440903435</v>
      </c>
      <c r="V867">
        <f t="shared" si="253"/>
        <v>-6160109.6775285769</v>
      </c>
      <c r="W867">
        <f t="shared" si="254"/>
        <v>158916094.29185811</v>
      </c>
      <c r="X867">
        <f t="shared" si="248"/>
        <v>-1.7111429460045329</v>
      </c>
      <c r="Y867">
        <f t="shared" si="248"/>
        <v>44.143394840203761</v>
      </c>
    </row>
    <row r="868" spans="2:25" x14ac:dyDescent="0.25">
      <c r="B868" s="15" t="s">
        <v>31</v>
      </c>
      <c r="C868" s="15">
        <v>860</v>
      </c>
      <c r="D868" s="15">
        <v>271</v>
      </c>
      <c r="E868" s="16">
        <v>66.8</v>
      </c>
      <c r="F868" s="7">
        <f t="shared" si="249"/>
        <v>0.2222222222222234</v>
      </c>
      <c r="G868" s="7">
        <f t="shared" si="250"/>
        <v>0.80000000000000426</v>
      </c>
      <c r="H868">
        <f t="shared" si="237"/>
        <v>0.14274691358024647</v>
      </c>
      <c r="I868">
        <f t="shared" si="238"/>
        <v>1.4276390014146142E-3</v>
      </c>
      <c r="J868">
        <f t="shared" si="239"/>
        <v>163.827</v>
      </c>
      <c r="K868">
        <f t="shared" si="240"/>
        <v>858.19444444444173</v>
      </c>
      <c r="L868">
        <f t="shared" si="251"/>
        <v>174716.69861005622</v>
      </c>
      <c r="M868">
        <f t="shared" si="241"/>
        <v>1022.0228720834432</v>
      </c>
      <c r="N868">
        <f t="shared" si="242"/>
        <v>227.11619379632191</v>
      </c>
      <c r="O868">
        <f t="shared" si="243"/>
        <v>238.38734567901159</v>
      </c>
      <c r="Q868">
        <f t="shared" si="252"/>
        <v>16361.103892199188</v>
      </c>
      <c r="R868">
        <f t="shared" si="244"/>
        <v>1022.0228720834432</v>
      </c>
      <c r="S868">
        <f t="shared" si="245"/>
        <v>195319.92666483685</v>
      </c>
      <c r="T868">
        <f t="shared" si="246"/>
        <v>0</v>
      </c>
      <c r="U868">
        <f t="shared" si="247"/>
        <v>195319.92666483685</v>
      </c>
      <c r="V868">
        <f t="shared" si="253"/>
        <v>-6160109.6775285769</v>
      </c>
      <c r="W868">
        <f t="shared" si="254"/>
        <v>159111414.21852294</v>
      </c>
      <c r="X868">
        <f t="shared" si="248"/>
        <v>-1.7111429460045329</v>
      </c>
      <c r="Y868">
        <f t="shared" si="248"/>
        <v>44.197650418792861</v>
      </c>
    </row>
    <row r="869" spans="2:25" x14ac:dyDescent="0.25">
      <c r="B869" s="15" t="s">
        <v>31</v>
      </c>
      <c r="C869" s="15">
        <v>861</v>
      </c>
      <c r="D869" s="15">
        <v>272</v>
      </c>
      <c r="E869" s="16">
        <v>67.400000000000006</v>
      </c>
      <c r="F869" s="7">
        <f t="shared" si="249"/>
        <v>0.27777777777777779</v>
      </c>
      <c r="G869" s="7">
        <f t="shared" si="250"/>
        <v>1</v>
      </c>
      <c r="H869">
        <f t="shared" si="237"/>
        <v>0.13503086419753085</v>
      </c>
      <c r="I869">
        <f t="shared" si="238"/>
        <v>5.9773120820474175E-4</v>
      </c>
      <c r="J869">
        <f t="shared" si="239"/>
        <v>163.827</v>
      </c>
      <c r="K869">
        <f t="shared" si="240"/>
        <v>811.80555555555554</v>
      </c>
      <c r="L869">
        <f t="shared" si="251"/>
        <v>175135.667838336</v>
      </c>
      <c r="M869">
        <f t="shared" si="241"/>
        <v>975.63315328676379</v>
      </c>
      <c r="N869">
        <f t="shared" si="242"/>
        <v>271.00920924632328</v>
      </c>
      <c r="O869">
        <f t="shared" si="243"/>
        <v>225.50154320987653</v>
      </c>
      <c r="Q869">
        <f t="shared" si="252"/>
        <v>16376.328726327942</v>
      </c>
      <c r="R869">
        <f t="shared" si="244"/>
        <v>975.63315328676379</v>
      </c>
      <c r="S869">
        <f t="shared" si="245"/>
        <v>233338.92916108435</v>
      </c>
      <c r="T869">
        <f t="shared" si="246"/>
        <v>0</v>
      </c>
      <c r="U869">
        <f t="shared" si="247"/>
        <v>233338.92916108435</v>
      </c>
      <c r="V869">
        <f t="shared" si="253"/>
        <v>-6160109.6775285769</v>
      </c>
      <c r="W869">
        <f t="shared" si="254"/>
        <v>159344753.14768401</v>
      </c>
      <c r="X869">
        <f t="shared" si="248"/>
        <v>-1.7111429460045329</v>
      </c>
      <c r="Y869">
        <f t="shared" si="248"/>
        <v>44.262466839857368</v>
      </c>
    </row>
    <row r="870" spans="2:25" x14ac:dyDescent="0.25">
      <c r="B870" s="15" t="s">
        <v>31</v>
      </c>
      <c r="C870" s="15">
        <v>862</v>
      </c>
      <c r="D870" s="15">
        <v>273</v>
      </c>
      <c r="E870" s="16">
        <v>68.8</v>
      </c>
      <c r="F870" s="7">
        <f t="shared" si="249"/>
        <v>0.51388888888888729</v>
      </c>
      <c r="G870" s="7">
        <f t="shared" si="250"/>
        <v>1.8499999999999943</v>
      </c>
      <c r="H870">
        <f t="shared" si="237"/>
        <v>6.5586419753086531E-2</v>
      </c>
      <c r="I870">
        <f t="shared" si="238"/>
        <v>1.6005364583333284E-3</v>
      </c>
      <c r="J870">
        <f t="shared" si="239"/>
        <v>163.827</v>
      </c>
      <c r="K870">
        <f t="shared" si="240"/>
        <v>394.30555555555617</v>
      </c>
      <c r="L870">
        <f t="shared" si="251"/>
        <v>175716.99681430694</v>
      </c>
      <c r="M870">
        <f t="shared" si="241"/>
        <v>558.13415609201456</v>
      </c>
      <c r="N870">
        <f t="shared" si="242"/>
        <v>286.81894132506216</v>
      </c>
      <c r="O870">
        <f t="shared" si="243"/>
        <v>109.5293209876545</v>
      </c>
      <c r="Q870">
        <f t="shared" si="252"/>
        <v>16379.920544338725</v>
      </c>
      <c r="R870">
        <f t="shared" si="244"/>
        <v>558.13415609201456</v>
      </c>
      <c r="S870">
        <f t="shared" si="245"/>
        <v>247237.92742220359</v>
      </c>
      <c r="T870">
        <f t="shared" si="246"/>
        <v>0</v>
      </c>
      <c r="U870">
        <f t="shared" si="247"/>
        <v>247237.92742220359</v>
      </c>
      <c r="V870">
        <f t="shared" si="253"/>
        <v>-6160109.6775285769</v>
      </c>
      <c r="W870">
        <f t="shared" si="254"/>
        <v>159591991.0751062</v>
      </c>
      <c r="X870">
        <f t="shared" si="248"/>
        <v>-1.7111429460045329</v>
      </c>
      <c r="Y870">
        <f t="shared" si="248"/>
        <v>44.331144096860847</v>
      </c>
    </row>
    <row r="871" spans="2:25" x14ac:dyDescent="0.25">
      <c r="B871" s="15" t="s">
        <v>31</v>
      </c>
      <c r="C871" s="15">
        <v>863</v>
      </c>
      <c r="D871" s="15">
        <v>274</v>
      </c>
      <c r="E871" s="16">
        <v>71.099999999999994</v>
      </c>
      <c r="F871" s="7">
        <f t="shared" si="249"/>
        <v>0.4861111111111111</v>
      </c>
      <c r="G871" s="7">
        <f t="shared" si="250"/>
        <v>1.75</v>
      </c>
      <c r="H871">
        <f t="shared" si="237"/>
        <v>4.2438271604938599E-2</v>
      </c>
      <c r="I871">
        <f t="shared" si="238"/>
        <v>3.3393908822016319E-3</v>
      </c>
      <c r="J871">
        <f t="shared" si="239"/>
        <v>163.827</v>
      </c>
      <c r="K871">
        <f t="shared" si="240"/>
        <v>255.13888888889085</v>
      </c>
      <c r="L871">
        <f t="shared" si="251"/>
        <v>176483.87949336067</v>
      </c>
      <c r="M871">
        <f t="shared" si="241"/>
        <v>418.96922827977301</v>
      </c>
      <c r="N871">
        <f t="shared" si="242"/>
        <v>203.6655970804452</v>
      </c>
      <c r="O871">
        <f t="shared" si="243"/>
        <v>70.871913580247465</v>
      </c>
      <c r="Q871">
        <f t="shared" si="252"/>
        <v>16381.424385097565</v>
      </c>
      <c r="R871">
        <f t="shared" si="244"/>
        <v>418.96922827977301</v>
      </c>
      <c r="S871">
        <f t="shared" si="245"/>
        <v>175763.4102804242</v>
      </c>
      <c r="T871">
        <f t="shared" si="246"/>
        <v>0</v>
      </c>
      <c r="U871">
        <f t="shared" si="247"/>
        <v>175763.4102804242</v>
      </c>
      <c r="V871">
        <f t="shared" si="253"/>
        <v>-6160109.6775285769</v>
      </c>
      <c r="W871">
        <f t="shared" si="254"/>
        <v>159767754.48538664</v>
      </c>
      <c r="X871">
        <f t="shared" si="248"/>
        <v>-1.7111429460045329</v>
      </c>
      <c r="Y871">
        <f t="shared" si="248"/>
        <v>44.379967305441731</v>
      </c>
    </row>
    <row r="872" spans="2:25" x14ac:dyDescent="0.25">
      <c r="B872" s="15" t="s">
        <v>31</v>
      </c>
      <c r="C872" s="15">
        <v>864</v>
      </c>
      <c r="D872" s="15">
        <v>275</v>
      </c>
      <c r="E872" s="16">
        <v>72.3</v>
      </c>
      <c r="F872" s="7">
        <f t="shared" si="249"/>
        <v>0.23611111111111149</v>
      </c>
      <c r="G872" s="7">
        <f t="shared" si="250"/>
        <v>0.85000000000000142</v>
      </c>
      <c r="H872">
        <f t="shared" si="237"/>
        <v>6.9444444444444337E-2</v>
      </c>
      <c r="I872">
        <f t="shared" si="238"/>
        <v>1.9759709362139914E-3</v>
      </c>
      <c r="J872">
        <f t="shared" si="239"/>
        <v>163.827</v>
      </c>
      <c r="K872">
        <f t="shared" si="240"/>
        <v>417.49999999999937</v>
      </c>
      <c r="L872">
        <f t="shared" si="251"/>
        <v>177111.59546128841</v>
      </c>
      <c r="M872">
        <f t="shared" si="241"/>
        <v>581.32897597093552</v>
      </c>
      <c r="N872">
        <f t="shared" si="242"/>
        <v>137.25823043758223</v>
      </c>
      <c r="O872">
        <f t="shared" si="243"/>
        <v>115.97222222222204</v>
      </c>
      <c r="Q872">
        <f t="shared" si="252"/>
        <v>16385.45119836917</v>
      </c>
      <c r="R872">
        <f t="shared" si="244"/>
        <v>581.32897597093552</v>
      </c>
      <c r="S872">
        <f t="shared" si="245"/>
        <v>118591.11109807105</v>
      </c>
      <c r="T872">
        <f t="shared" si="246"/>
        <v>0</v>
      </c>
      <c r="U872">
        <f t="shared" si="247"/>
        <v>118591.11109807105</v>
      </c>
      <c r="V872">
        <f t="shared" si="253"/>
        <v>-6160109.6775285769</v>
      </c>
      <c r="W872">
        <f t="shared" si="254"/>
        <v>159886345.59648472</v>
      </c>
      <c r="X872">
        <f t="shared" si="248"/>
        <v>-1.7111429460045329</v>
      </c>
      <c r="Y872">
        <f t="shared" si="248"/>
        <v>44.412909307100328</v>
      </c>
    </row>
    <row r="873" spans="2:25" x14ac:dyDescent="0.25">
      <c r="B873" s="15" t="s">
        <v>31</v>
      </c>
      <c r="C873" s="15">
        <v>865</v>
      </c>
      <c r="D873" s="15">
        <v>276</v>
      </c>
      <c r="E873" s="16">
        <v>72.8</v>
      </c>
      <c r="F873" s="7">
        <f t="shared" si="249"/>
        <v>0.15277777777777896</v>
      </c>
      <c r="G873" s="7">
        <f t="shared" si="250"/>
        <v>0.55000000000000426</v>
      </c>
      <c r="H873">
        <f t="shared" si="237"/>
        <v>0.10030864197530842</v>
      </c>
      <c r="I873">
        <f t="shared" si="238"/>
        <v>1.2349818351337446E-4</v>
      </c>
      <c r="J873">
        <f t="shared" si="239"/>
        <v>163.827</v>
      </c>
      <c r="K873">
        <f t="shared" si="240"/>
        <v>603.05555555555429</v>
      </c>
      <c r="L873">
        <f t="shared" si="251"/>
        <v>177391.39492556706</v>
      </c>
      <c r="M873">
        <f t="shared" si="241"/>
        <v>766.88267905373777</v>
      </c>
      <c r="N873">
        <f t="shared" si="242"/>
        <v>117.16263152209973</v>
      </c>
      <c r="O873">
        <f t="shared" si="243"/>
        <v>167.51543209876507</v>
      </c>
      <c r="Q873">
        <f t="shared" si="252"/>
        <v>16393.852821121036</v>
      </c>
      <c r="R873">
        <f t="shared" si="244"/>
        <v>766.88267905373777</v>
      </c>
      <c r="S873">
        <f t="shared" si="245"/>
        <v>101345.67626661627</v>
      </c>
      <c r="T873">
        <f t="shared" si="246"/>
        <v>0</v>
      </c>
      <c r="U873">
        <f t="shared" si="247"/>
        <v>101345.67626661627</v>
      </c>
      <c r="V873">
        <f t="shared" si="253"/>
        <v>-6160109.6775285769</v>
      </c>
      <c r="W873">
        <f t="shared" si="254"/>
        <v>159987691.27275133</v>
      </c>
      <c r="X873">
        <f t="shared" si="248"/>
        <v>-1.7111429460045329</v>
      </c>
      <c r="Y873">
        <f t="shared" si="248"/>
        <v>44.441060906362317</v>
      </c>
    </row>
    <row r="874" spans="2:25" x14ac:dyDescent="0.25">
      <c r="B874" s="15" t="s">
        <v>31</v>
      </c>
      <c r="C874" s="15">
        <v>866</v>
      </c>
      <c r="D874" s="15">
        <v>277</v>
      </c>
      <c r="E874" s="16">
        <v>73.400000000000006</v>
      </c>
      <c r="F874" s="7">
        <f t="shared" si="249"/>
        <v>0.24999999999999961</v>
      </c>
      <c r="G874" s="7">
        <f t="shared" si="250"/>
        <v>0.89999999999999858</v>
      </c>
      <c r="H874">
        <f t="shared" si="237"/>
        <v>7.716049382716049E-2</v>
      </c>
      <c r="I874">
        <f t="shared" si="238"/>
        <v>7.9038837448556313E-5</v>
      </c>
      <c r="J874">
        <f t="shared" si="239"/>
        <v>163.827</v>
      </c>
      <c r="K874">
        <f t="shared" si="240"/>
        <v>463.88888888888891</v>
      </c>
      <c r="L874">
        <f t="shared" si="251"/>
        <v>177462.44446394464</v>
      </c>
      <c r="M874">
        <f t="shared" si="241"/>
        <v>627.7159679277263</v>
      </c>
      <c r="N874">
        <f t="shared" si="242"/>
        <v>156.92899198193132</v>
      </c>
      <c r="O874">
        <f t="shared" si="243"/>
        <v>128.85802469135803</v>
      </c>
      <c r="Q874">
        <f t="shared" si="252"/>
        <v>16398.824195530426</v>
      </c>
      <c r="R874">
        <f t="shared" si="244"/>
        <v>627.7159679277263</v>
      </c>
      <c r="S874">
        <f t="shared" si="245"/>
        <v>135900.50705635251</v>
      </c>
      <c r="T874">
        <f t="shared" si="246"/>
        <v>0</v>
      </c>
      <c r="U874">
        <f t="shared" si="247"/>
        <v>135900.50705635251</v>
      </c>
      <c r="V874">
        <f t="shared" si="253"/>
        <v>-6160109.6775285769</v>
      </c>
      <c r="W874">
        <f t="shared" si="254"/>
        <v>160123591.77980769</v>
      </c>
      <c r="X874">
        <f t="shared" si="248"/>
        <v>-1.7111429460045329</v>
      </c>
      <c r="Y874">
        <f t="shared" si="248"/>
        <v>44.478811077411414</v>
      </c>
    </row>
    <row r="875" spans="2:25" x14ac:dyDescent="0.25">
      <c r="B875" s="15" t="s">
        <v>31</v>
      </c>
      <c r="C875" s="15">
        <v>867</v>
      </c>
      <c r="D875" s="15">
        <v>278</v>
      </c>
      <c r="E875" s="16">
        <v>74.599999999999994</v>
      </c>
      <c r="F875" s="7">
        <f t="shared" si="249"/>
        <v>0.36111111111111033</v>
      </c>
      <c r="G875" s="7">
        <f t="shared" si="250"/>
        <v>1.2999999999999972</v>
      </c>
      <c r="H875">
        <f t="shared" si="237"/>
        <v>1.9290123456790122E-2</v>
      </c>
      <c r="I875">
        <f t="shared" si="238"/>
        <v>2.4205643968621592E-4</v>
      </c>
      <c r="J875">
        <f t="shared" si="239"/>
        <v>163.827</v>
      </c>
      <c r="K875">
        <f t="shared" si="240"/>
        <v>115.97222222222223</v>
      </c>
      <c r="L875">
        <f t="shared" si="251"/>
        <v>177463.91084682627</v>
      </c>
      <c r="M875">
        <f t="shared" si="241"/>
        <v>279.7994642786619</v>
      </c>
      <c r="N875">
        <f t="shared" si="242"/>
        <v>101.03869543396102</v>
      </c>
      <c r="O875">
        <f t="shared" si="243"/>
        <v>32.214506172839506</v>
      </c>
      <c r="Q875">
        <f t="shared" si="252"/>
        <v>16399.134906431012</v>
      </c>
      <c r="R875">
        <f t="shared" si="244"/>
        <v>279.7994642786619</v>
      </c>
      <c r="S875">
        <f t="shared" si="245"/>
        <v>87600.548941244211</v>
      </c>
      <c r="T875">
        <f t="shared" si="246"/>
        <v>0</v>
      </c>
      <c r="U875">
        <f t="shared" si="247"/>
        <v>87600.548941244211</v>
      </c>
      <c r="V875">
        <f t="shared" si="253"/>
        <v>-6160109.6775285769</v>
      </c>
      <c r="W875">
        <f t="shared" si="254"/>
        <v>160211192.32874894</v>
      </c>
      <c r="X875">
        <f t="shared" si="248"/>
        <v>-1.7111429460045329</v>
      </c>
      <c r="Y875">
        <f t="shared" si="248"/>
        <v>44.503144582695221</v>
      </c>
    </row>
    <row r="876" spans="2:25" x14ac:dyDescent="0.25">
      <c r="B876" s="15" t="s">
        <v>31</v>
      </c>
      <c r="C876" s="15">
        <v>868</v>
      </c>
      <c r="D876" s="15">
        <v>279</v>
      </c>
      <c r="E876" s="16">
        <v>76</v>
      </c>
      <c r="F876" s="7">
        <f t="shared" si="249"/>
        <v>0.27777777777777779</v>
      </c>
      <c r="G876" s="7">
        <f t="shared" si="250"/>
        <v>1</v>
      </c>
      <c r="H876">
        <f t="shared" si="237"/>
        <v>-1.543209876543177E-2</v>
      </c>
      <c r="I876">
        <f t="shared" si="238"/>
        <v>3.1615534979423647E-4</v>
      </c>
      <c r="J876">
        <f t="shared" si="239"/>
        <v>163.827</v>
      </c>
      <c r="K876">
        <f t="shared" si="240"/>
        <v>-92.777777777775796</v>
      </c>
      <c r="L876">
        <f t="shared" si="251"/>
        <v>177442.18340275437</v>
      </c>
      <c r="M876">
        <f t="shared" si="241"/>
        <v>71.049538377573995</v>
      </c>
      <c r="N876">
        <f t="shared" si="242"/>
        <v>19.735982882659442</v>
      </c>
      <c r="O876">
        <f t="shared" si="243"/>
        <v>-25.771604938271057</v>
      </c>
      <c r="Q876">
        <f t="shared" si="252"/>
        <v>16399.33376140739</v>
      </c>
      <c r="R876">
        <f t="shared" si="244"/>
        <v>71.049538377573995</v>
      </c>
      <c r="S876">
        <f t="shared" si="245"/>
        <v>17130.833142148396</v>
      </c>
      <c r="T876">
        <f t="shared" si="246"/>
        <v>0</v>
      </c>
      <c r="U876">
        <f t="shared" si="247"/>
        <v>17130.833142148396</v>
      </c>
      <c r="V876">
        <f t="shared" si="253"/>
        <v>-6160109.6775285769</v>
      </c>
      <c r="W876">
        <f t="shared" si="254"/>
        <v>160228323.1618911</v>
      </c>
      <c r="X876">
        <f t="shared" si="248"/>
        <v>-1.7111429460045329</v>
      </c>
      <c r="Y876">
        <f t="shared" si="248"/>
        <v>44.507903151263783</v>
      </c>
    </row>
    <row r="877" spans="2:25" x14ac:dyDescent="0.25">
      <c r="B877" s="15" t="s">
        <v>31</v>
      </c>
      <c r="C877" s="15">
        <v>869</v>
      </c>
      <c r="D877" s="15">
        <v>280</v>
      </c>
      <c r="E877" s="16">
        <v>76.599999999999994</v>
      </c>
      <c r="F877" s="7">
        <f t="shared" si="249"/>
        <v>6.9444444444444448E-2</v>
      </c>
      <c r="G877" s="7">
        <f t="shared" si="250"/>
        <v>0.25</v>
      </c>
      <c r="H877">
        <f t="shared" si="237"/>
        <v>-2.7006172839506279E-2</v>
      </c>
      <c r="I877">
        <f t="shared" si="238"/>
        <v>4.9399273405349785E-4</v>
      </c>
      <c r="J877">
        <f t="shared" si="239"/>
        <v>163.827</v>
      </c>
      <c r="K877">
        <f t="shared" si="240"/>
        <v>-162.36111111111177</v>
      </c>
      <c r="L877">
        <f t="shared" si="251"/>
        <v>177374.06813681789</v>
      </c>
      <c r="M877">
        <f t="shared" si="241"/>
        <v>1.4663828816222804</v>
      </c>
      <c r="N877">
        <f t="shared" si="242"/>
        <v>0.10183214455710281</v>
      </c>
      <c r="O877">
        <f t="shared" si="243"/>
        <v>-45.100308641975488</v>
      </c>
      <c r="Q877">
        <f t="shared" si="252"/>
        <v>16399.942754772539</v>
      </c>
      <c r="R877">
        <f t="shared" si="244"/>
        <v>1.4663828816222804</v>
      </c>
      <c r="S877">
        <f t="shared" si="245"/>
        <v>88.492133620122345</v>
      </c>
      <c r="T877">
        <f t="shared" si="246"/>
        <v>0</v>
      </c>
      <c r="U877">
        <f t="shared" si="247"/>
        <v>88.492133620122345</v>
      </c>
      <c r="V877">
        <f t="shared" si="253"/>
        <v>-6160109.6775285769</v>
      </c>
      <c r="W877">
        <f t="shared" si="254"/>
        <v>160228411.65402472</v>
      </c>
      <c r="X877">
        <f t="shared" si="248"/>
        <v>-1.7111429460045329</v>
      </c>
      <c r="Y877">
        <f t="shared" si="248"/>
        <v>44.507927732431675</v>
      </c>
    </row>
    <row r="878" spans="2:25" x14ac:dyDescent="0.25">
      <c r="B878" s="15" t="s">
        <v>31</v>
      </c>
      <c r="C878" s="15">
        <v>870</v>
      </c>
      <c r="D878" s="15">
        <v>281</v>
      </c>
      <c r="E878" s="16">
        <v>76.5</v>
      </c>
      <c r="F878" s="7">
        <f t="shared" si="249"/>
        <v>-5.5555555555554373E-2</v>
      </c>
      <c r="G878" s="7">
        <f t="shared" si="250"/>
        <v>-0.19999999999999574</v>
      </c>
      <c r="H878">
        <f t="shared" si="237"/>
        <v>-3.0864197530864088E-2</v>
      </c>
      <c r="I878">
        <f t="shared" si="238"/>
        <v>1.1114836516203702E-3</v>
      </c>
      <c r="J878">
        <f t="shared" si="239"/>
        <v>163.827</v>
      </c>
      <c r="K878">
        <f t="shared" si="240"/>
        <v>-185.55555555555489</v>
      </c>
      <c r="L878">
        <f t="shared" si="251"/>
        <v>177189.98180954211</v>
      </c>
      <c r="M878">
        <f t="shared" si="241"/>
        <v>-21.727444071903278</v>
      </c>
      <c r="N878">
        <f t="shared" si="242"/>
        <v>1.207080226216823</v>
      </c>
      <c r="O878">
        <f t="shared" si="243"/>
        <v>-51.543209876543024</v>
      </c>
      <c r="Q878">
        <f t="shared" si="252"/>
        <v>16400.738174678041</v>
      </c>
      <c r="R878">
        <f t="shared" si="244"/>
        <v>-21.727444071903278</v>
      </c>
      <c r="S878">
        <f t="shared" si="245"/>
        <v>1050.159796808636</v>
      </c>
      <c r="T878">
        <f t="shared" si="246"/>
        <v>0</v>
      </c>
      <c r="U878">
        <f t="shared" si="247"/>
        <v>1050.159796808636</v>
      </c>
      <c r="V878">
        <f t="shared" si="253"/>
        <v>-6160109.6775285769</v>
      </c>
      <c r="W878">
        <f t="shared" si="254"/>
        <v>160229461.81382152</v>
      </c>
      <c r="X878">
        <f t="shared" si="248"/>
        <v>-1.7111429460045329</v>
      </c>
      <c r="Y878">
        <f t="shared" si="248"/>
        <v>44.50821944371971</v>
      </c>
    </row>
    <row r="879" spans="2:25" x14ac:dyDescent="0.25">
      <c r="B879" s="15" t="s">
        <v>31</v>
      </c>
      <c r="C879" s="15">
        <v>871</v>
      </c>
      <c r="D879" s="15">
        <v>282</v>
      </c>
      <c r="E879" s="16">
        <v>76.2</v>
      </c>
      <c r="F879" s="7">
        <f t="shared" si="249"/>
        <v>-9.7222222222222612E-2</v>
      </c>
      <c r="G879" s="7">
        <f t="shared" si="250"/>
        <v>-0.35000000000000142</v>
      </c>
      <c r="H879">
        <f t="shared" si="237"/>
        <v>-3.8580246913580245E-2</v>
      </c>
      <c r="I879">
        <f t="shared" si="238"/>
        <v>2.1785079571759141E-3</v>
      </c>
      <c r="J879">
        <f t="shared" si="239"/>
        <v>163.827</v>
      </c>
      <c r="K879">
        <f t="shared" si="240"/>
        <v>-231.94444444444446</v>
      </c>
      <c r="L879">
        <f t="shared" si="251"/>
        <v>176866.72808943034</v>
      </c>
      <c r="M879">
        <f t="shared" si="241"/>
        <v>-68.115265936487276</v>
      </c>
      <c r="N879">
        <f t="shared" si="242"/>
        <v>6.6223175216029562</v>
      </c>
      <c r="O879">
        <f t="shared" si="243"/>
        <v>-64.429012345679013</v>
      </c>
      <c r="Q879">
        <f t="shared" si="252"/>
        <v>16401.981018280389</v>
      </c>
      <c r="R879">
        <f t="shared" si="244"/>
        <v>-68.115265936487276</v>
      </c>
      <c r="S879">
        <f t="shared" si="245"/>
        <v>5768.0385613161752</v>
      </c>
      <c r="T879">
        <f t="shared" si="246"/>
        <v>0</v>
      </c>
      <c r="U879">
        <f t="shared" si="247"/>
        <v>5768.0385613161752</v>
      </c>
      <c r="V879">
        <f t="shared" si="253"/>
        <v>-6160109.6775285769</v>
      </c>
      <c r="W879">
        <f t="shared" si="254"/>
        <v>160235229.85238284</v>
      </c>
      <c r="X879">
        <f t="shared" si="248"/>
        <v>-1.7111429460045329</v>
      </c>
      <c r="Y879">
        <f t="shared" si="248"/>
        <v>44.5098216779352</v>
      </c>
    </row>
    <row r="880" spans="2:25" x14ac:dyDescent="0.25">
      <c r="B880" s="15" t="s">
        <v>31</v>
      </c>
      <c r="C880" s="15">
        <v>872</v>
      </c>
      <c r="D880" s="15">
        <v>283</v>
      </c>
      <c r="E880" s="16">
        <v>75.8</v>
      </c>
      <c r="F880" s="7">
        <f t="shared" si="249"/>
        <v>-0.11111111111111072</v>
      </c>
      <c r="G880" s="7">
        <f t="shared" si="250"/>
        <v>-0.39999999999999858</v>
      </c>
      <c r="H880">
        <f t="shared" si="237"/>
        <v>-5.7870370370370364E-2</v>
      </c>
      <c r="I880">
        <f t="shared" si="238"/>
        <v>3.3393908822016674E-3</v>
      </c>
      <c r="J880">
        <f t="shared" si="239"/>
        <v>163.827</v>
      </c>
      <c r="K880">
        <f t="shared" si="240"/>
        <v>-347.91666666666663</v>
      </c>
      <c r="L880">
        <f t="shared" si="251"/>
        <v>176427.50036872251</v>
      </c>
      <c r="M880">
        <f t="shared" si="241"/>
        <v>-184.08632727578441</v>
      </c>
      <c r="N880">
        <f t="shared" si="242"/>
        <v>20.454036363975973</v>
      </c>
      <c r="O880">
        <f t="shared" si="243"/>
        <v>-96.643518518518505</v>
      </c>
      <c r="Q880">
        <f t="shared" si="252"/>
        <v>16404.77741638567</v>
      </c>
      <c r="R880">
        <f t="shared" si="244"/>
        <v>-184.08632727578444</v>
      </c>
      <c r="S880">
        <f t="shared" si="245"/>
        <v>17835.91970938705</v>
      </c>
      <c r="T880">
        <f t="shared" si="246"/>
        <v>0</v>
      </c>
      <c r="U880">
        <f t="shared" si="247"/>
        <v>17835.91970938705</v>
      </c>
      <c r="V880">
        <f t="shared" si="253"/>
        <v>-6160109.6775285769</v>
      </c>
      <c r="W880">
        <f t="shared" si="254"/>
        <v>160253065.77209222</v>
      </c>
      <c r="X880">
        <f t="shared" si="248"/>
        <v>-1.7111429460045329</v>
      </c>
      <c r="Y880">
        <f t="shared" si="248"/>
        <v>44.51477610404023</v>
      </c>
    </row>
    <row r="881" spans="2:25" x14ac:dyDescent="0.25">
      <c r="B881" s="15" t="s">
        <v>31</v>
      </c>
      <c r="C881" s="15">
        <v>873</v>
      </c>
      <c r="D881" s="15">
        <v>284</v>
      </c>
      <c r="E881" s="16">
        <v>75.400000000000006</v>
      </c>
      <c r="F881" s="7">
        <f t="shared" si="249"/>
        <v>-0.1388888888888889</v>
      </c>
      <c r="G881" s="7">
        <f t="shared" si="250"/>
        <v>-0.5</v>
      </c>
      <c r="H881">
        <f t="shared" si="237"/>
        <v>-8.1018518518518295E-2</v>
      </c>
      <c r="I881">
        <f t="shared" si="238"/>
        <v>2.6132215631429969E-3</v>
      </c>
      <c r="J881">
        <f t="shared" si="239"/>
        <v>163.827</v>
      </c>
      <c r="K881">
        <f t="shared" si="240"/>
        <v>-487.08333333333195</v>
      </c>
      <c r="L881">
        <f t="shared" si="251"/>
        <v>176057.85522553913</v>
      </c>
      <c r="M881">
        <f t="shared" si="241"/>
        <v>-323.25372011176881</v>
      </c>
      <c r="N881">
        <f t="shared" si="242"/>
        <v>44.896350015523446</v>
      </c>
      <c r="O881">
        <f t="shared" si="243"/>
        <v>-135.30092592592555</v>
      </c>
      <c r="Q881">
        <f t="shared" si="252"/>
        <v>16410.25835667202</v>
      </c>
      <c r="R881">
        <f t="shared" si="244"/>
        <v>-323.25372011176881</v>
      </c>
      <c r="S881">
        <f t="shared" si="245"/>
        <v>39194.513563551969</v>
      </c>
      <c r="T881">
        <f t="shared" si="246"/>
        <v>0</v>
      </c>
      <c r="U881">
        <f t="shared" si="247"/>
        <v>39194.513563551969</v>
      </c>
      <c r="V881">
        <f t="shared" si="253"/>
        <v>-6160109.6775285769</v>
      </c>
      <c r="W881">
        <f t="shared" si="254"/>
        <v>160292260.28565577</v>
      </c>
      <c r="X881">
        <f t="shared" si="248"/>
        <v>-1.7111429460045329</v>
      </c>
      <c r="Y881">
        <f t="shared" si="248"/>
        <v>44.525663477628889</v>
      </c>
    </row>
    <row r="882" spans="2:25" x14ac:dyDescent="0.25">
      <c r="B882" s="15" t="s">
        <v>31</v>
      </c>
      <c r="C882" s="15">
        <v>874</v>
      </c>
      <c r="D882" s="15">
        <v>285</v>
      </c>
      <c r="E882" s="16">
        <v>74.8</v>
      </c>
      <c r="F882" s="7">
        <f t="shared" si="249"/>
        <v>-0.20833333333333331</v>
      </c>
      <c r="G882" s="7">
        <f t="shared" si="250"/>
        <v>-0.75</v>
      </c>
      <c r="H882">
        <f t="shared" si="237"/>
        <v>-0.10030864197530896</v>
      </c>
      <c r="I882">
        <f t="shared" si="238"/>
        <v>8.3484772055040797E-4</v>
      </c>
      <c r="J882">
        <f t="shared" si="239"/>
        <v>163.827</v>
      </c>
      <c r="K882">
        <f t="shared" si="240"/>
        <v>-603.05555555555748</v>
      </c>
      <c r="L882">
        <f t="shared" si="251"/>
        <v>175920.1549417541</v>
      </c>
      <c r="M882">
        <f t="shared" si="241"/>
        <v>-439.22772070783697</v>
      </c>
      <c r="N882">
        <f t="shared" si="242"/>
        <v>91.505775147466025</v>
      </c>
      <c r="O882">
        <f t="shared" si="243"/>
        <v>-167.51543209876596</v>
      </c>
      <c r="Q882">
        <f t="shared" si="252"/>
        <v>16418.659979423886</v>
      </c>
      <c r="R882">
        <f t="shared" si="244"/>
        <v>-439.22772070783697</v>
      </c>
      <c r="S882">
        <f t="shared" si="245"/>
        <v>79976.047478885303</v>
      </c>
      <c r="T882">
        <f t="shared" si="246"/>
        <v>0</v>
      </c>
      <c r="U882">
        <f t="shared" si="247"/>
        <v>79976.047478885303</v>
      </c>
      <c r="V882">
        <f t="shared" si="253"/>
        <v>-6160109.6775285769</v>
      </c>
      <c r="W882">
        <f t="shared" si="254"/>
        <v>160372236.33313465</v>
      </c>
      <c r="X882">
        <f t="shared" si="248"/>
        <v>-1.7111429460045329</v>
      </c>
      <c r="Y882">
        <f t="shared" si="248"/>
        <v>44.547879064145476</v>
      </c>
    </row>
    <row r="883" spans="2:25" x14ac:dyDescent="0.25">
      <c r="B883" s="15" t="s">
        <v>31</v>
      </c>
      <c r="C883" s="15">
        <v>875</v>
      </c>
      <c r="D883" s="15">
        <v>286</v>
      </c>
      <c r="E883" s="16">
        <v>73.900000000000006</v>
      </c>
      <c r="F883" s="7">
        <f t="shared" si="249"/>
        <v>-0.29166666666666585</v>
      </c>
      <c r="G883" s="7">
        <f t="shared" si="250"/>
        <v>-1.0499999999999972</v>
      </c>
      <c r="H883">
        <f t="shared" si="237"/>
        <v>-8.8734567901234448E-2</v>
      </c>
      <c r="I883">
        <f t="shared" si="238"/>
        <v>7.9038837448561897E-5</v>
      </c>
      <c r="J883">
        <f t="shared" si="239"/>
        <v>163.827</v>
      </c>
      <c r="K883">
        <f t="shared" si="240"/>
        <v>-533.47222222222149</v>
      </c>
      <c r="L883">
        <f t="shared" si="251"/>
        <v>175991.20613994726</v>
      </c>
      <c r="M883">
        <f t="shared" si="241"/>
        <v>-369.64514318338399</v>
      </c>
      <c r="N883">
        <f t="shared" si="242"/>
        <v>107.81316676182003</v>
      </c>
      <c r="O883">
        <f t="shared" si="243"/>
        <v>-148.18672839506152</v>
      </c>
      <c r="Q883">
        <f t="shared" si="252"/>
        <v>16425.234622080305</v>
      </c>
      <c r="R883">
        <f t="shared" si="244"/>
        <v>-369.64514318338405</v>
      </c>
      <c r="S883">
        <f t="shared" si="245"/>
        <v>94336.520916592519</v>
      </c>
      <c r="T883">
        <f t="shared" si="246"/>
        <v>0</v>
      </c>
      <c r="U883">
        <f t="shared" si="247"/>
        <v>94336.520916592519</v>
      </c>
      <c r="V883">
        <f t="shared" si="253"/>
        <v>-6160109.6775285769</v>
      </c>
      <c r="W883">
        <f t="shared" si="254"/>
        <v>160466572.85405123</v>
      </c>
      <c r="X883">
        <f t="shared" si="248"/>
        <v>-1.7111429460045329</v>
      </c>
      <c r="Y883">
        <f t="shared" si="248"/>
        <v>44.574083674252641</v>
      </c>
    </row>
    <row r="884" spans="2:25" x14ac:dyDescent="0.25">
      <c r="B884" s="15" t="s">
        <v>31</v>
      </c>
      <c r="C884" s="15">
        <v>876</v>
      </c>
      <c r="D884" s="15">
        <v>287</v>
      </c>
      <c r="E884" s="16">
        <v>72.7</v>
      </c>
      <c r="F884" s="7">
        <f t="shared" si="249"/>
        <v>-0.36111111111111227</v>
      </c>
      <c r="G884" s="7">
        <f t="shared" si="250"/>
        <v>-1.3000000000000043</v>
      </c>
      <c r="H884">
        <f t="shared" si="237"/>
        <v>-5.0154320987654211E-2</v>
      </c>
      <c r="I884">
        <f t="shared" si="238"/>
        <v>4.9399273405349785E-4</v>
      </c>
      <c r="J884">
        <f t="shared" si="239"/>
        <v>163.827</v>
      </c>
      <c r="K884">
        <f t="shared" si="240"/>
        <v>-301.52777777777715</v>
      </c>
      <c r="L884">
        <f t="shared" si="251"/>
        <v>175923.08918949554</v>
      </c>
      <c r="M884">
        <f t="shared" si="241"/>
        <v>-137.7002837850431</v>
      </c>
      <c r="N884">
        <f t="shared" si="242"/>
        <v>49.725102477932388</v>
      </c>
      <c r="O884">
        <f t="shared" si="243"/>
        <v>-83.757716049382537</v>
      </c>
      <c r="Q884">
        <f t="shared" si="252"/>
        <v>16427.335027768273</v>
      </c>
      <c r="R884">
        <f t="shared" si="244"/>
        <v>-137.7002837850431</v>
      </c>
      <c r="S884">
        <f t="shared" si="245"/>
        <v>43559.189770668774</v>
      </c>
      <c r="T884">
        <f t="shared" si="246"/>
        <v>0</v>
      </c>
      <c r="U884">
        <f t="shared" si="247"/>
        <v>43559.189770668774</v>
      </c>
      <c r="V884">
        <f t="shared" si="253"/>
        <v>-6160109.6775285769</v>
      </c>
      <c r="W884">
        <f t="shared" si="254"/>
        <v>160510132.0438219</v>
      </c>
      <c r="X884">
        <f t="shared" si="248"/>
        <v>-1.7111429460045329</v>
      </c>
      <c r="Y884">
        <f t="shared" si="248"/>
        <v>44.58618345886876</v>
      </c>
    </row>
    <row r="885" spans="2:25" x14ac:dyDescent="0.25">
      <c r="B885" s="15" t="s">
        <v>31</v>
      </c>
      <c r="C885" s="15">
        <v>877</v>
      </c>
      <c r="D885" s="15">
        <v>288</v>
      </c>
      <c r="E885" s="16">
        <v>71.3</v>
      </c>
      <c r="F885" s="7">
        <f t="shared" si="249"/>
        <v>-0.31944444444444403</v>
      </c>
      <c r="G885" s="7">
        <f t="shared" si="250"/>
        <v>-1.1499999999999986</v>
      </c>
      <c r="H885">
        <f t="shared" si="237"/>
        <v>-1.5432098765432316E-2</v>
      </c>
      <c r="I885">
        <f t="shared" si="238"/>
        <v>1.9759709362139914E-3</v>
      </c>
      <c r="J885">
        <f t="shared" si="239"/>
        <v>163.827</v>
      </c>
      <c r="K885">
        <f t="shared" si="240"/>
        <v>-92.777777777779093</v>
      </c>
      <c r="L885">
        <f t="shared" si="251"/>
        <v>175623.02730060666</v>
      </c>
      <c r="M885">
        <f t="shared" si="241"/>
        <v>71.05119819315712</v>
      </c>
      <c r="N885">
        <f t="shared" si="242"/>
        <v>-22.696910533925163</v>
      </c>
      <c r="O885">
        <f t="shared" si="243"/>
        <v>-25.77160493827197</v>
      </c>
      <c r="Q885">
        <f t="shared" si="252"/>
        <v>16427.53388274465</v>
      </c>
      <c r="R885">
        <f t="shared" si="244"/>
        <v>71.051198193157106</v>
      </c>
      <c r="S885">
        <f t="shared" si="245"/>
        <v>-19905.190538252369</v>
      </c>
      <c r="T885">
        <f t="shared" si="246"/>
        <v>-19905.190538252369</v>
      </c>
      <c r="U885" t="b">
        <f t="shared" si="247"/>
        <v>0</v>
      </c>
      <c r="V885">
        <f t="shared" si="253"/>
        <v>-6180014.8680668296</v>
      </c>
      <c r="W885">
        <f t="shared" si="254"/>
        <v>160510132.0438219</v>
      </c>
      <c r="X885">
        <f t="shared" si="248"/>
        <v>-1.7166721700218677</v>
      </c>
      <c r="Y885">
        <f t="shared" si="248"/>
        <v>44.58618345886876</v>
      </c>
    </row>
    <row r="886" spans="2:25" x14ac:dyDescent="0.25">
      <c r="B886" s="15" t="s">
        <v>31</v>
      </c>
      <c r="C886" s="15">
        <v>878</v>
      </c>
      <c r="D886" s="15">
        <v>289</v>
      </c>
      <c r="E886" s="16">
        <v>70.400000000000006</v>
      </c>
      <c r="F886" s="7">
        <f t="shared" si="249"/>
        <v>-0.18055555555555516</v>
      </c>
      <c r="G886" s="7">
        <f t="shared" si="250"/>
        <v>-0.64999999999999858</v>
      </c>
      <c r="H886">
        <f t="shared" si="237"/>
        <v>-3.8580246913580245E-2</v>
      </c>
      <c r="I886">
        <f t="shared" si="238"/>
        <v>4.9399273405349785E-4</v>
      </c>
      <c r="J886">
        <f t="shared" si="239"/>
        <v>163.827</v>
      </c>
      <c r="K886">
        <f t="shared" si="240"/>
        <v>-231.94444444444446</v>
      </c>
      <c r="L886">
        <f t="shared" si="251"/>
        <v>175554.90986110215</v>
      </c>
      <c r="M886">
        <f t="shared" si="241"/>
        <v>-68.116950451710409</v>
      </c>
      <c r="N886">
        <f t="shared" si="242"/>
        <v>12.298893831558797</v>
      </c>
      <c r="O886">
        <f t="shared" si="243"/>
        <v>-64.429012345679013</v>
      </c>
      <c r="Q886">
        <f t="shared" si="252"/>
        <v>16428.776726346998</v>
      </c>
      <c r="R886">
        <f t="shared" si="244"/>
        <v>-68.116950451710409</v>
      </c>
      <c r="S886">
        <f t="shared" si="245"/>
        <v>10798.428784108622</v>
      </c>
      <c r="T886">
        <f t="shared" si="246"/>
        <v>0</v>
      </c>
      <c r="U886">
        <f t="shared" si="247"/>
        <v>10798.428784108622</v>
      </c>
      <c r="V886">
        <f t="shared" si="253"/>
        <v>-6180014.8680668296</v>
      </c>
      <c r="W886">
        <f t="shared" si="254"/>
        <v>160520930.472606</v>
      </c>
      <c r="X886">
        <f t="shared" si="248"/>
        <v>-1.7166721700218677</v>
      </c>
      <c r="Y886">
        <f t="shared" si="248"/>
        <v>44.589183024819548</v>
      </c>
    </row>
    <row r="887" spans="2:25" x14ac:dyDescent="0.25">
      <c r="B887" s="15" t="s">
        <v>31</v>
      </c>
      <c r="C887" s="15">
        <v>879</v>
      </c>
      <c r="D887" s="15">
        <v>290</v>
      </c>
      <c r="E887" s="16">
        <v>70</v>
      </c>
      <c r="F887" s="7">
        <f t="shared" si="249"/>
        <v>-5.5555555555556344E-2</v>
      </c>
      <c r="G887" s="7">
        <f t="shared" si="250"/>
        <v>-0.20000000000000284</v>
      </c>
      <c r="H887">
        <f t="shared" si="237"/>
        <v>-7.716049382716049E-2</v>
      </c>
      <c r="I887">
        <f t="shared" si="238"/>
        <v>0</v>
      </c>
      <c r="J887">
        <f t="shared" si="239"/>
        <v>163.827</v>
      </c>
      <c r="K887">
        <f t="shared" si="240"/>
        <v>-463.88888888888891</v>
      </c>
      <c r="L887">
        <f t="shared" si="251"/>
        <v>175718.73694014098</v>
      </c>
      <c r="M887">
        <f t="shared" si="241"/>
        <v>-300.06188888888892</v>
      </c>
      <c r="N887">
        <f t="shared" si="242"/>
        <v>16.670104938271844</v>
      </c>
      <c r="O887">
        <f t="shared" si="243"/>
        <v>-128.85802469135803</v>
      </c>
      <c r="Q887">
        <f t="shared" si="252"/>
        <v>16433.748100756387</v>
      </c>
      <c r="R887">
        <f t="shared" si="244"/>
        <v>-300.06188888888892</v>
      </c>
      <c r="S887">
        <f t="shared" si="245"/>
        <v>14653.022240740951</v>
      </c>
      <c r="T887">
        <f t="shared" si="246"/>
        <v>0</v>
      </c>
      <c r="U887">
        <f t="shared" si="247"/>
        <v>14653.022240740951</v>
      </c>
      <c r="V887">
        <f t="shared" si="253"/>
        <v>-6180014.8680668296</v>
      </c>
      <c r="W887">
        <f t="shared" si="254"/>
        <v>160535583.49484673</v>
      </c>
      <c r="X887">
        <f t="shared" si="248"/>
        <v>-1.7166721700218677</v>
      </c>
      <c r="Y887">
        <f t="shared" si="248"/>
        <v>44.593253312031536</v>
      </c>
    </row>
    <row r="888" spans="2:25" x14ac:dyDescent="0.25">
      <c r="B888" s="15" t="s">
        <v>31</v>
      </c>
      <c r="C888" s="15">
        <v>880</v>
      </c>
      <c r="D888" s="15">
        <v>291</v>
      </c>
      <c r="E888" s="16">
        <v>70</v>
      </c>
      <c r="F888" s="7">
        <f t="shared" si="249"/>
        <v>-0.1388888888888889</v>
      </c>
      <c r="G888" s="7">
        <f t="shared" si="250"/>
        <v>-0.5</v>
      </c>
      <c r="H888">
        <f t="shared" si="237"/>
        <v>-3.8580246913580245E-2</v>
      </c>
      <c r="I888">
        <f t="shared" si="238"/>
        <v>4.9399273405344172E-6</v>
      </c>
      <c r="J888">
        <f t="shared" si="239"/>
        <v>163.827</v>
      </c>
      <c r="K888">
        <f t="shared" si="240"/>
        <v>-231.94444444444446</v>
      </c>
      <c r="L888">
        <f t="shared" si="251"/>
        <v>175905.75850808361</v>
      </c>
      <c r="M888">
        <f t="shared" si="241"/>
        <v>-68.117439504517108</v>
      </c>
      <c r="N888">
        <f t="shared" si="242"/>
        <v>9.4607554867384884</v>
      </c>
      <c r="O888">
        <f t="shared" si="243"/>
        <v>-64.429012345679013</v>
      </c>
      <c r="Q888">
        <f t="shared" si="252"/>
        <v>16434.990944358735</v>
      </c>
      <c r="R888">
        <f t="shared" si="244"/>
        <v>-68.117439504517108</v>
      </c>
      <c r="S888">
        <f t="shared" si="245"/>
        <v>8325.4648283298702</v>
      </c>
      <c r="T888">
        <f t="shared" si="246"/>
        <v>0</v>
      </c>
      <c r="U888">
        <f t="shared" si="247"/>
        <v>8325.4648283298702</v>
      </c>
      <c r="V888">
        <f t="shared" si="253"/>
        <v>-6180014.8680668296</v>
      </c>
      <c r="W888">
        <f t="shared" si="254"/>
        <v>160543908.95967507</v>
      </c>
      <c r="X888">
        <f t="shared" si="248"/>
        <v>-1.7166721700218677</v>
      </c>
      <c r="Y888">
        <f t="shared" si="248"/>
        <v>44.595565943000622</v>
      </c>
    </row>
    <row r="889" spans="2:25" x14ac:dyDescent="0.25">
      <c r="B889" s="15" t="s">
        <v>31</v>
      </c>
      <c r="C889" s="15">
        <v>881</v>
      </c>
      <c r="D889" s="15">
        <v>292</v>
      </c>
      <c r="E889" s="16">
        <v>69</v>
      </c>
      <c r="F889" s="7">
        <f t="shared" si="249"/>
        <v>-0.27777777777777779</v>
      </c>
      <c r="G889" s="7">
        <f t="shared" si="250"/>
        <v>-1</v>
      </c>
      <c r="H889">
        <f t="shared" si="237"/>
        <v>0</v>
      </c>
      <c r="I889">
        <f t="shared" si="238"/>
        <v>7.9038837448561897E-5</v>
      </c>
      <c r="J889">
        <f t="shared" si="239"/>
        <v>163.827</v>
      </c>
      <c r="K889">
        <f t="shared" si="240"/>
        <v>0</v>
      </c>
      <c r="L889">
        <f t="shared" si="251"/>
        <v>176162.36333032075</v>
      </c>
      <c r="M889">
        <f t="shared" si="241"/>
        <v>163.82707903883744</v>
      </c>
      <c r="N889">
        <f t="shared" si="242"/>
        <v>-45.507521955232626</v>
      </c>
      <c r="O889">
        <f t="shared" si="243"/>
        <v>0</v>
      </c>
      <c r="Q889">
        <f t="shared" si="252"/>
        <v>16434.990944358735</v>
      </c>
      <c r="R889">
        <f t="shared" si="244"/>
        <v>163.82707903883744</v>
      </c>
      <c r="S889">
        <f t="shared" si="245"/>
        <v>-40092.126842559941</v>
      </c>
      <c r="T889">
        <f t="shared" si="246"/>
        <v>-40092.126842559941</v>
      </c>
      <c r="U889" t="b">
        <f t="shared" si="247"/>
        <v>0</v>
      </c>
      <c r="V889">
        <f t="shared" si="253"/>
        <v>-6220106.9949093899</v>
      </c>
      <c r="W889">
        <f t="shared" si="254"/>
        <v>160543908.95967507</v>
      </c>
      <c r="X889">
        <f t="shared" si="248"/>
        <v>-1.7278088808319405</v>
      </c>
      <c r="Y889">
        <f t="shared" si="248"/>
        <v>44.595565943000622</v>
      </c>
    </row>
    <row r="890" spans="2:25" x14ac:dyDescent="0.25">
      <c r="B890" s="15" t="s">
        <v>31</v>
      </c>
      <c r="C890" s="15">
        <v>882</v>
      </c>
      <c r="D890" s="15">
        <v>293</v>
      </c>
      <c r="E890" s="16">
        <v>68</v>
      </c>
      <c r="F890" s="7">
        <f t="shared" si="249"/>
        <v>-0.1388888888888889</v>
      </c>
      <c r="G890" s="7">
        <f t="shared" si="250"/>
        <v>-0.5</v>
      </c>
      <c r="H890">
        <f t="shared" si="237"/>
        <v>3.858024691357805E-3</v>
      </c>
      <c r="I890">
        <f t="shared" si="238"/>
        <v>1.2349818351337446E-4</v>
      </c>
      <c r="J890">
        <f t="shared" si="239"/>
        <v>163.827</v>
      </c>
      <c r="K890">
        <f t="shared" si="240"/>
        <v>23.194444444443125</v>
      </c>
      <c r="L890">
        <f t="shared" si="251"/>
        <v>176442.16255748289</v>
      </c>
      <c r="M890">
        <f t="shared" si="241"/>
        <v>187.02156794262663</v>
      </c>
      <c r="N890">
        <f t="shared" si="242"/>
        <v>-25.975217769809255</v>
      </c>
      <c r="O890">
        <f t="shared" si="243"/>
        <v>6.4429012345675343</v>
      </c>
      <c r="Q890">
        <f t="shared" si="252"/>
        <v>16435.003372794759</v>
      </c>
      <c r="R890">
        <f t="shared" si="244"/>
        <v>187.02156794262663</v>
      </c>
      <c r="S890">
        <f t="shared" si="245"/>
        <v>-22910.142072971765</v>
      </c>
      <c r="T890">
        <f t="shared" si="246"/>
        <v>-22910.142072971765</v>
      </c>
      <c r="U890" t="b">
        <f t="shared" si="247"/>
        <v>0</v>
      </c>
      <c r="V890">
        <f t="shared" si="253"/>
        <v>-6243017.1369823618</v>
      </c>
      <c r="W890">
        <f t="shared" si="254"/>
        <v>160543908.95967507</v>
      </c>
      <c r="X890">
        <f t="shared" si="248"/>
        <v>-1.7341728142766863</v>
      </c>
      <c r="Y890">
        <f t="shared" si="248"/>
        <v>44.595565943000622</v>
      </c>
    </row>
    <row r="891" spans="2:25" x14ac:dyDescent="0.25">
      <c r="B891" s="15" t="s">
        <v>31</v>
      </c>
      <c r="C891" s="15">
        <v>883</v>
      </c>
      <c r="D891" s="15">
        <v>294</v>
      </c>
      <c r="E891" s="16">
        <v>68</v>
      </c>
      <c r="F891" s="7">
        <f t="shared" si="249"/>
        <v>0</v>
      </c>
      <c r="G891" s="7">
        <f t="shared" si="250"/>
        <v>0</v>
      </c>
      <c r="H891">
        <f t="shared" si="237"/>
        <v>1.5432098765432316E-2</v>
      </c>
      <c r="I891">
        <f t="shared" si="238"/>
        <v>4.4459346064813974E-5</v>
      </c>
      <c r="J891">
        <f t="shared" si="239"/>
        <v>163.827</v>
      </c>
      <c r="K891">
        <f t="shared" si="240"/>
        <v>92.777777777779093</v>
      </c>
      <c r="L891">
        <f t="shared" si="251"/>
        <v>176675.57306865361</v>
      </c>
      <c r="M891">
        <f t="shared" si="241"/>
        <v>256.60482223712518</v>
      </c>
      <c r="N891">
        <f t="shared" si="242"/>
        <v>0</v>
      </c>
      <c r="O891">
        <f t="shared" si="243"/>
        <v>25.77160493827197</v>
      </c>
      <c r="Q891">
        <f t="shared" si="252"/>
        <v>16435.202227771137</v>
      </c>
      <c r="R891">
        <f t="shared" si="244"/>
        <v>256.60482223712518</v>
      </c>
      <c r="S891">
        <f t="shared" si="245"/>
        <v>0</v>
      </c>
      <c r="T891">
        <f t="shared" si="246"/>
        <v>0</v>
      </c>
      <c r="U891">
        <f t="shared" si="247"/>
        <v>0</v>
      </c>
      <c r="V891">
        <f t="shared" si="253"/>
        <v>-6243017.1369823618</v>
      </c>
      <c r="W891">
        <f t="shared" si="254"/>
        <v>160543908.95967507</v>
      </c>
      <c r="X891">
        <f t="shared" si="248"/>
        <v>-1.7341728142766863</v>
      </c>
      <c r="Y891">
        <f t="shared" si="248"/>
        <v>44.595565943000622</v>
      </c>
    </row>
    <row r="892" spans="2:25" x14ac:dyDescent="0.25">
      <c r="B892" s="15" t="s">
        <v>31</v>
      </c>
      <c r="C892" s="15">
        <v>884</v>
      </c>
      <c r="D892" s="15">
        <v>295</v>
      </c>
      <c r="E892" s="16">
        <v>68</v>
      </c>
      <c r="F892" s="7">
        <f t="shared" si="249"/>
        <v>1.3888888888888099E-2</v>
      </c>
      <c r="G892" s="7">
        <f t="shared" si="250"/>
        <v>4.9999999999997158E-2</v>
      </c>
      <c r="H892">
        <f t="shared" si="237"/>
        <v>1.9290123456790122E-2</v>
      </c>
      <c r="I892">
        <f t="shared" si="238"/>
        <v>4.9399273405344172E-6</v>
      </c>
      <c r="J892">
        <f t="shared" si="239"/>
        <v>163.827</v>
      </c>
      <c r="K892">
        <f t="shared" si="240"/>
        <v>115.97222222222223</v>
      </c>
      <c r="L892">
        <f t="shared" si="251"/>
        <v>176816.2063355587</v>
      </c>
      <c r="M892">
        <f t="shared" si="241"/>
        <v>279.79922716214958</v>
      </c>
      <c r="N892">
        <f t="shared" si="242"/>
        <v>3.8861003772518563</v>
      </c>
      <c r="O892">
        <f t="shared" si="243"/>
        <v>32.214506172839506</v>
      </c>
      <c r="Q892">
        <f t="shared" si="252"/>
        <v>16435.512938671724</v>
      </c>
      <c r="R892">
        <f t="shared" si="244"/>
        <v>279.79922716214958</v>
      </c>
      <c r="S892">
        <f t="shared" si="245"/>
        <v>3435.3127334906408</v>
      </c>
      <c r="T892">
        <f t="shared" si="246"/>
        <v>0</v>
      </c>
      <c r="U892">
        <f t="shared" si="247"/>
        <v>3435.3127334906408</v>
      </c>
      <c r="V892">
        <f t="shared" si="253"/>
        <v>-6243017.1369823618</v>
      </c>
      <c r="W892">
        <f t="shared" si="254"/>
        <v>160547344.27240857</v>
      </c>
      <c r="X892">
        <f t="shared" si="248"/>
        <v>-1.7341728142766863</v>
      </c>
      <c r="Y892">
        <f t="shared" si="248"/>
        <v>44.59652019730111</v>
      </c>
    </row>
    <row r="893" spans="2:25" x14ac:dyDescent="0.25">
      <c r="B893" s="15" t="s">
        <v>31</v>
      </c>
      <c r="C893" s="15">
        <v>885</v>
      </c>
      <c r="D893" s="15">
        <v>296</v>
      </c>
      <c r="E893" s="16">
        <v>68.099999999999994</v>
      </c>
      <c r="F893" s="7">
        <f t="shared" si="249"/>
        <v>5.5555555555556344E-2</v>
      </c>
      <c r="G893" s="7">
        <f t="shared" si="250"/>
        <v>0.20000000000000284</v>
      </c>
      <c r="H893">
        <f t="shared" si="237"/>
        <v>1.1574074074073964E-2</v>
      </c>
      <c r="I893">
        <f t="shared" si="238"/>
        <v>1.7783738425926433E-4</v>
      </c>
      <c r="J893">
        <f t="shared" si="239"/>
        <v>163.827</v>
      </c>
      <c r="K893">
        <f t="shared" si="240"/>
        <v>69.583333333332675</v>
      </c>
      <c r="L893">
        <f t="shared" si="251"/>
        <v>176840.86845220579</v>
      </c>
      <c r="M893">
        <f t="shared" si="241"/>
        <v>233.41051117071692</v>
      </c>
      <c r="N893">
        <f t="shared" si="242"/>
        <v>12.967250620595568</v>
      </c>
      <c r="O893">
        <f t="shared" si="243"/>
        <v>19.328703703703521</v>
      </c>
      <c r="Q893">
        <f t="shared" si="252"/>
        <v>16435.624794595933</v>
      </c>
      <c r="R893">
        <f t="shared" si="244"/>
        <v>233.41051117071692</v>
      </c>
      <c r="S893">
        <f t="shared" si="245"/>
        <v>11476.016799227078</v>
      </c>
      <c r="T893">
        <f t="shared" si="246"/>
        <v>0</v>
      </c>
      <c r="U893">
        <f t="shared" si="247"/>
        <v>11476.016799227078</v>
      </c>
      <c r="V893">
        <f t="shared" si="253"/>
        <v>-6243017.1369823618</v>
      </c>
      <c r="W893">
        <f t="shared" si="254"/>
        <v>160558820.28920782</v>
      </c>
      <c r="X893">
        <f t="shared" si="248"/>
        <v>-1.7341728142766863</v>
      </c>
      <c r="Y893">
        <f t="shared" si="248"/>
        <v>44.59970798229557</v>
      </c>
    </row>
    <row r="894" spans="2:25" x14ac:dyDescent="0.25">
      <c r="B894" s="15" t="s">
        <v>31</v>
      </c>
      <c r="C894" s="15">
        <v>886</v>
      </c>
      <c r="D894" s="15">
        <v>297</v>
      </c>
      <c r="E894" s="16">
        <v>68.400000000000006</v>
      </c>
      <c r="F894" s="7">
        <f t="shared" si="249"/>
        <v>6.9444444444444448E-2</v>
      </c>
      <c r="G894" s="7">
        <f t="shared" si="250"/>
        <v>0.25</v>
      </c>
      <c r="H894">
        <f t="shared" si="237"/>
        <v>-3.858024691357805E-3</v>
      </c>
      <c r="I894">
        <f t="shared" si="238"/>
        <v>7.1134953703704028E-4</v>
      </c>
      <c r="J894">
        <f t="shared" si="239"/>
        <v>163.827</v>
      </c>
      <c r="K894">
        <f t="shared" si="240"/>
        <v>-23.194444444443125</v>
      </c>
      <c r="L894">
        <f t="shared" si="251"/>
        <v>176726.36520632706</v>
      </c>
      <c r="M894">
        <f t="shared" si="241"/>
        <v>140.6332669050939</v>
      </c>
      <c r="N894">
        <f t="shared" si="242"/>
        <v>9.7661990906315221</v>
      </c>
      <c r="O894">
        <f t="shared" si="243"/>
        <v>-6.4429012345675343</v>
      </c>
      <c r="Q894">
        <f t="shared" si="252"/>
        <v>16435.637223031958</v>
      </c>
      <c r="R894">
        <f t="shared" si="244"/>
        <v>140.6332669050939</v>
      </c>
      <c r="S894">
        <f t="shared" si="245"/>
        <v>8652.8523942995289</v>
      </c>
      <c r="T894">
        <f t="shared" si="246"/>
        <v>0</v>
      </c>
      <c r="U894">
        <f t="shared" si="247"/>
        <v>8652.8523942995289</v>
      </c>
      <c r="V894">
        <f t="shared" si="253"/>
        <v>-6243017.1369823618</v>
      </c>
      <c r="W894">
        <f t="shared" si="254"/>
        <v>160567473.14160213</v>
      </c>
      <c r="X894">
        <f t="shared" si="248"/>
        <v>-1.7341728142766863</v>
      </c>
      <c r="Y894">
        <f t="shared" si="248"/>
        <v>44.602111554327955</v>
      </c>
    </row>
    <row r="895" spans="2:25" x14ac:dyDescent="0.25">
      <c r="B895" s="15" t="s">
        <v>31</v>
      </c>
      <c r="C895" s="15">
        <v>887</v>
      </c>
      <c r="D895" s="15">
        <v>298</v>
      </c>
      <c r="E895" s="16">
        <v>68.599999999999994</v>
      </c>
      <c r="F895" s="7">
        <f t="shared" si="249"/>
        <v>4.1666666666666269E-2</v>
      </c>
      <c r="G895" s="7">
        <f t="shared" si="250"/>
        <v>0.14999999999999858</v>
      </c>
      <c r="H895">
        <f t="shared" si="237"/>
        <v>-2.3148148148148476E-2</v>
      </c>
      <c r="I895">
        <f t="shared" si="238"/>
        <v>1.7833137699331111E-3</v>
      </c>
      <c r="J895">
        <f t="shared" si="239"/>
        <v>163.827</v>
      </c>
      <c r="K895">
        <f t="shared" si="240"/>
        <v>-139.16666666666865</v>
      </c>
      <c r="L895">
        <f t="shared" si="251"/>
        <v>176449.50110127349</v>
      </c>
      <c r="M895">
        <f t="shared" si="241"/>
        <v>24.662116647101271</v>
      </c>
      <c r="N895">
        <f t="shared" si="242"/>
        <v>1.0275881936292097</v>
      </c>
      <c r="O895">
        <f t="shared" si="243"/>
        <v>-38.657407407407959</v>
      </c>
      <c r="Q895">
        <f t="shared" si="252"/>
        <v>16436.084646728803</v>
      </c>
      <c r="R895">
        <f t="shared" si="244"/>
        <v>24.662116647101271</v>
      </c>
      <c r="S895">
        <f t="shared" si="245"/>
        <v>911.47072774910907</v>
      </c>
      <c r="T895">
        <f t="shared" si="246"/>
        <v>0</v>
      </c>
      <c r="U895">
        <f t="shared" si="247"/>
        <v>911.47072774910907</v>
      </c>
      <c r="V895">
        <f t="shared" si="253"/>
        <v>-6243017.1369823618</v>
      </c>
      <c r="W895">
        <f t="shared" si="254"/>
        <v>160568384.61232987</v>
      </c>
      <c r="X895">
        <f t="shared" si="248"/>
        <v>-1.7341728142766863</v>
      </c>
      <c r="Y895">
        <f t="shared" si="248"/>
        <v>44.602364740843768</v>
      </c>
    </row>
    <row r="896" spans="2:25" x14ac:dyDescent="0.25">
      <c r="B896" s="15" t="s">
        <v>31</v>
      </c>
      <c r="C896" s="15">
        <v>888</v>
      </c>
      <c r="D896" s="15">
        <v>299</v>
      </c>
      <c r="E896" s="16">
        <v>68.7</v>
      </c>
      <c r="F896" s="7">
        <f t="shared" si="249"/>
        <v>-1.3888888888888099E-2</v>
      </c>
      <c r="G896" s="7">
        <f t="shared" si="250"/>
        <v>-4.9999999999997158E-2</v>
      </c>
      <c r="H896">
        <f t="shared" si="237"/>
        <v>-4.6296296296296398E-2</v>
      </c>
      <c r="I896">
        <f t="shared" si="238"/>
        <v>3.0874545878343622E-3</v>
      </c>
      <c r="J896">
        <f t="shared" si="239"/>
        <v>163.827</v>
      </c>
      <c r="K896">
        <f t="shared" si="240"/>
        <v>-278.33333333333394</v>
      </c>
      <c r="L896">
        <f t="shared" si="251"/>
        <v>176033.4693810872</v>
      </c>
      <c r="M896">
        <f t="shared" si="241"/>
        <v>-114.5032458787461</v>
      </c>
      <c r="N896">
        <f t="shared" si="242"/>
        <v>1.5903228594269387</v>
      </c>
      <c r="O896">
        <f t="shared" si="243"/>
        <v>-77.31481481481498</v>
      </c>
      <c r="Q896">
        <f t="shared" si="252"/>
        <v>16437.874341516184</v>
      </c>
      <c r="R896">
        <f t="shared" si="244"/>
        <v>-114.5032458787461</v>
      </c>
      <c r="S896">
        <f t="shared" si="245"/>
        <v>1412.2066991711215</v>
      </c>
      <c r="T896">
        <f t="shared" si="246"/>
        <v>0</v>
      </c>
      <c r="U896">
        <f t="shared" si="247"/>
        <v>1412.2066991711215</v>
      </c>
      <c r="V896">
        <f t="shared" si="253"/>
        <v>-6243017.1369823618</v>
      </c>
      <c r="W896">
        <f t="shared" si="254"/>
        <v>160569796.81902903</v>
      </c>
      <c r="X896">
        <f t="shared" si="248"/>
        <v>-1.7341728142766863</v>
      </c>
      <c r="Y896">
        <f t="shared" si="248"/>
        <v>44.602757020796247</v>
      </c>
    </row>
    <row r="897" spans="2:25" x14ac:dyDescent="0.25">
      <c r="B897" s="15" t="s">
        <v>31</v>
      </c>
      <c r="C897" s="15">
        <v>889</v>
      </c>
      <c r="D897" s="15">
        <v>300</v>
      </c>
      <c r="E897" s="16">
        <v>68.5</v>
      </c>
      <c r="F897" s="7">
        <f t="shared" si="249"/>
        <v>-8.3333333333334522E-2</v>
      </c>
      <c r="G897" s="7">
        <f t="shared" si="250"/>
        <v>-0.30000000000000426</v>
      </c>
      <c r="H897">
        <f t="shared" si="237"/>
        <v>-7.3302469135802129E-2</v>
      </c>
      <c r="I897">
        <f t="shared" si="238"/>
        <v>3.3393908822016505E-3</v>
      </c>
      <c r="J897">
        <f t="shared" si="239"/>
        <v>163.827</v>
      </c>
      <c r="K897">
        <f t="shared" si="240"/>
        <v>-440.69444444444241</v>
      </c>
      <c r="L897">
        <f t="shared" si="251"/>
        <v>175594.24193701529</v>
      </c>
      <c r="M897">
        <f t="shared" si="241"/>
        <v>-276.86410505356019</v>
      </c>
      <c r="N897">
        <f t="shared" si="242"/>
        <v>23.072008754463678</v>
      </c>
      <c r="O897">
        <f t="shared" si="243"/>
        <v>-122.41512345678956</v>
      </c>
      <c r="Q897">
        <f t="shared" si="252"/>
        <v>16442.361006920659</v>
      </c>
      <c r="R897">
        <f t="shared" si="244"/>
        <v>-276.86410505356025</v>
      </c>
      <c r="S897">
        <f t="shared" si="245"/>
        <v>20511.015782718208</v>
      </c>
      <c r="T897">
        <f t="shared" si="246"/>
        <v>0</v>
      </c>
      <c r="U897">
        <f t="shared" si="247"/>
        <v>20511.015782718208</v>
      </c>
      <c r="V897">
        <f t="shared" si="253"/>
        <v>-6243017.1369823618</v>
      </c>
      <c r="W897">
        <f t="shared" si="254"/>
        <v>160590307.83481175</v>
      </c>
      <c r="X897">
        <f t="shared" si="248"/>
        <v>-1.7341728142766863</v>
      </c>
      <c r="Y897">
        <f t="shared" si="248"/>
        <v>44.608454529738339</v>
      </c>
    </row>
    <row r="898" spans="2:25" x14ac:dyDescent="0.25">
      <c r="B898" s="15" t="s">
        <v>31</v>
      </c>
      <c r="C898" s="15">
        <v>890</v>
      </c>
      <c r="D898" s="15">
        <v>301</v>
      </c>
      <c r="E898" s="16">
        <v>68.099999999999994</v>
      </c>
      <c r="F898" s="7">
        <f t="shared" si="249"/>
        <v>-0.16666666666666705</v>
      </c>
      <c r="G898" s="7">
        <f t="shared" si="250"/>
        <v>-0.60000000000000142</v>
      </c>
      <c r="H898">
        <f t="shared" si="237"/>
        <v>-9.6450617283950615E-2</v>
      </c>
      <c r="I898">
        <f t="shared" si="238"/>
        <v>2.390924832818921E-3</v>
      </c>
      <c r="J898">
        <f t="shared" si="239"/>
        <v>163.827</v>
      </c>
      <c r="K898">
        <f t="shared" si="240"/>
        <v>-579.86111111111109</v>
      </c>
      <c r="L898">
        <f t="shared" si="251"/>
        <v>175247.79140129394</v>
      </c>
      <c r="M898">
        <f t="shared" si="241"/>
        <v>-416.03172018627822</v>
      </c>
      <c r="N898">
        <f t="shared" si="242"/>
        <v>69.338620031046531</v>
      </c>
      <c r="O898">
        <f t="shared" si="243"/>
        <v>-161.07253086419752</v>
      </c>
      <c r="Q898">
        <f t="shared" si="252"/>
        <v>16450.12877943533</v>
      </c>
      <c r="R898">
        <f t="shared" si="244"/>
        <v>-416.03172018627828</v>
      </c>
      <c r="S898">
        <f t="shared" si="245"/>
        <v>61711.37182763141</v>
      </c>
      <c r="T898">
        <f t="shared" si="246"/>
        <v>0</v>
      </c>
      <c r="U898">
        <f t="shared" si="247"/>
        <v>61711.37182763141</v>
      </c>
      <c r="V898">
        <f t="shared" si="253"/>
        <v>-6243017.1369823618</v>
      </c>
      <c r="W898">
        <f t="shared" si="254"/>
        <v>160652019.20663938</v>
      </c>
      <c r="X898">
        <f t="shared" si="248"/>
        <v>-1.7341728142766863</v>
      </c>
      <c r="Y898">
        <f t="shared" si="248"/>
        <v>44.625596591181875</v>
      </c>
    </row>
    <row r="899" spans="2:25" x14ac:dyDescent="0.25">
      <c r="B899" s="15" t="s">
        <v>31</v>
      </c>
      <c r="C899" s="15">
        <v>891</v>
      </c>
      <c r="D899" s="15">
        <v>302</v>
      </c>
      <c r="E899" s="16">
        <v>67.3</v>
      </c>
      <c r="F899" s="7">
        <f t="shared" si="249"/>
        <v>-0.26388888888888767</v>
      </c>
      <c r="G899" s="7">
        <f t="shared" si="250"/>
        <v>-0.94999999999999574</v>
      </c>
      <c r="H899">
        <f t="shared" si="237"/>
        <v>-0.1003086419753087</v>
      </c>
      <c r="I899">
        <f t="shared" si="238"/>
        <v>1.1114836516203702E-3</v>
      </c>
      <c r="J899">
        <f t="shared" si="239"/>
        <v>163.827</v>
      </c>
      <c r="K899">
        <f t="shared" si="240"/>
        <v>-603.05555555555588</v>
      </c>
      <c r="L899">
        <f t="shared" si="251"/>
        <v>175063.70175438697</v>
      </c>
      <c r="M899">
        <f t="shared" si="241"/>
        <v>-439.2274440719043</v>
      </c>
      <c r="N899">
        <f t="shared" si="242"/>
        <v>115.90724218564088</v>
      </c>
      <c r="O899">
        <f t="shared" si="243"/>
        <v>-167.51543209876553</v>
      </c>
      <c r="Q899">
        <f t="shared" si="252"/>
        <v>16458.530402187196</v>
      </c>
      <c r="R899">
        <f t="shared" si="244"/>
        <v>-439.2274440719043</v>
      </c>
      <c r="S899">
        <f t="shared" si="245"/>
        <v>103273.35278740602</v>
      </c>
      <c r="T899">
        <f t="shared" si="246"/>
        <v>0</v>
      </c>
      <c r="U899">
        <f t="shared" si="247"/>
        <v>103273.35278740602</v>
      </c>
      <c r="V899">
        <f t="shared" si="253"/>
        <v>-6243017.1369823618</v>
      </c>
      <c r="W899">
        <f t="shared" si="254"/>
        <v>160755292.55942678</v>
      </c>
      <c r="X899">
        <f t="shared" si="248"/>
        <v>-1.7341728142766863</v>
      </c>
      <c r="Y899">
        <f t="shared" si="248"/>
        <v>44.654283656572453</v>
      </c>
    </row>
    <row r="900" spans="2:25" x14ac:dyDescent="0.25">
      <c r="B900" s="15" t="s">
        <v>31</v>
      </c>
      <c r="C900" s="15">
        <v>892</v>
      </c>
      <c r="D900" s="15">
        <v>303</v>
      </c>
      <c r="E900" s="16">
        <v>66.2</v>
      </c>
      <c r="F900" s="7">
        <f t="shared" si="249"/>
        <v>-0.34722222222222221</v>
      </c>
      <c r="G900" s="7">
        <f t="shared" si="250"/>
        <v>-1.25</v>
      </c>
      <c r="H900">
        <f t="shared" si="237"/>
        <v>-8.4876543209876379E-2</v>
      </c>
      <c r="I900">
        <f t="shared" si="238"/>
        <v>2.4205643968621592E-4</v>
      </c>
      <c r="J900">
        <f t="shared" si="239"/>
        <v>163.827</v>
      </c>
      <c r="K900">
        <f t="shared" si="240"/>
        <v>-510.27777777777681</v>
      </c>
      <c r="L900">
        <f t="shared" si="251"/>
        <v>175065.16764821578</v>
      </c>
      <c r="M900">
        <f t="shared" si="241"/>
        <v>-346.45053572133713</v>
      </c>
      <c r="N900">
        <f t="shared" si="242"/>
        <v>120.29532490324206</v>
      </c>
      <c r="O900">
        <f t="shared" si="243"/>
        <v>-141.74382716049357</v>
      </c>
      <c r="Q900">
        <f t="shared" si="252"/>
        <v>16464.545765222556</v>
      </c>
      <c r="R900">
        <f t="shared" si="244"/>
        <v>-346.45053572133713</v>
      </c>
      <c r="S900">
        <f t="shared" si="245"/>
        <v>107303.42981369192</v>
      </c>
      <c r="T900">
        <f t="shared" si="246"/>
        <v>0</v>
      </c>
      <c r="U900">
        <f t="shared" si="247"/>
        <v>107303.42981369192</v>
      </c>
      <c r="V900">
        <f t="shared" si="253"/>
        <v>-6243017.1369823618</v>
      </c>
      <c r="W900">
        <f t="shared" si="254"/>
        <v>160862595.98924047</v>
      </c>
      <c r="X900">
        <f t="shared" si="248"/>
        <v>-1.7341728142766863</v>
      </c>
      <c r="Y900">
        <f t="shared" si="248"/>
        <v>44.684090188699237</v>
      </c>
    </row>
    <row r="901" spans="2:25" x14ac:dyDescent="0.25">
      <c r="B901" s="15" t="s">
        <v>31</v>
      </c>
      <c r="C901" s="15">
        <v>893</v>
      </c>
      <c r="D901" s="15">
        <v>304</v>
      </c>
      <c r="E901" s="16">
        <v>64.8</v>
      </c>
      <c r="F901" s="7">
        <f t="shared" si="249"/>
        <v>-0.36111111111111133</v>
      </c>
      <c r="G901" s="7">
        <f t="shared" si="250"/>
        <v>-1.3000000000000007</v>
      </c>
      <c r="H901">
        <f t="shared" si="237"/>
        <v>-5.7870370370370364E-2</v>
      </c>
      <c r="I901">
        <f t="shared" si="238"/>
        <v>1.9759709362140474E-5</v>
      </c>
      <c r="J901">
        <f t="shared" si="239"/>
        <v>163.827</v>
      </c>
      <c r="K901">
        <f t="shared" si="240"/>
        <v>-347.91666666666663</v>
      </c>
      <c r="L901">
        <f t="shared" si="251"/>
        <v>175182.60583836574</v>
      </c>
      <c r="M901">
        <f t="shared" si="241"/>
        <v>-184.08964690695728</v>
      </c>
      <c r="N901">
        <f t="shared" si="242"/>
        <v>66.4768169386235</v>
      </c>
      <c r="O901">
        <f t="shared" si="243"/>
        <v>-96.643518518518505</v>
      </c>
      <c r="Q901">
        <f t="shared" si="252"/>
        <v>16467.342163327838</v>
      </c>
      <c r="R901">
        <f t="shared" si="244"/>
        <v>-184.08964690695726</v>
      </c>
      <c r="S901">
        <f t="shared" si="245"/>
        <v>59363.797526190785</v>
      </c>
      <c r="T901">
        <f t="shared" si="246"/>
        <v>0</v>
      </c>
      <c r="U901">
        <f t="shared" si="247"/>
        <v>59363.797526190785</v>
      </c>
      <c r="V901">
        <f t="shared" si="253"/>
        <v>-6243017.1369823618</v>
      </c>
      <c r="W901">
        <f t="shared" si="254"/>
        <v>160921959.78676665</v>
      </c>
      <c r="X901">
        <f t="shared" si="248"/>
        <v>-1.7341728142766863</v>
      </c>
      <c r="Y901">
        <f t="shared" si="248"/>
        <v>44.700580145648466</v>
      </c>
    </row>
    <row r="902" spans="2:25" x14ac:dyDescent="0.25">
      <c r="B902" s="15" t="s">
        <v>31</v>
      </c>
      <c r="C902" s="15">
        <v>894</v>
      </c>
      <c r="D902" s="15">
        <v>305</v>
      </c>
      <c r="E902" s="16">
        <v>63.6</v>
      </c>
      <c r="F902" s="7">
        <f t="shared" si="249"/>
        <v>-0.30555555555555497</v>
      </c>
      <c r="G902" s="7">
        <f t="shared" si="250"/>
        <v>-1.0999999999999979</v>
      </c>
      <c r="H902">
        <f t="shared" si="237"/>
        <v>-2.7006172839506279E-2</v>
      </c>
      <c r="I902">
        <f t="shared" si="238"/>
        <v>4.9399273405351186E-6</v>
      </c>
      <c r="J902">
        <f t="shared" si="239"/>
        <v>163.827</v>
      </c>
      <c r="K902">
        <f t="shared" si="240"/>
        <v>-162.36111111111177</v>
      </c>
      <c r="L902">
        <f t="shared" si="251"/>
        <v>175323.23879405542</v>
      </c>
      <c r="M902">
        <f t="shared" si="241"/>
        <v>1.4658938288155809</v>
      </c>
      <c r="N902">
        <f t="shared" si="242"/>
        <v>-0.44791200324920444</v>
      </c>
      <c r="O902">
        <f t="shared" si="243"/>
        <v>-45.100308641975488</v>
      </c>
      <c r="Q902">
        <f t="shared" si="252"/>
        <v>16467.951156692987</v>
      </c>
      <c r="R902">
        <f t="shared" si="244"/>
        <v>1.4658938288155809</v>
      </c>
      <c r="S902">
        <f t="shared" si="245"/>
        <v>-400.43333090478876</v>
      </c>
      <c r="T902">
        <f t="shared" si="246"/>
        <v>-400.43333090478876</v>
      </c>
      <c r="U902" t="b">
        <f t="shared" si="247"/>
        <v>0</v>
      </c>
      <c r="V902">
        <f t="shared" si="253"/>
        <v>-6243417.5703132665</v>
      </c>
      <c r="W902">
        <f t="shared" si="254"/>
        <v>160921959.78676665</v>
      </c>
      <c r="X902">
        <f t="shared" si="248"/>
        <v>-1.7342840458464786</v>
      </c>
      <c r="Y902">
        <f t="shared" si="248"/>
        <v>44.700580145648466</v>
      </c>
    </row>
    <row r="903" spans="2:25" x14ac:dyDescent="0.25">
      <c r="B903" s="15" t="s">
        <v>31</v>
      </c>
      <c r="C903" s="15">
        <v>895</v>
      </c>
      <c r="D903" s="15">
        <v>306</v>
      </c>
      <c r="E903" s="16">
        <v>62.6</v>
      </c>
      <c r="F903" s="7">
        <f t="shared" si="249"/>
        <v>-0.20833333333333331</v>
      </c>
      <c r="G903" s="7">
        <f t="shared" si="250"/>
        <v>-0.75</v>
      </c>
      <c r="H903">
        <f t="shared" si="237"/>
        <v>-7.7160493827161582E-3</v>
      </c>
      <c r="I903">
        <f t="shared" si="238"/>
        <v>7.9038837448559119E-5</v>
      </c>
      <c r="J903">
        <f t="shared" si="239"/>
        <v>163.827</v>
      </c>
      <c r="K903">
        <f t="shared" si="240"/>
        <v>-46.388888888889547</v>
      </c>
      <c r="L903">
        <f t="shared" si="251"/>
        <v>175394.28961681409</v>
      </c>
      <c r="M903">
        <f t="shared" si="241"/>
        <v>117.4381901499479</v>
      </c>
      <c r="N903">
        <f t="shared" si="242"/>
        <v>-24.466289614572478</v>
      </c>
      <c r="O903">
        <f t="shared" si="243"/>
        <v>-12.885802469135985</v>
      </c>
      <c r="Q903">
        <f t="shared" si="252"/>
        <v>16468.000870437081</v>
      </c>
      <c r="R903">
        <f t="shared" si="244"/>
        <v>117.4381901499479</v>
      </c>
      <c r="S903">
        <f t="shared" si="245"/>
        <v>-21897.329205042366</v>
      </c>
      <c r="T903">
        <f t="shared" si="246"/>
        <v>-21897.329205042366</v>
      </c>
      <c r="U903" t="b">
        <f t="shared" si="247"/>
        <v>0</v>
      </c>
      <c r="V903">
        <f t="shared" si="253"/>
        <v>-6265314.8995183092</v>
      </c>
      <c r="W903">
        <f t="shared" si="254"/>
        <v>160921959.78676665</v>
      </c>
      <c r="X903">
        <f t="shared" si="248"/>
        <v>-1.7403666421583968</v>
      </c>
      <c r="Y903">
        <f t="shared" si="248"/>
        <v>44.700580145648466</v>
      </c>
    </row>
    <row r="904" spans="2:25" x14ac:dyDescent="0.25">
      <c r="B904" s="15" t="s">
        <v>31</v>
      </c>
      <c r="C904" s="15">
        <v>896</v>
      </c>
      <c r="D904" s="15">
        <v>307</v>
      </c>
      <c r="E904" s="16">
        <v>62.1</v>
      </c>
      <c r="F904" s="7">
        <f t="shared" si="249"/>
        <v>-9.7222222222222612E-2</v>
      </c>
      <c r="G904" s="7">
        <f t="shared" si="250"/>
        <v>-0.35000000000000142</v>
      </c>
      <c r="H904">
        <f t="shared" si="237"/>
        <v>-3.8580246913580791E-3</v>
      </c>
      <c r="I904">
        <f t="shared" si="238"/>
        <v>4.001341145833321E-4</v>
      </c>
      <c r="J904">
        <f t="shared" si="239"/>
        <v>163.827</v>
      </c>
      <c r="K904">
        <f t="shared" si="240"/>
        <v>-23.194444444444773</v>
      </c>
      <c r="L904">
        <f t="shared" si="251"/>
        <v>175349.38622338569</v>
      </c>
      <c r="M904">
        <f t="shared" si="241"/>
        <v>140.63295568966981</v>
      </c>
      <c r="N904">
        <f t="shared" si="242"/>
        <v>-13.672648469829065</v>
      </c>
      <c r="O904">
        <f t="shared" si="243"/>
        <v>-6.4429012345679926</v>
      </c>
      <c r="Q904">
        <f t="shared" si="252"/>
        <v>16468.013298873106</v>
      </c>
      <c r="R904">
        <f t="shared" si="244"/>
        <v>140.63295568966981</v>
      </c>
      <c r="S904">
        <f t="shared" si="245"/>
        <v>-12250.693028966842</v>
      </c>
      <c r="T904">
        <f t="shared" si="246"/>
        <v>-12250.693028966842</v>
      </c>
      <c r="U904" t="b">
        <f t="shared" si="247"/>
        <v>0</v>
      </c>
      <c r="V904">
        <f t="shared" si="253"/>
        <v>-6277565.5925472761</v>
      </c>
      <c r="W904">
        <f t="shared" si="254"/>
        <v>160921959.78676665</v>
      </c>
      <c r="X904">
        <f t="shared" si="248"/>
        <v>-1.7437696151665971</v>
      </c>
      <c r="Y904">
        <f t="shared" si="248"/>
        <v>44.700580145648466</v>
      </c>
    </row>
    <row r="905" spans="2:25" x14ac:dyDescent="0.25">
      <c r="B905" s="15" t="s">
        <v>31</v>
      </c>
      <c r="C905" s="15">
        <v>897</v>
      </c>
      <c r="D905" s="15">
        <v>308</v>
      </c>
      <c r="E905" s="16">
        <v>61.9</v>
      </c>
      <c r="F905" s="7">
        <f t="shared" si="249"/>
        <v>-2.7777777777778172E-2</v>
      </c>
      <c r="G905" s="7">
        <f t="shared" si="250"/>
        <v>-0.10000000000000142</v>
      </c>
      <c r="H905">
        <f t="shared" ref="H905:H968" si="255">F907/3.6</f>
        <v>-1.5432098765432044E-2</v>
      </c>
      <c r="I905">
        <f t="shared" ref="I905:I968" si="256">0.5*$G$2*$C$2*$D$2*H907^2</f>
        <v>1.6005364583333284E-3</v>
      </c>
      <c r="J905">
        <f t="shared" ref="J905:J968" si="257">$J$2*$B$2*$F$2</f>
        <v>163.827</v>
      </c>
      <c r="K905">
        <f t="shared" ref="K905:K968" si="258">$B$2*F907</f>
        <v>-92.777777777777445</v>
      </c>
      <c r="L905">
        <f t="shared" si="251"/>
        <v>175095.76665363982</v>
      </c>
      <c r="M905">
        <f t="shared" ref="M905:M968" si="259">K905+I905+J905</f>
        <v>71.05082275868088</v>
      </c>
      <c r="N905">
        <f t="shared" ref="N905:N968" si="260">+M905*F905</f>
        <v>-1.9736339655189414</v>
      </c>
      <c r="O905">
        <f t="shared" ref="O905:O968" si="261">$B$2*H905</f>
        <v>-25.771604938271512</v>
      </c>
      <c r="Q905">
        <f t="shared" si="252"/>
        <v>16468.212153849483</v>
      </c>
      <c r="R905">
        <f t="shared" ref="R905:R968" si="262">SUM(I905:K905)</f>
        <v>71.050822758680894</v>
      </c>
      <c r="S905">
        <f t="shared" ref="S905:S968" si="263">SUM(N905*C905)</f>
        <v>-1770.3496670704906</v>
      </c>
      <c r="T905">
        <f t="shared" ref="T905:T968" si="264">IF(S905&lt;0,S905,)</f>
        <v>-1770.3496670704906</v>
      </c>
      <c r="U905" t="b">
        <f t="shared" ref="U905:U968" si="265">IF(S905&gt;=0,S905)</f>
        <v>0</v>
      </c>
      <c r="V905">
        <f t="shared" si="253"/>
        <v>-6279335.9422143465</v>
      </c>
      <c r="W905">
        <f t="shared" si="254"/>
        <v>160921959.78676665</v>
      </c>
      <c r="X905">
        <f t="shared" ref="X905:Y968" si="266">V905*0.000000277778</f>
        <v>-1.7442613793564166</v>
      </c>
      <c r="Y905">
        <f t="shared" si="266"/>
        <v>44.700580145648466</v>
      </c>
    </row>
    <row r="906" spans="2:25" x14ac:dyDescent="0.25">
      <c r="B906" s="15" t="s">
        <v>31</v>
      </c>
      <c r="C906" s="15">
        <v>898</v>
      </c>
      <c r="D906" s="15">
        <v>309</v>
      </c>
      <c r="E906" s="16">
        <v>61.9</v>
      </c>
      <c r="F906" s="7">
        <f t="shared" ref="F906:F969" si="267">($E907-$E905)/2/3.6</f>
        <v>-1.3888888888889086E-2</v>
      </c>
      <c r="G906" s="7">
        <f t="shared" ref="G906:G969" si="268">($E907-$E905)/2</f>
        <v>-5.0000000000000711E-2</v>
      </c>
      <c r="H906">
        <f t="shared" si="255"/>
        <v>-3.4722222222222168E-2</v>
      </c>
      <c r="I906">
        <f t="shared" si="256"/>
        <v>1.9606571614583311E-2</v>
      </c>
      <c r="J906">
        <f t="shared" si="257"/>
        <v>163.827</v>
      </c>
      <c r="K906">
        <f t="shared" si="258"/>
        <v>-208.74999999999969</v>
      </c>
      <c r="L906">
        <f t="shared" ref="L906:L969" si="269">($I908+$J908+$K908)+L905</f>
        <v>173798.39013341616</v>
      </c>
      <c r="M906">
        <f t="shared" si="259"/>
        <v>-44.903393428385101</v>
      </c>
      <c r="N906">
        <f t="shared" si="260"/>
        <v>0.62365824206091303</v>
      </c>
      <c r="O906">
        <f t="shared" si="261"/>
        <v>-57.986111111111022</v>
      </c>
      <c r="Q906">
        <f t="shared" ref="Q906:Q969" si="270">(0.5*$B$2*H906^2)+Q905</f>
        <v>16469.218857167383</v>
      </c>
      <c r="R906">
        <f t="shared" si="262"/>
        <v>-44.903393428385101</v>
      </c>
      <c r="S906">
        <f t="shared" si="263"/>
        <v>560.04510137069985</v>
      </c>
      <c r="T906">
        <f t="shared" si="264"/>
        <v>0</v>
      </c>
      <c r="U906">
        <f t="shared" si="265"/>
        <v>560.04510137069985</v>
      </c>
      <c r="V906">
        <f t="shared" si="253"/>
        <v>-6279335.9422143465</v>
      </c>
      <c r="W906">
        <f t="shared" si="254"/>
        <v>160922519.83186802</v>
      </c>
      <c r="X906">
        <f t="shared" si="266"/>
        <v>-1.7442613793564166</v>
      </c>
      <c r="Y906">
        <f t="shared" si="266"/>
        <v>44.700735713856631</v>
      </c>
    </row>
    <row r="907" spans="2:25" x14ac:dyDescent="0.25">
      <c r="B907" s="15" t="s">
        <v>31</v>
      </c>
      <c r="C907" s="15">
        <v>899</v>
      </c>
      <c r="D907" s="15">
        <v>310</v>
      </c>
      <c r="E907" s="16">
        <v>61.8</v>
      </c>
      <c r="F907" s="7">
        <f t="shared" si="267"/>
        <v>-5.5555555555555358E-2</v>
      </c>
      <c r="G907" s="7">
        <f t="shared" si="268"/>
        <v>-0.19999999999999929</v>
      </c>
      <c r="H907">
        <f t="shared" si="255"/>
        <v>-6.9444444444444337E-2</v>
      </c>
      <c r="I907">
        <f t="shared" si="256"/>
        <v>5.3430254115226408E-2</v>
      </c>
      <c r="J907">
        <f t="shared" si="257"/>
        <v>163.827</v>
      </c>
      <c r="K907">
        <f t="shared" si="258"/>
        <v>-417.49999999999937</v>
      </c>
      <c r="L907">
        <f t="shared" si="269"/>
        <v>171550.01911683791</v>
      </c>
      <c r="M907">
        <f t="shared" si="259"/>
        <v>-253.61956974588418</v>
      </c>
      <c r="N907">
        <f t="shared" si="260"/>
        <v>14.089976096993515</v>
      </c>
      <c r="O907">
        <f t="shared" si="261"/>
        <v>-115.97222222222204</v>
      </c>
      <c r="Q907">
        <f t="shared" si="270"/>
        <v>16473.245670438988</v>
      </c>
      <c r="R907">
        <f t="shared" si="262"/>
        <v>-253.61956974588415</v>
      </c>
      <c r="S907">
        <f t="shared" si="263"/>
        <v>12666.88851119717</v>
      </c>
      <c r="T907">
        <f t="shared" si="264"/>
        <v>0</v>
      </c>
      <c r="U907">
        <f t="shared" si="265"/>
        <v>12666.88851119717</v>
      </c>
      <c r="V907">
        <f t="shared" si="253"/>
        <v>-6279335.9422143465</v>
      </c>
      <c r="W907">
        <f t="shared" si="254"/>
        <v>160935186.72037923</v>
      </c>
      <c r="X907">
        <f t="shared" si="266"/>
        <v>-1.7442613793564166</v>
      </c>
      <c r="Y907">
        <f t="shared" si="266"/>
        <v>44.704254296813502</v>
      </c>
    </row>
    <row r="908" spans="2:25" x14ac:dyDescent="0.25">
      <c r="B908" s="15" t="s">
        <v>31</v>
      </c>
      <c r="C908" s="15">
        <v>900</v>
      </c>
      <c r="D908" s="15">
        <v>311</v>
      </c>
      <c r="E908" s="16">
        <v>61.5</v>
      </c>
      <c r="F908" s="7">
        <f t="shared" si="267"/>
        <v>-0.12499999999999981</v>
      </c>
      <c r="G908" s="7">
        <f t="shared" si="268"/>
        <v>-0.44999999999999929</v>
      </c>
      <c r="H908">
        <f t="shared" si="255"/>
        <v>-0.24305555555555541</v>
      </c>
      <c r="I908">
        <f t="shared" si="256"/>
        <v>4.6479776347093653E-2</v>
      </c>
      <c r="J908">
        <f t="shared" si="257"/>
        <v>163.827</v>
      </c>
      <c r="K908">
        <f t="shared" si="258"/>
        <v>-1461.2499999999993</v>
      </c>
      <c r="L908">
        <f t="shared" si="269"/>
        <v>169463.99105713778</v>
      </c>
      <c r="M908">
        <f t="shared" si="259"/>
        <v>-1297.3765202236523</v>
      </c>
      <c r="N908">
        <f t="shared" si="260"/>
        <v>162.17206502795628</v>
      </c>
      <c r="O908">
        <f t="shared" si="261"/>
        <v>-405.90277777777754</v>
      </c>
      <c r="Q908">
        <f t="shared" si="270"/>
        <v>16522.574133016147</v>
      </c>
      <c r="R908">
        <f t="shared" si="262"/>
        <v>-1297.3765202236523</v>
      </c>
      <c r="S908">
        <f t="shared" si="263"/>
        <v>145954.85852516064</v>
      </c>
      <c r="T908">
        <f t="shared" si="264"/>
        <v>0</v>
      </c>
      <c r="U908">
        <f t="shared" si="265"/>
        <v>145954.85852516064</v>
      </c>
      <c r="V908">
        <f t="shared" si="253"/>
        <v>-6279335.9422143465</v>
      </c>
      <c r="W908">
        <f t="shared" si="254"/>
        <v>161081141.57890439</v>
      </c>
      <c r="X908">
        <f t="shared" si="266"/>
        <v>-1.7442613793564166</v>
      </c>
      <c r="Y908">
        <f t="shared" si="266"/>
        <v>44.7447973455049</v>
      </c>
    </row>
    <row r="909" spans="2:25" x14ac:dyDescent="0.25">
      <c r="B909" s="15" t="s">
        <v>31</v>
      </c>
      <c r="C909" s="15">
        <v>901</v>
      </c>
      <c r="D909" s="15">
        <v>312</v>
      </c>
      <c r="E909" s="16">
        <v>60.9</v>
      </c>
      <c r="F909" s="7">
        <f t="shared" si="267"/>
        <v>-0.24999999999999961</v>
      </c>
      <c r="G909" s="7">
        <f t="shared" si="268"/>
        <v>-0.89999999999999858</v>
      </c>
      <c r="H909">
        <f t="shared" si="255"/>
        <v>-0.4012345679012348</v>
      </c>
      <c r="I909">
        <f t="shared" si="256"/>
        <v>2.4205643968621394E-2</v>
      </c>
      <c r="J909">
        <f t="shared" si="257"/>
        <v>163.827</v>
      </c>
      <c r="K909">
        <f t="shared" si="258"/>
        <v>-2412.2222222222235</v>
      </c>
      <c r="L909">
        <f t="shared" si="269"/>
        <v>168004.20744001941</v>
      </c>
      <c r="M909">
        <f t="shared" si="259"/>
        <v>-2248.371016578255</v>
      </c>
      <c r="N909">
        <f t="shared" si="260"/>
        <v>562.09275414456283</v>
      </c>
      <c r="O909">
        <f t="shared" si="261"/>
        <v>-670.06172839506212</v>
      </c>
      <c r="Q909">
        <f t="shared" si="270"/>
        <v>16657.000097046021</v>
      </c>
      <c r="R909">
        <f t="shared" si="262"/>
        <v>-2248.371016578255</v>
      </c>
      <c r="S909">
        <f t="shared" si="263"/>
        <v>506445.57148425112</v>
      </c>
      <c r="T909">
        <f t="shared" si="264"/>
        <v>0</v>
      </c>
      <c r="U909">
        <f t="shared" si="265"/>
        <v>506445.57148425112</v>
      </c>
      <c r="V909">
        <f t="shared" si="253"/>
        <v>-6279335.9422143465</v>
      </c>
      <c r="W909">
        <f t="shared" si="254"/>
        <v>161587587.15038863</v>
      </c>
      <c r="X909">
        <f t="shared" si="266"/>
        <v>-1.7442613793564166</v>
      </c>
      <c r="Y909">
        <f t="shared" si="266"/>
        <v>44.885476783460653</v>
      </c>
    </row>
    <row r="910" spans="2:25" x14ac:dyDescent="0.25">
      <c r="B910" s="15" t="s">
        <v>31</v>
      </c>
      <c r="C910" s="15">
        <v>902</v>
      </c>
      <c r="D910" s="15">
        <v>313</v>
      </c>
      <c r="E910" s="16">
        <v>59.7</v>
      </c>
      <c r="F910" s="7">
        <f t="shared" si="267"/>
        <v>-0.87499999999999956</v>
      </c>
      <c r="G910" s="7">
        <f t="shared" si="268"/>
        <v>-3.1499999999999986</v>
      </c>
      <c r="H910">
        <f t="shared" si="255"/>
        <v>-0.3742283950617285</v>
      </c>
      <c r="I910">
        <f t="shared" si="256"/>
        <v>6.0514109921553485E-3</v>
      </c>
      <c r="J910">
        <f t="shared" si="257"/>
        <v>163.827</v>
      </c>
      <c r="K910">
        <f t="shared" si="258"/>
        <v>-2249.8611111111118</v>
      </c>
      <c r="L910">
        <f t="shared" si="269"/>
        <v>167356.22912652028</v>
      </c>
      <c r="M910">
        <f t="shared" si="259"/>
        <v>-2086.0280597001192</v>
      </c>
      <c r="N910">
        <f t="shared" si="260"/>
        <v>1825.2745522376033</v>
      </c>
      <c r="O910">
        <f t="shared" si="261"/>
        <v>-624.9614197530866</v>
      </c>
      <c r="Q910">
        <f t="shared" si="270"/>
        <v>16773.939251590869</v>
      </c>
      <c r="R910">
        <f t="shared" si="262"/>
        <v>-2086.0280597001197</v>
      </c>
      <c r="S910">
        <f t="shared" si="263"/>
        <v>1646397.6461183182</v>
      </c>
      <c r="T910">
        <f t="shared" si="264"/>
        <v>0</v>
      </c>
      <c r="U910">
        <f t="shared" si="265"/>
        <v>1646397.6461183182</v>
      </c>
      <c r="V910">
        <f t="shared" si="253"/>
        <v>-6279335.9422143465</v>
      </c>
      <c r="W910">
        <f t="shared" si="254"/>
        <v>163233984.79650694</v>
      </c>
      <c r="X910">
        <f t="shared" si="266"/>
        <v>-1.7442613793564166</v>
      </c>
      <c r="Y910">
        <f t="shared" si="266"/>
        <v>45.3428098288041</v>
      </c>
    </row>
    <row r="911" spans="2:25" x14ac:dyDescent="0.25">
      <c r="B911" s="15" t="s">
        <v>31</v>
      </c>
      <c r="C911" s="15">
        <v>903</v>
      </c>
      <c r="D911" s="15">
        <v>314</v>
      </c>
      <c r="E911" s="16">
        <v>54.6</v>
      </c>
      <c r="F911" s="7">
        <f t="shared" si="267"/>
        <v>-1.4444444444444453</v>
      </c>
      <c r="G911" s="7">
        <f t="shared" si="268"/>
        <v>-5.2000000000000028</v>
      </c>
      <c r="H911">
        <f t="shared" si="255"/>
        <v>-0.27006172839506171</v>
      </c>
      <c r="I911">
        <f t="shared" si="256"/>
        <v>4.9399273405349785E-4</v>
      </c>
      <c r="J911">
        <f t="shared" si="257"/>
        <v>163.827</v>
      </c>
      <c r="K911">
        <f t="shared" si="258"/>
        <v>-1623.6111111111111</v>
      </c>
      <c r="L911">
        <f t="shared" si="269"/>
        <v>167288.11739263183</v>
      </c>
      <c r="M911">
        <f t="shared" si="259"/>
        <v>-1459.7836171183769</v>
      </c>
      <c r="N911">
        <f t="shared" si="260"/>
        <v>2108.5763358376566</v>
      </c>
      <c r="O911">
        <f t="shared" si="261"/>
        <v>-451.00308641975306</v>
      </c>
      <c r="Q911">
        <f t="shared" si="270"/>
        <v>16834.838588105882</v>
      </c>
      <c r="R911">
        <f t="shared" si="262"/>
        <v>-1459.7836171183772</v>
      </c>
      <c r="S911">
        <f t="shared" si="263"/>
        <v>1904044.431261404</v>
      </c>
      <c r="T911">
        <f t="shared" si="264"/>
        <v>0</v>
      </c>
      <c r="U911">
        <f t="shared" si="265"/>
        <v>1904044.431261404</v>
      </c>
      <c r="V911">
        <f t="shared" si="253"/>
        <v>-6279335.9422143465</v>
      </c>
      <c r="W911">
        <f t="shared" si="254"/>
        <v>165138029.22776833</v>
      </c>
      <c r="X911">
        <f t="shared" si="266"/>
        <v>-1.7442613793564166</v>
      </c>
      <c r="Y911">
        <f t="shared" si="266"/>
        <v>45.871711482831032</v>
      </c>
    </row>
    <row r="912" spans="2:25" x14ac:dyDescent="0.25">
      <c r="B912" s="15" t="s">
        <v>31</v>
      </c>
      <c r="C912" s="15">
        <v>904</v>
      </c>
      <c r="D912" s="15">
        <v>315</v>
      </c>
      <c r="E912" s="16">
        <v>49.3</v>
      </c>
      <c r="F912" s="7">
        <f t="shared" si="267"/>
        <v>-1.3472222222222225</v>
      </c>
      <c r="G912" s="7">
        <f t="shared" si="268"/>
        <v>-4.8500000000000014</v>
      </c>
      <c r="H912">
        <f t="shared" si="255"/>
        <v>-0.13503086419753085</v>
      </c>
      <c r="I912">
        <f t="shared" si="256"/>
        <v>2.4205643968621592E-4</v>
      </c>
      <c r="J912">
        <f t="shared" si="257"/>
        <v>163.827</v>
      </c>
      <c r="K912">
        <f t="shared" si="258"/>
        <v>-811.80555555555554</v>
      </c>
      <c r="L912">
        <f t="shared" si="269"/>
        <v>167614.32511031456</v>
      </c>
      <c r="M912">
        <f t="shared" si="259"/>
        <v>-647.97831349911587</v>
      </c>
      <c r="N912">
        <f t="shared" si="260"/>
        <v>872.97078346408682</v>
      </c>
      <c r="O912">
        <f t="shared" si="261"/>
        <v>-225.50154320987653</v>
      </c>
      <c r="Q912">
        <f t="shared" si="270"/>
        <v>16850.063422234634</v>
      </c>
      <c r="R912">
        <f t="shared" si="262"/>
        <v>-647.97831349911587</v>
      </c>
      <c r="S912">
        <f t="shared" si="263"/>
        <v>789165.5882515345</v>
      </c>
      <c r="T912">
        <f t="shared" si="264"/>
        <v>0</v>
      </c>
      <c r="U912">
        <f t="shared" si="265"/>
        <v>789165.5882515345</v>
      </c>
      <c r="V912">
        <f t="shared" si="253"/>
        <v>-6279335.9422143465</v>
      </c>
      <c r="W912">
        <f t="shared" si="254"/>
        <v>165927194.81601986</v>
      </c>
      <c r="X912">
        <f t="shared" si="266"/>
        <v>-1.7442613793564166</v>
      </c>
      <c r="Y912">
        <f t="shared" si="266"/>
        <v>46.090924321604362</v>
      </c>
    </row>
    <row r="913" spans="2:25" x14ac:dyDescent="0.25">
      <c r="B913" s="15" t="s">
        <v>31</v>
      </c>
      <c r="C913" s="15">
        <v>905</v>
      </c>
      <c r="D913" s="15">
        <v>316</v>
      </c>
      <c r="E913" s="16">
        <v>44.9</v>
      </c>
      <c r="F913" s="7">
        <f t="shared" si="267"/>
        <v>-0.97222222222222221</v>
      </c>
      <c r="G913" s="7">
        <f t="shared" si="268"/>
        <v>-3.5</v>
      </c>
      <c r="H913">
        <f t="shared" si="255"/>
        <v>-3.8580246913580245E-2</v>
      </c>
      <c r="I913">
        <f t="shared" si="256"/>
        <v>5.7105560056584567E-3</v>
      </c>
      <c r="J913">
        <f t="shared" si="257"/>
        <v>163.827</v>
      </c>
      <c r="K913">
        <f t="shared" si="258"/>
        <v>-231.94444444444446</v>
      </c>
      <c r="L913">
        <f t="shared" si="269"/>
        <v>168566.78539675951</v>
      </c>
      <c r="M913">
        <f t="shared" si="259"/>
        <v>-68.111733888438806</v>
      </c>
      <c r="N913">
        <f t="shared" si="260"/>
        <v>66.219741280426618</v>
      </c>
      <c r="O913">
        <f t="shared" si="261"/>
        <v>-64.429012345679013</v>
      </c>
      <c r="Q913">
        <f t="shared" si="270"/>
        <v>16851.306265836982</v>
      </c>
      <c r="R913">
        <f t="shared" si="262"/>
        <v>-68.111733888438806</v>
      </c>
      <c r="S913">
        <f t="shared" si="263"/>
        <v>59928.865858786092</v>
      </c>
      <c r="T913">
        <f t="shared" si="264"/>
        <v>0</v>
      </c>
      <c r="U913">
        <f t="shared" si="265"/>
        <v>59928.865858786092</v>
      </c>
      <c r="V913">
        <f t="shared" si="253"/>
        <v>-6279335.9422143465</v>
      </c>
      <c r="W913">
        <f t="shared" si="254"/>
        <v>165987123.68187866</v>
      </c>
      <c r="X913">
        <f t="shared" si="266"/>
        <v>-1.7442613793564166</v>
      </c>
      <c r="Y913">
        <f t="shared" si="266"/>
        <v>46.107571242104889</v>
      </c>
    </row>
    <row r="914" spans="2:25" x14ac:dyDescent="0.25">
      <c r="B914" s="15" t="s">
        <v>31</v>
      </c>
      <c r="C914" s="15">
        <v>906</v>
      </c>
      <c r="D914" s="15">
        <v>317</v>
      </c>
      <c r="E914" s="16">
        <v>42.3</v>
      </c>
      <c r="F914" s="7">
        <f t="shared" si="267"/>
        <v>-0.4861111111111111</v>
      </c>
      <c r="G914" s="7">
        <f t="shared" si="268"/>
        <v>-1.75</v>
      </c>
      <c r="H914">
        <f t="shared" si="255"/>
        <v>2.7006172839506279E-2</v>
      </c>
      <c r="I914">
        <f t="shared" si="256"/>
        <v>1.9606571614583311E-2</v>
      </c>
      <c r="J914">
        <f t="shared" si="257"/>
        <v>163.827</v>
      </c>
      <c r="K914">
        <f t="shared" si="258"/>
        <v>162.36111111111177</v>
      </c>
      <c r="L914">
        <f t="shared" si="269"/>
        <v>170191.87153068517</v>
      </c>
      <c r="M914">
        <f t="shared" si="259"/>
        <v>326.20771768272635</v>
      </c>
      <c r="N914">
        <f t="shared" si="260"/>
        <v>-158.57319609576976</v>
      </c>
      <c r="O914">
        <f t="shared" si="261"/>
        <v>45.100308641975488</v>
      </c>
      <c r="Q914">
        <f t="shared" si="270"/>
        <v>16851.915259202131</v>
      </c>
      <c r="R914">
        <f t="shared" si="262"/>
        <v>326.20771768272635</v>
      </c>
      <c r="S914">
        <f t="shared" si="263"/>
        <v>-143667.31566276739</v>
      </c>
      <c r="T914">
        <f t="shared" si="264"/>
        <v>-143667.31566276739</v>
      </c>
      <c r="U914" t="b">
        <f t="shared" si="265"/>
        <v>0</v>
      </c>
      <c r="V914">
        <f t="shared" si="253"/>
        <v>-6423003.2578771142</v>
      </c>
      <c r="W914">
        <f t="shared" si="254"/>
        <v>165987123.68187866</v>
      </c>
      <c r="X914">
        <f t="shared" si="266"/>
        <v>-1.784168998966589</v>
      </c>
      <c r="Y914">
        <f t="shared" si="266"/>
        <v>46.107571242104889</v>
      </c>
    </row>
    <row r="915" spans="2:25" x14ac:dyDescent="0.25">
      <c r="B915" s="15" t="s">
        <v>31</v>
      </c>
      <c r="C915" s="15">
        <v>907</v>
      </c>
      <c r="D915" s="15">
        <v>318</v>
      </c>
      <c r="E915" s="16">
        <v>41.4</v>
      </c>
      <c r="F915" s="7">
        <f t="shared" si="267"/>
        <v>-0.1388888888888889</v>
      </c>
      <c r="G915" s="7">
        <f t="shared" si="268"/>
        <v>-0.5</v>
      </c>
      <c r="H915">
        <f t="shared" si="255"/>
        <v>0.13117283950617306</v>
      </c>
      <c r="I915">
        <f t="shared" si="256"/>
        <v>2.2175333831661495E-2</v>
      </c>
      <c r="J915">
        <f t="shared" si="257"/>
        <v>163.827</v>
      </c>
      <c r="K915">
        <f t="shared" si="258"/>
        <v>788.61111111111234</v>
      </c>
      <c r="L915">
        <f t="shared" si="269"/>
        <v>171909.72964785382</v>
      </c>
      <c r="M915">
        <f t="shared" si="259"/>
        <v>952.46028644494402</v>
      </c>
      <c r="N915">
        <f t="shared" si="260"/>
        <v>-132.28615089513113</v>
      </c>
      <c r="O915">
        <f t="shared" si="261"/>
        <v>219.058641975309</v>
      </c>
      <c r="Q915">
        <f t="shared" si="270"/>
        <v>16866.282531245266</v>
      </c>
      <c r="R915">
        <f t="shared" si="262"/>
        <v>952.46028644494402</v>
      </c>
      <c r="S915">
        <f t="shared" si="263"/>
        <v>-119983.53886188394</v>
      </c>
      <c r="T915">
        <f t="shared" si="264"/>
        <v>-119983.53886188394</v>
      </c>
      <c r="U915" t="b">
        <f t="shared" si="265"/>
        <v>0</v>
      </c>
      <c r="V915">
        <f t="shared" si="253"/>
        <v>-6542986.796738998</v>
      </c>
      <c r="W915">
        <f t="shared" si="254"/>
        <v>165987123.68187866</v>
      </c>
      <c r="X915">
        <f t="shared" si="266"/>
        <v>-1.8174977864245654</v>
      </c>
      <c r="Y915">
        <f t="shared" si="266"/>
        <v>46.107571242104889</v>
      </c>
    </row>
    <row r="916" spans="2:25" x14ac:dyDescent="0.25">
      <c r="B916" s="15" t="s">
        <v>31</v>
      </c>
      <c r="C916" s="15">
        <v>908</v>
      </c>
      <c r="D916" s="15">
        <v>319</v>
      </c>
      <c r="E916" s="16">
        <v>41.3</v>
      </c>
      <c r="F916" s="7">
        <f t="shared" si="267"/>
        <v>9.7222222222222612E-2</v>
      </c>
      <c r="G916" s="7">
        <f t="shared" si="268"/>
        <v>0.35000000000000142</v>
      </c>
      <c r="H916">
        <f t="shared" si="255"/>
        <v>0.24305555555555541</v>
      </c>
      <c r="I916">
        <f t="shared" si="256"/>
        <v>9.1339256526491944E-3</v>
      </c>
      <c r="J916">
        <f t="shared" si="257"/>
        <v>163.827</v>
      </c>
      <c r="K916">
        <f t="shared" si="258"/>
        <v>1461.2499999999993</v>
      </c>
      <c r="L916">
        <f t="shared" si="269"/>
        <v>173070.92689289059</v>
      </c>
      <c r="M916">
        <f t="shared" si="259"/>
        <v>1625.0861339256519</v>
      </c>
      <c r="N916">
        <f t="shared" si="260"/>
        <v>157.99448524277236</v>
      </c>
      <c r="O916">
        <f t="shared" si="261"/>
        <v>405.90277777777754</v>
      </c>
      <c r="Q916">
        <f t="shared" si="270"/>
        <v>16915.610993822425</v>
      </c>
      <c r="R916">
        <f t="shared" si="262"/>
        <v>1625.0861339256519</v>
      </c>
      <c r="S916">
        <f t="shared" si="263"/>
        <v>143458.99260043731</v>
      </c>
      <c r="T916">
        <f t="shared" si="264"/>
        <v>0</v>
      </c>
      <c r="U916">
        <f t="shared" si="265"/>
        <v>143458.99260043731</v>
      </c>
      <c r="V916">
        <f t="shared" ref="V916:V979" si="271">$T916+$V915</f>
        <v>-6542986.796738998</v>
      </c>
      <c r="W916">
        <f t="shared" ref="W916:W979" si="272">U916+W915</f>
        <v>166130582.6744791</v>
      </c>
      <c r="X916">
        <f t="shared" si="266"/>
        <v>-1.8174977864245654</v>
      </c>
      <c r="Y916">
        <f t="shared" si="266"/>
        <v>46.147420994151453</v>
      </c>
    </row>
    <row r="917" spans="2:25" x14ac:dyDescent="0.25">
      <c r="B917" s="15" t="s">
        <v>31</v>
      </c>
      <c r="C917" s="15">
        <v>909</v>
      </c>
      <c r="D917" s="15">
        <v>320</v>
      </c>
      <c r="E917" s="16">
        <v>42.1</v>
      </c>
      <c r="F917" s="7">
        <f t="shared" si="267"/>
        <v>0.47222222222222299</v>
      </c>
      <c r="G917" s="7">
        <f t="shared" si="268"/>
        <v>1.7000000000000028</v>
      </c>
      <c r="H917">
        <f t="shared" si="255"/>
        <v>0.25848765432098747</v>
      </c>
      <c r="I917">
        <f t="shared" si="256"/>
        <v>3.3393908822016505E-3</v>
      </c>
      <c r="J917">
        <f t="shared" si="257"/>
        <v>163.827</v>
      </c>
      <c r="K917">
        <f t="shared" si="258"/>
        <v>1554.0277777777767</v>
      </c>
      <c r="L917">
        <f t="shared" si="269"/>
        <v>173837.81775246401</v>
      </c>
      <c r="M917">
        <f t="shared" si="259"/>
        <v>1717.858117168659</v>
      </c>
      <c r="N917">
        <f t="shared" si="260"/>
        <v>811.21077755186809</v>
      </c>
      <c r="O917">
        <f t="shared" si="261"/>
        <v>431.67438271604908</v>
      </c>
      <c r="Q917">
        <f t="shared" si="270"/>
        <v>16971.40224313179</v>
      </c>
      <c r="R917">
        <f t="shared" si="262"/>
        <v>1717.858117168659</v>
      </c>
      <c r="S917">
        <f t="shared" si="263"/>
        <v>737390.5967946481</v>
      </c>
      <c r="T917">
        <f t="shared" si="264"/>
        <v>0</v>
      </c>
      <c r="U917">
        <f t="shared" si="265"/>
        <v>737390.5967946481</v>
      </c>
      <c r="V917">
        <f t="shared" si="271"/>
        <v>-6542986.796738998</v>
      </c>
      <c r="W917">
        <f t="shared" si="272"/>
        <v>166867973.27127373</v>
      </c>
      <c r="X917">
        <f t="shared" si="266"/>
        <v>-1.8174977864245654</v>
      </c>
      <c r="Y917">
        <f t="shared" si="266"/>
        <v>46.352251879347875</v>
      </c>
    </row>
    <row r="918" spans="2:25" x14ac:dyDescent="0.25">
      <c r="B918" s="15" t="s">
        <v>31</v>
      </c>
      <c r="C918" s="15">
        <v>910</v>
      </c>
      <c r="D918" s="15">
        <v>321</v>
      </c>
      <c r="E918" s="16">
        <v>44.7</v>
      </c>
      <c r="F918" s="7">
        <f t="shared" si="267"/>
        <v>0.87499999999999956</v>
      </c>
      <c r="G918" s="7">
        <f t="shared" si="268"/>
        <v>3.1499999999999986</v>
      </c>
      <c r="H918">
        <f t="shared" si="255"/>
        <v>0.16589506172839522</v>
      </c>
      <c r="I918">
        <f t="shared" si="256"/>
        <v>9.1339256526491632E-3</v>
      </c>
      <c r="J918">
        <f t="shared" si="257"/>
        <v>163.827</v>
      </c>
      <c r="K918">
        <f t="shared" si="258"/>
        <v>997.361111111112</v>
      </c>
      <c r="L918">
        <f t="shared" si="269"/>
        <v>174999.00825449996</v>
      </c>
      <c r="M918">
        <f t="shared" si="259"/>
        <v>1161.1972450367648</v>
      </c>
      <c r="N918">
        <f t="shared" si="260"/>
        <v>1016.0475894071686</v>
      </c>
      <c r="O918">
        <f t="shared" si="261"/>
        <v>277.04475308642003</v>
      </c>
      <c r="Q918">
        <f t="shared" si="270"/>
        <v>16994.382421339189</v>
      </c>
      <c r="R918">
        <f t="shared" si="262"/>
        <v>1161.1972450367646</v>
      </c>
      <c r="S918">
        <f t="shared" si="263"/>
        <v>924603.30636052345</v>
      </c>
      <c r="T918">
        <f t="shared" si="264"/>
        <v>0</v>
      </c>
      <c r="U918">
        <f t="shared" si="265"/>
        <v>924603.30636052345</v>
      </c>
      <c r="V918">
        <f t="shared" si="271"/>
        <v>-6542986.796738998</v>
      </c>
      <c r="W918">
        <f t="shared" si="272"/>
        <v>167792576.57763425</v>
      </c>
      <c r="X918">
        <f t="shared" si="266"/>
        <v>-1.8174977864245654</v>
      </c>
      <c r="Y918">
        <f t="shared" si="266"/>
        <v>46.609086336582081</v>
      </c>
    </row>
    <row r="919" spans="2:25" x14ac:dyDescent="0.25">
      <c r="B919" s="15" t="s">
        <v>31</v>
      </c>
      <c r="C919" s="15">
        <v>911</v>
      </c>
      <c r="D919" s="15">
        <v>322</v>
      </c>
      <c r="E919" s="16">
        <v>48.4</v>
      </c>
      <c r="F919" s="7">
        <f t="shared" si="267"/>
        <v>0.93055555555555491</v>
      </c>
      <c r="G919" s="7">
        <f t="shared" si="268"/>
        <v>3.3499999999999979</v>
      </c>
      <c r="H919">
        <f t="shared" si="255"/>
        <v>0.1003086419753087</v>
      </c>
      <c r="I919">
        <f t="shared" si="256"/>
        <v>8.3040178594393083E-3</v>
      </c>
      <c r="J919">
        <f t="shared" si="257"/>
        <v>163.827</v>
      </c>
      <c r="K919">
        <f t="shared" si="258"/>
        <v>603.05555555555588</v>
      </c>
      <c r="L919">
        <f t="shared" si="269"/>
        <v>176113.8078768563</v>
      </c>
      <c r="M919">
        <f t="shared" si="259"/>
        <v>766.89085957341536</v>
      </c>
      <c r="N919">
        <f t="shared" si="260"/>
        <v>713.63454988081662</v>
      </c>
      <c r="O919">
        <f t="shared" si="261"/>
        <v>167.51543209876553</v>
      </c>
      <c r="Q919">
        <f t="shared" si="270"/>
        <v>17002.784044091055</v>
      </c>
      <c r="R919">
        <f t="shared" si="262"/>
        <v>766.89085957341536</v>
      </c>
      <c r="S919">
        <f t="shared" si="263"/>
        <v>650121.07494142395</v>
      </c>
      <c r="T919">
        <f t="shared" si="264"/>
        <v>0</v>
      </c>
      <c r="U919">
        <f t="shared" si="265"/>
        <v>650121.07494142395</v>
      </c>
      <c r="V919">
        <f t="shared" si="271"/>
        <v>-6542986.796738998</v>
      </c>
      <c r="W919">
        <f t="shared" si="272"/>
        <v>168442697.65257567</v>
      </c>
      <c r="X919">
        <f t="shared" si="266"/>
        <v>-1.8174977864245654</v>
      </c>
      <c r="Y919">
        <f t="shared" si="266"/>
        <v>46.789675668537164</v>
      </c>
    </row>
    <row r="920" spans="2:25" x14ac:dyDescent="0.25">
      <c r="B920" s="15" t="s">
        <v>31</v>
      </c>
      <c r="C920" s="15">
        <v>912</v>
      </c>
      <c r="D920" s="15">
        <v>323</v>
      </c>
      <c r="E920" s="16">
        <v>51.4</v>
      </c>
      <c r="F920" s="7">
        <f t="shared" si="267"/>
        <v>0.59722222222222276</v>
      </c>
      <c r="G920" s="7">
        <f t="shared" si="268"/>
        <v>2.1500000000000021</v>
      </c>
      <c r="H920">
        <f t="shared" si="255"/>
        <v>0.16589506172839494</v>
      </c>
      <c r="I920">
        <f t="shared" si="256"/>
        <v>2.3909248328189366E-3</v>
      </c>
      <c r="J920">
        <f t="shared" si="257"/>
        <v>163.827</v>
      </c>
      <c r="K920">
        <f t="shared" si="258"/>
        <v>997.3611111111104</v>
      </c>
      <c r="L920">
        <f t="shared" si="269"/>
        <v>176787.91265957401</v>
      </c>
      <c r="M920">
        <f t="shared" si="259"/>
        <v>1161.1905020359432</v>
      </c>
      <c r="N920">
        <f t="shared" si="260"/>
        <v>693.4887720492444</v>
      </c>
      <c r="O920">
        <f t="shared" si="261"/>
        <v>277.04475308641952</v>
      </c>
      <c r="Q920">
        <f t="shared" si="270"/>
        <v>17025.764222298454</v>
      </c>
      <c r="R920">
        <f t="shared" si="262"/>
        <v>1161.1905020359432</v>
      </c>
      <c r="S920">
        <f t="shared" si="263"/>
        <v>632461.76010891085</v>
      </c>
      <c r="T920">
        <f t="shared" si="264"/>
        <v>0</v>
      </c>
      <c r="U920">
        <f t="shared" si="265"/>
        <v>632461.76010891085</v>
      </c>
      <c r="V920">
        <f t="shared" si="271"/>
        <v>-6542986.796738998</v>
      </c>
      <c r="W920">
        <f t="shared" si="272"/>
        <v>169075159.41268459</v>
      </c>
      <c r="X920">
        <f t="shared" si="266"/>
        <v>-1.8174977864245654</v>
      </c>
      <c r="Y920">
        <f t="shared" si="266"/>
        <v>46.965359631336696</v>
      </c>
    </row>
    <row r="921" spans="2:25" x14ac:dyDescent="0.25">
      <c r="B921" s="15" t="s">
        <v>31</v>
      </c>
      <c r="C921" s="15">
        <v>913</v>
      </c>
      <c r="D921" s="15">
        <v>324</v>
      </c>
      <c r="E921" s="16">
        <v>52.7</v>
      </c>
      <c r="F921" s="7">
        <f t="shared" si="267"/>
        <v>0.36111111111111133</v>
      </c>
      <c r="G921" s="7">
        <f t="shared" si="268"/>
        <v>1.3000000000000007</v>
      </c>
      <c r="H921">
        <f t="shared" si="255"/>
        <v>0.15817901234567908</v>
      </c>
      <c r="I921">
        <f t="shared" si="256"/>
        <v>4.001341145833321E-4</v>
      </c>
      <c r="J921">
        <f t="shared" si="257"/>
        <v>163.827</v>
      </c>
      <c r="K921">
        <f t="shared" si="258"/>
        <v>950.97222222222251</v>
      </c>
      <c r="L921">
        <f t="shared" si="269"/>
        <v>177160.4897830722</v>
      </c>
      <c r="M921">
        <f t="shared" si="259"/>
        <v>1114.7996223563371</v>
      </c>
      <c r="N921">
        <f t="shared" si="260"/>
        <v>402.56653029534419</v>
      </c>
      <c r="O921">
        <f t="shared" si="261"/>
        <v>264.15895061728406</v>
      </c>
      <c r="Q921">
        <f t="shared" si="270"/>
        <v>17046.656423253909</v>
      </c>
      <c r="R921">
        <f t="shared" si="262"/>
        <v>1114.7996223563371</v>
      </c>
      <c r="S921">
        <f t="shared" si="263"/>
        <v>367543.24215964926</v>
      </c>
      <c r="T921">
        <f t="shared" si="264"/>
        <v>0</v>
      </c>
      <c r="U921">
        <f t="shared" si="265"/>
        <v>367543.24215964926</v>
      </c>
      <c r="V921">
        <f t="shared" si="271"/>
        <v>-6542986.796738998</v>
      </c>
      <c r="W921">
        <f t="shared" si="272"/>
        <v>169442702.65484422</v>
      </c>
      <c r="X921">
        <f t="shared" si="266"/>
        <v>-1.8174977864245654</v>
      </c>
      <c r="Y921">
        <f t="shared" si="266"/>
        <v>47.06745505805732</v>
      </c>
    </row>
    <row r="922" spans="2:25" x14ac:dyDescent="0.25">
      <c r="B922" s="15" t="s">
        <v>31</v>
      </c>
      <c r="C922" s="15">
        <v>914</v>
      </c>
      <c r="D922" s="15">
        <v>325</v>
      </c>
      <c r="E922" s="16">
        <v>54</v>
      </c>
      <c r="F922" s="7">
        <f t="shared" si="267"/>
        <v>0.59722222222222177</v>
      </c>
      <c r="G922" s="7">
        <f t="shared" si="268"/>
        <v>2.1499999999999986</v>
      </c>
      <c r="H922">
        <f t="shared" si="255"/>
        <v>8.4876543209876656E-2</v>
      </c>
      <c r="I922">
        <f t="shared" si="256"/>
        <v>4.9399273405351186E-6</v>
      </c>
      <c r="J922">
        <f t="shared" si="257"/>
        <v>163.827</v>
      </c>
      <c r="K922">
        <f t="shared" si="258"/>
        <v>510.27777777777845</v>
      </c>
      <c r="L922">
        <f t="shared" si="269"/>
        <v>177301.12330685352</v>
      </c>
      <c r="M922">
        <f t="shared" si="259"/>
        <v>674.1047827177058</v>
      </c>
      <c r="N922">
        <f t="shared" si="260"/>
        <v>402.59035634529619</v>
      </c>
      <c r="O922">
        <f t="shared" si="261"/>
        <v>141.74382716049402</v>
      </c>
      <c r="Q922">
        <f t="shared" si="270"/>
        <v>17052.671786289269</v>
      </c>
      <c r="R922">
        <f t="shared" si="262"/>
        <v>674.1047827177058</v>
      </c>
      <c r="S922">
        <f t="shared" si="263"/>
        <v>367967.58569960069</v>
      </c>
      <c r="T922">
        <f t="shared" si="264"/>
        <v>0</v>
      </c>
      <c r="U922">
        <f t="shared" si="265"/>
        <v>367967.58569960069</v>
      </c>
      <c r="V922">
        <f t="shared" si="271"/>
        <v>-6542986.796738998</v>
      </c>
      <c r="W922">
        <f t="shared" si="272"/>
        <v>169810670.24054381</v>
      </c>
      <c r="X922">
        <f t="shared" si="266"/>
        <v>-1.8174977864245654</v>
      </c>
      <c r="Y922">
        <f t="shared" si="266"/>
        <v>47.169668358077779</v>
      </c>
    </row>
    <row r="923" spans="2:25" x14ac:dyDescent="0.25">
      <c r="B923" s="15" t="s">
        <v>31</v>
      </c>
      <c r="C923" s="15">
        <v>915</v>
      </c>
      <c r="D923" s="15">
        <v>326</v>
      </c>
      <c r="E923" s="16">
        <v>57</v>
      </c>
      <c r="F923" s="7">
        <f t="shared" si="267"/>
        <v>0.56944444444444464</v>
      </c>
      <c r="G923" s="7">
        <f t="shared" si="268"/>
        <v>2.0500000000000007</v>
      </c>
      <c r="H923">
        <f t="shared" si="255"/>
        <v>3.4722222222222168E-2</v>
      </c>
      <c r="I923">
        <f t="shared" si="256"/>
        <v>1.2349818351337446E-4</v>
      </c>
      <c r="J923">
        <f t="shared" si="257"/>
        <v>163.827</v>
      </c>
      <c r="K923">
        <f t="shared" si="258"/>
        <v>208.74999999999969</v>
      </c>
      <c r="L923">
        <f t="shared" si="269"/>
        <v>177580.92640197877</v>
      </c>
      <c r="M923">
        <f t="shared" si="259"/>
        <v>372.5771234981832</v>
      </c>
      <c r="N923">
        <f t="shared" si="260"/>
        <v>212.16197310313217</v>
      </c>
      <c r="O923">
        <f t="shared" si="261"/>
        <v>57.986111111111022</v>
      </c>
      <c r="Q923">
        <f t="shared" si="270"/>
        <v>17053.678489607169</v>
      </c>
      <c r="R923">
        <f t="shared" si="262"/>
        <v>372.5771234981832</v>
      </c>
      <c r="S923">
        <f t="shared" si="263"/>
        <v>194128.20538936593</v>
      </c>
      <c r="T923">
        <f t="shared" si="264"/>
        <v>0</v>
      </c>
      <c r="U923">
        <f t="shared" si="265"/>
        <v>194128.20538936593</v>
      </c>
      <c r="V923">
        <f t="shared" si="271"/>
        <v>-6542986.796738998</v>
      </c>
      <c r="W923">
        <f t="shared" si="272"/>
        <v>170004798.44593319</v>
      </c>
      <c r="X923">
        <f t="shared" si="266"/>
        <v>-1.8174977864245654</v>
      </c>
      <c r="Y923">
        <f t="shared" si="266"/>
        <v>47.223592902714429</v>
      </c>
    </row>
    <row r="924" spans="2:25" x14ac:dyDescent="0.25">
      <c r="B924" s="15" t="s">
        <v>31</v>
      </c>
      <c r="C924" s="15">
        <v>916</v>
      </c>
      <c r="D924" s="15">
        <v>327</v>
      </c>
      <c r="E924" s="16">
        <v>58.1</v>
      </c>
      <c r="F924" s="7">
        <f t="shared" si="267"/>
        <v>0.30555555555555597</v>
      </c>
      <c r="G924" s="7">
        <f t="shared" si="268"/>
        <v>1.1000000000000014</v>
      </c>
      <c r="H924">
        <f t="shared" si="255"/>
        <v>-3.8580246913580791E-3</v>
      </c>
      <c r="I924">
        <f t="shared" si="256"/>
        <v>9.6822575874485413E-4</v>
      </c>
      <c r="J924">
        <f t="shared" si="257"/>
        <v>163.827</v>
      </c>
      <c r="K924">
        <f t="shared" si="258"/>
        <v>-23.194444444444773</v>
      </c>
      <c r="L924">
        <f t="shared" si="269"/>
        <v>178069.481334757</v>
      </c>
      <c r="M924">
        <f t="shared" si="259"/>
        <v>140.63352378131395</v>
      </c>
      <c r="N924">
        <f t="shared" si="260"/>
        <v>42.971354488734875</v>
      </c>
      <c r="O924">
        <f t="shared" si="261"/>
        <v>-6.4429012345679926</v>
      </c>
      <c r="Q924">
        <f t="shared" si="270"/>
        <v>17053.690918043194</v>
      </c>
      <c r="R924">
        <f t="shared" si="262"/>
        <v>140.63352378131398</v>
      </c>
      <c r="S924">
        <f t="shared" si="263"/>
        <v>39361.760711681149</v>
      </c>
      <c r="T924">
        <f t="shared" si="264"/>
        <v>0</v>
      </c>
      <c r="U924">
        <f t="shared" si="265"/>
        <v>39361.760711681149</v>
      </c>
      <c r="V924">
        <f t="shared" si="271"/>
        <v>-6542986.796738998</v>
      </c>
      <c r="W924">
        <f t="shared" si="272"/>
        <v>170044160.20664486</v>
      </c>
      <c r="X924">
        <f t="shared" si="266"/>
        <v>-1.8174977864245654</v>
      </c>
      <c r="Y924">
        <f t="shared" si="266"/>
        <v>47.234526733881395</v>
      </c>
    </row>
    <row r="925" spans="2:25" x14ac:dyDescent="0.25">
      <c r="B925" s="15" t="s">
        <v>31</v>
      </c>
      <c r="C925" s="15">
        <v>917</v>
      </c>
      <c r="D925" s="15">
        <v>328</v>
      </c>
      <c r="E925" s="16">
        <v>59.2</v>
      </c>
      <c r="F925" s="7">
        <f t="shared" si="267"/>
        <v>0.12499999999999981</v>
      </c>
      <c r="G925" s="7">
        <f t="shared" si="268"/>
        <v>0.44999999999999929</v>
      </c>
      <c r="H925">
        <f t="shared" si="255"/>
        <v>1.9290123456790122E-2</v>
      </c>
      <c r="I925">
        <f t="shared" si="256"/>
        <v>3.8729030349794165E-3</v>
      </c>
      <c r="J925">
        <f t="shared" si="257"/>
        <v>163.827</v>
      </c>
      <c r="K925">
        <f t="shared" si="258"/>
        <v>115.97222222222223</v>
      </c>
      <c r="L925">
        <f t="shared" si="269"/>
        <v>178882.75665210449</v>
      </c>
      <c r="M925">
        <f t="shared" si="259"/>
        <v>279.80309512525719</v>
      </c>
      <c r="N925">
        <f t="shared" si="260"/>
        <v>34.975386890657091</v>
      </c>
      <c r="O925">
        <f t="shared" si="261"/>
        <v>32.214506172839506</v>
      </c>
      <c r="Q925">
        <f t="shared" si="270"/>
        <v>17054.001628943781</v>
      </c>
      <c r="R925">
        <f t="shared" si="262"/>
        <v>279.80309512525719</v>
      </c>
      <c r="S925">
        <f t="shared" si="263"/>
        <v>32072.429778732552</v>
      </c>
      <c r="T925">
        <f t="shared" si="264"/>
        <v>0</v>
      </c>
      <c r="U925">
        <f t="shared" si="265"/>
        <v>32072.429778732552</v>
      </c>
      <c r="V925">
        <f t="shared" si="271"/>
        <v>-6542986.796738998</v>
      </c>
      <c r="W925">
        <f t="shared" si="272"/>
        <v>170076232.63642359</v>
      </c>
      <c r="X925">
        <f t="shared" si="266"/>
        <v>-1.8174977864245654</v>
      </c>
      <c r="Y925">
        <f t="shared" si="266"/>
        <v>47.243435749280472</v>
      </c>
    </row>
    <row r="926" spans="2:25" x14ac:dyDescent="0.25">
      <c r="B926" s="15" t="s">
        <v>31</v>
      </c>
      <c r="C926" s="15">
        <v>918</v>
      </c>
      <c r="D926" s="15">
        <v>329</v>
      </c>
      <c r="E926" s="16">
        <v>59</v>
      </c>
      <c r="F926" s="7">
        <f t="shared" si="267"/>
        <v>-1.3888888888889086E-2</v>
      </c>
      <c r="G926" s="7">
        <f t="shared" si="268"/>
        <v>-5.0000000000000711E-2</v>
      </c>
      <c r="H926">
        <f t="shared" si="255"/>
        <v>5.4012345679012294E-2</v>
      </c>
      <c r="I926">
        <f t="shared" si="256"/>
        <v>5.7105560056584324E-3</v>
      </c>
      <c r="J926">
        <f t="shared" si="257"/>
        <v>163.827</v>
      </c>
      <c r="K926">
        <f t="shared" si="258"/>
        <v>324.72222222222189</v>
      </c>
      <c r="L926">
        <f t="shared" si="269"/>
        <v>179835.1947829753</v>
      </c>
      <c r="M926">
        <f t="shared" si="259"/>
        <v>488.55493277822757</v>
      </c>
      <c r="N926">
        <f t="shared" si="260"/>
        <v>-6.7854851774754792</v>
      </c>
      <c r="O926">
        <f t="shared" si="261"/>
        <v>90.200617283950535</v>
      </c>
      <c r="Q926">
        <f t="shared" si="270"/>
        <v>17056.437602404381</v>
      </c>
      <c r="R926">
        <f t="shared" si="262"/>
        <v>488.55493277822757</v>
      </c>
      <c r="S926">
        <f t="shared" si="263"/>
        <v>-6229.0753929224902</v>
      </c>
      <c r="T926">
        <f t="shared" si="264"/>
        <v>-6229.0753929224902</v>
      </c>
      <c r="U926" t="b">
        <f t="shared" si="265"/>
        <v>0</v>
      </c>
      <c r="V926">
        <f t="shared" si="271"/>
        <v>-6549215.8721319204</v>
      </c>
      <c r="W926">
        <f t="shared" si="272"/>
        <v>170076232.63642359</v>
      </c>
      <c r="X926">
        <f t="shared" si="266"/>
        <v>-1.8192280865290604</v>
      </c>
      <c r="Y926">
        <f t="shared" si="266"/>
        <v>47.243435749280472</v>
      </c>
    </row>
    <row r="927" spans="2:25" x14ac:dyDescent="0.25">
      <c r="B927" s="15" t="s">
        <v>31</v>
      </c>
      <c r="C927" s="15">
        <v>919</v>
      </c>
      <c r="D927" s="15">
        <v>330</v>
      </c>
      <c r="E927" s="16">
        <v>59.1</v>
      </c>
      <c r="F927" s="7">
        <f t="shared" si="267"/>
        <v>6.9444444444444448E-2</v>
      </c>
      <c r="G927" s="7">
        <f t="shared" si="268"/>
        <v>0.25</v>
      </c>
      <c r="H927">
        <f t="shared" si="255"/>
        <v>0.10802469135802459</v>
      </c>
      <c r="I927">
        <f t="shared" si="256"/>
        <v>3.8729030349794165E-3</v>
      </c>
      <c r="J927">
        <f t="shared" si="257"/>
        <v>163.827</v>
      </c>
      <c r="K927">
        <f t="shared" si="258"/>
        <v>649.44444444444377</v>
      </c>
      <c r="L927">
        <f t="shared" si="269"/>
        <v>180648.46907281788</v>
      </c>
      <c r="M927">
        <f t="shared" si="259"/>
        <v>813.27531734747879</v>
      </c>
      <c r="N927">
        <f t="shared" si="260"/>
        <v>56.477452593574917</v>
      </c>
      <c r="O927">
        <f t="shared" si="261"/>
        <v>180.40123456790107</v>
      </c>
      <c r="Q927">
        <f t="shared" si="270"/>
        <v>17066.181496246783</v>
      </c>
      <c r="R927">
        <f t="shared" si="262"/>
        <v>813.27531734747879</v>
      </c>
      <c r="S927">
        <f t="shared" si="263"/>
        <v>51902.778933495349</v>
      </c>
      <c r="T927">
        <f t="shared" si="264"/>
        <v>0</v>
      </c>
      <c r="U927">
        <f t="shared" si="265"/>
        <v>51902.778933495349</v>
      </c>
      <c r="V927">
        <f t="shared" si="271"/>
        <v>-6549215.8721319204</v>
      </c>
      <c r="W927">
        <f t="shared" si="272"/>
        <v>170128135.41535708</v>
      </c>
      <c r="X927">
        <f t="shared" si="266"/>
        <v>-1.8192280865290604</v>
      </c>
      <c r="Y927">
        <f t="shared" si="266"/>
        <v>47.257853199407059</v>
      </c>
    </row>
    <row r="928" spans="2:25" x14ac:dyDescent="0.25">
      <c r="B928" s="15" t="s">
        <v>31</v>
      </c>
      <c r="C928" s="15">
        <v>920</v>
      </c>
      <c r="D928" s="15">
        <v>331</v>
      </c>
      <c r="E928" s="16">
        <v>59.5</v>
      </c>
      <c r="F928" s="7">
        <f t="shared" si="267"/>
        <v>0.19444444444444425</v>
      </c>
      <c r="G928" s="7">
        <f t="shared" si="268"/>
        <v>0.69999999999999929</v>
      </c>
      <c r="H928">
        <f t="shared" si="255"/>
        <v>0.13117283950617278</v>
      </c>
      <c r="I928">
        <f t="shared" si="256"/>
        <v>1.9759709362139078E-5</v>
      </c>
      <c r="J928">
        <f t="shared" si="257"/>
        <v>163.827</v>
      </c>
      <c r="K928">
        <f t="shared" si="258"/>
        <v>788.61111111111074</v>
      </c>
      <c r="L928">
        <f t="shared" si="269"/>
        <v>180858.68714021472</v>
      </c>
      <c r="M928">
        <f t="shared" si="259"/>
        <v>952.43813087082015</v>
      </c>
      <c r="N928">
        <f t="shared" si="260"/>
        <v>185.19630322488152</v>
      </c>
      <c r="O928">
        <f t="shared" si="261"/>
        <v>219.05864197530855</v>
      </c>
      <c r="Q928">
        <f t="shared" si="270"/>
        <v>17080.548768289918</v>
      </c>
      <c r="R928">
        <f t="shared" si="262"/>
        <v>952.43813087082015</v>
      </c>
      <c r="S928">
        <f t="shared" si="263"/>
        <v>170380.598966891</v>
      </c>
      <c r="T928">
        <f t="shared" si="264"/>
        <v>0</v>
      </c>
      <c r="U928">
        <f t="shared" si="265"/>
        <v>170380.598966891</v>
      </c>
      <c r="V928">
        <f t="shared" si="271"/>
        <v>-6549215.8721319204</v>
      </c>
      <c r="W928">
        <f t="shared" si="272"/>
        <v>170298516.01432398</v>
      </c>
      <c r="X928">
        <f t="shared" si="266"/>
        <v>-1.8192280865290604</v>
      </c>
      <c r="Y928">
        <f t="shared" si="266"/>
        <v>47.305181181426882</v>
      </c>
    </row>
    <row r="929" spans="2:25" x14ac:dyDescent="0.25">
      <c r="B929" s="15" t="s">
        <v>31</v>
      </c>
      <c r="C929" s="15">
        <v>921</v>
      </c>
      <c r="D929" s="15">
        <v>332</v>
      </c>
      <c r="E929" s="16">
        <v>60.5</v>
      </c>
      <c r="F929" s="7">
        <f t="shared" si="267"/>
        <v>0.38888888888888851</v>
      </c>
      <c r="G929" s="7">
        <f t="shared" si="268"/>
        <v>1.3999999999999986</v>
      </c>
      <c r="H929">
        <f t="shared" si="255"/>
        <v>0.10802469135802459</v>
      </c>
      <c r="I929">
        <f t="shared" si="256"/>
        <v>2.8453981481481282E-3</v>
      </c>
      <c r="J929">
        <f t="shared" si="257"/>
        <v>163.827</v>
      </c>
      <c r="K929">
        <f t="shared" si="258"/>
        <v>649.44444444444377</v>
      </c>
      <c r="L929">
        <f t="shared" si="269"/>
        <v>180465.84844177382</v>
      </c>
      <c r="M929">
        <f t="shared" si="259"/>
        <v>813.27428984259188</v>
      </c>
      <c r="N929">
        <f t="shared" si="260"/>
        <v>316.27333493878541</v>
      </c>
      <c r="O929">
        <f t="shared" si="261"/>
        <v>180.40123456790107</v>
      </c>
      <c r="Q929">
        <f t="shared" si="270"/>
        <v>17090.29266213232</v>
      </c>
      <c r="R929">
        <f t="shared" si="262"/>
        <v>813.27428984259188</v>
      </c>
      <c r="S929">
        <f t="shared" si="263"/>
        <v>291287.74147862138</v>
      </c>
      <c r="T929">
        <f t="shared" si="264"/>
        <v>0</v>
      </c>
      <c r="U929">
        <f t="shared" si="265"/>
        <v>291287.74147862138</v>
      </c>
      <c r="V929">
        <f t="shared" si="271"/>
        <v>-6549215.8721319204</v>
      </c>
      <c r="W929">
        <f t="shared" si="272"/>
        <v>170589803.7558026</v>
      </c>
      <c r="X929">
        <f t="shared" si="266"/>
        <v>-1.8192280865290604</v>
      </c>
      <c r="Y929">
        <f t="shared" si="266"/>
        <v>47.386094507679331</v>
      </c>
    </row>
    <row r="930" spans="2:25" x14ac:dyDescent="0.25">
      <c r="B930" s="15" t="s">
        <v>31</v>
      </c>
      <c r="C930" s="15">
        <v>922</v>
      </c>
      <c r="D930" s="15">
        <v>333</v>
      </c>
      <c r="E930" s="16">
        <v>62.3</v>
      </c>
      <c r="F930" s="7">
        <f t="shared" si="267"/>
        <v>0.47222222222222199</v>
      </c>
      <c r="G930" s="7">
        <f t="shared" si="268"/>
        <v>1.6999999999999993</v>
      </c>
      <c r="H930">
        <f t="shared" si="255"/>
        <v>7.716049382715885E-3</v>
      </c>
      <c r="I930">
        <f t="shared" si="256"/>
        <v>2.1785079571759141E-3</v>
      </c>
      <c r="J930">
        <f t="shared" si="257"/>
        <v>163.827</v>
      </c>
      <c r="K930">
        <f t="shared" si="258"/>
        <v>46.388888888887898</v>
      </c>
      <c r="L930">
        <f t="shared" si="269"/>
        <v>180142.59270617171</v>
      </c>
      <c r="M930">
        <f t="shared" si="259"/>
        <v>210.21806739684507</v>
      </c>
      <c r="N930">
        <f t="shared" si="260"/>
        <v>99.269642937399013</v>
      </c>
      <c r="O930">
        <f t="shared" si="261"/>
        <v>12.885802469135529</v>
      </c>
      <c r="Q930">
        <f t="shared" si="270"/>
        <v>17090.342375876415</v>
      </c>
      <c r="R930">
        <f t="shared" si="262"/>
        <v>210.21806739684507</v>
      </c>
      <c r="S930">
        <f t="shared" si="263"/>
        <v>91526.610788281891</v>
      </c>
      <c r="T930">
        <f t="shared" si="264"/>
        <v>0</v>
      </c>
      <c r="U930">
        <f t="shared" si="265"/>
        <v>91526.610788281891</v>
      </c>
      <c r="V930">
        <f t="shared" si="271"/>
        <v>-6549215.8721319204</v>
      </c>
      <c r="W930">
        <f t="shared" si="272"/>
        <v>170681330.36659089</v>
      </c>
      <c r="X930">
        <f t="shared" si="266"/>
        <v>-1.8192280865290604</v>
      </c>
      <c r="Y930">
        <f t="shared" si="266"/>
        <v>47.411518586570878</v>
      </c>
    </row>
    <row r="931" spans="2:25" x14ac:dyDescent="0.25">
      <c r="B931" s="15" t="s">
        <v>31</v>
      </c>
      <c r="C931" s="15">
        <v>923</v>
      </c>
      <c r="D931" s="15">
        <v>334</v>
      </c>
      <c r="E931" s="16">
        <v>63.9</v>
      </c>
      <c r="F931" s="7">
        <f t="shared" si="267"/>
        <v>0.38888888888888851</v>
      </c>
      <c r="G931" s="7">
        <f t="shared" si="268"/>
        <v>1.3999999999999986</v>
      </c>
      <c r="H931">
        <f t="shared" si="255"/>
        <v>-9.2592592592592268E-2</v>
      </c>
      <c r="I931">
        <f t="shared" si="256"/>
        <v>9.6822575874486367E-4</v>
      </c>
      <c r="J931">
        <f t="shared" si="257"/>
        <v>163.827</v>
      </c>
      <c r="K931">
        <f t="shared" si="258"/>
        <v>-556.6666666666647</v>
      </c>
      <c r="L931">
        <f t="shared" si="269"/>
        <v>179981.69780010483</v>
      </c>
      <c r="M931">
        <f t="shared" si="259"/>
        <v>-392.838698440906</v>
      </c>
      <c r="N931">
        <f t="shared" si="260"/>
        <v>-152.77060494924106</v>
      </c>
      <c r="O931">
        <f t="shared" si="261"/>
        <v>-154.62962962962908</v>
      </c>
      <c r="Q931">
        <f t="shared" si="270"/>
        <v>17097.501155025933</v>
      </c>
      <c r="R931">
        <f t="shared" si="262"/>
        <v>-392.83869844090594</v>
      </c>
      <c r="S931">
        <f t="shared" si="263"/>
        <v>-141007.2683681495</v>
      </c>
      <c r="T931">
        <f t="shared" si="264"/>
        <v>-141007.2683681495</v>
      </c>
      <c r="U931" t="b">
        <f t="shared" si="265"/>
        <v>0</v>
      </c>
      <c r="V931">
        <f t="shared" si="271"/>
        <v>-6690223.1405000696</v>
      </c>
      <c r="W931">
        <f t="shared" si="272"/>
        <v>170681330.36659089</v>
      </c>
      <c r="X931">
        <f t="shared" si="266"/>
        <v>-1.8583968035218283</v>
      </c>
      <c r="Y931">
        <f t="shared" si="266"/>
        <v>47.411518586570878</v>
      </c>
    </row>
    <row r="932" spans="2:25" x14ac:dyDescent="0.25">
      <c r="B932" s="15" t="s">
        <v>31</v>
      </c>
      <c r="C932" s="15">
        <v>924</v>
      </c>
      <c r="D932" s="15">
        <v>335</v>
      </c>
      <c r="E932" s="16">
        <v>65.099999999999994</v>
      </c>
      <c r="F932" s="7">
        <f t="shared" si="267"/>
        <v>2.7777777777777186E-2</v>
      </c>
      <c r="G932" s="7">
        <f t="shared" si="268"/>
        <v>9.9999999999997868E-2</v>
      </c>
      <c r="H932">
        <f t="shared" si="255"/>
        <v>-8.1018518518518295E-2</v>
      </c>
      <c r="I932">
        <f t="shared" si="256"/>
        <v>5.9773120820473416E-4</v>
      </c>
      <c r="J932">
        <f t="shared" si="257"/>
        <v>163.827</v>
      </c>
      <c r="K932">
        <f t="shared" si="258"/>
        <v>-487.08333333333195</v>
      </c>
      <c r="L932">
        <f t="shared" si="269"/>
        <v>179890.38615327238</v>
      </c>
      <c r="M932">
        <f t="shared" si="259"/>
        <v>-323.25573560212376</v>
      </c>
      <c r="N932">
        <f t="shared" si="260"/>
        <v>-8.9793259889476911</v>
      </c>
      <c r="O932">
        <f t="shared" si="261"/>
        <v>-135.30092592592555</v>
      </c>
      <c r="Q932">
        <f t="shared" si="270"/>
        <v>17102.982095312283</v>
      </c>
      <c r="R932">
        <f t="shared" si="262"/>
        <v>-323.25573560212376</v>
      </c>
      <c r="S932">
        <f t="shared" si="263"/>
        <v>-8296.8972137876663</v>
      </c>
      <c r="T932">
        <f t="shared" si="264"/>
        <v>-8296.8972137876663</v>
      </c>
      <c r="U932" t="b">
        <f t="shared" si="265"/>
        <v>0</v>
      </c>
      <c r="V932">
        <f t="shared" si="271"/>
        <v>-6698520.0377138574</v>
      </c>
      <c r="W932">
        <f t="shared" si="272"/>
        <v>170681330.36659089</v>
      </c>
      <c r="X932">
        <f t="shared" si="266"/>
        <v>-1.8607014990360797</v>
      </c>
      <c r="Y932">
        <f t="shared" si="266"/>
        <v>47.411518586570878</v>
      </c>
    </row>
    <row r="933" spans="2:25" x14ac:dyDescent="0.25">
      <c r="B933" s="15" t="s">
        <v>31</v>
      </c>
      <c r="C933" s="15">
        <v>925</v>
      </c>
      <c r="D933" s="15">
        <v>336</v>
      </c>
      <c r="E933" s="16">
        <v>64.099999999999994</v>
      </c>
      <c r="F933" s="7">
        <f t="shared" si="267"/>
        <v>-0.33333333333333215</v>
      </c>
      <c r="G933" s="7">
        <f t="shared" si="268"/>
        <v>-1.1999999999999957</v>
      </c>
      <c r="H933">
        <f t="shared" si="255"/>
        <v>-5.4012345679012558E-2</v>
      </c>
      <c r="I933">
        <f t="shared" si="256"/>
        <v>3.1615534979423647E-4</v>
      </c>
      <c r="J933">
        <f t="shared" si="257"/>
        <v>163.827</v>
      </c>
      <c r="K933">
        <f t="shared" si="258"/>
        <v>-324.72222222222354</v>
      </c>
      <c r="L933">
        <f t="shared" si="269"/>
        <v>179868.65783977328</v>
      </c>
      <c r="M933">
        <f t="shared" si="259"/>
        <v>-160.89490606687372</v>
      </c>
      <c r="N933">
        <f t="shared" si="260"/>
        <v>53.631635355624383</v>
      </c>
      <c r="O933">
        <f t="shared" si="261"/>
        <v>-90.200617283950976</v>
      </c>
      <c r="Q933">
        <f t="shared" si="270"/>
        <v>17105.418068772884</v>
      </c>
      <c r="R933">
        <f t="shared" si="262"/>
        <v>-160.89490606687374</v>
      </c>
      <c r="S933">
        <f t="shared" si="263"/>
        <v>49609.262703952554</v>
      </c>
      <c r="T933">
        <f t="shared" si="264"/>
        <v>0</v>
      </c>
      <c r="U933">
        <f t="shared" si="265"/>
        <v>49609.262703952554</v>
      </c>
      <c r="V933">
        <f t="shared" si="271"/>
        <v>-6698520.0377138574</v>
      </c>
      <c r="W933">
        <f t="shared" si="272"/>
        <v>170730939.62929484</v>
      </c>
      <c r="X933">
        <f t="shared" si="266"/>
        <v>-1.8607014990360797</v>
      </c>
      <c r="Y933">
        <f t="shared" si="266"/>
        <v>47.42529894834626</v>
      </c>
    </row>
    <row r="934" spans="2:25" x14ac:dyDescent="0.25">
      <c r="B934" s="15" t="s">
        <v>31</v>
      </c>
      <c r="C934" s="15">
        <v>926</v>
      </c>
      <c r="D934" s="15">
        <v>337</v>
      </c>
      <c r="E934" s="16">
        <v>62.7</v>
      </c>
      <c r="F934" s="7">
        <f t="shared" si="267"/>
        <v>-0.29166666666666585</v>
      </c>
      <c r="G934" s="7">
        <f t="shared" si="268"/>
        <v>-1.0499999999999972</v>
      </c>
      <c r="H934">
        <f t="shared" si="255"/>
        <v>-4.2438271604938328E-2</v>
      </c>
      <c r="I934">
        <f t="shared" si="256"/>
        <v>2.4205643968621104E-4</v>
      </c>
      <c r="J934">
        <f t="shared" si="257"/>
        <v>163.827</v>
      </c>
      <c r="K934">
        <f t="shared" si="258"/>
        <v>-255.13888888888923</v>
      </c>
      <c r="L934">
        <f t="shared" si="269"/>
        <v>179870.12404481752</v>
      </c>
      <c r="M934">
        <f t="shared" si="259"/>
        <v>-91.311646832449554</v>
      </c>
      <c r="N934">
        <f t="shared" si="260"/>
        <v>26.632563659464378</v>
      </c>
      <c r="O934">
        <f t="shared" si="261"/>
        <v>-70.871913580247011</v>
      </c>
      <c r="Q934">
        <f t="shared" si="270"/>
        <v>17106.921909531724</v>
      </c>
      <c r="R934">
        <f t="shared" si="262"/>
        <v>-91.311646832449554</v>
      </c>
      <c r="S934">
        <f t="shared" si="263"/>
        <v>24661.753948664013</v>
      </c>
      <c r="T934">
        <f t="shared" si="264"/>
        <v>0</v>
      </c>
      <c r="U934">
        <f t="shared" si="265"/>
        <v>24661.753948664013</v>
      </c>
      <c r="V934">
        <f t="shared" si="271"/>
        <v>-6698520.0377138574</v>
      </c>
      <c r="W934">
        <f t="shared" si="272"/>
        <v>170755601.3832435</v>
      </c>
      <c r="X934">
        <f t="shared" si="266"/>
        <v>-1.8607014990360797</v>
      </c>
      <c r="Y934">
        <f t="shared" si="266"/>
        <v>47.432149441034611</v>
      </c>
    </row>
    <row r="935" spans="2:25" x14ac:dyDescent="0.25">
      <c r="B935" s="15" t="s">
        <v>31</v>
      </c>
      <c r="C935" s="15">
        <v>927</v>
      </c>
      <c r="D935" s="15">
        <v>338</v>
      </c>
      <c r="E935" s="16">
        <v>62</v>
      </c>
      <c r="F935" s="7">
        <f t="shared" si="267"/>
        <v>-0.19444444444444522</v>
      </c>
      <c r="G935" s="7">
        <f t="shared" si="268"/>
        <v>-0.70000000000000284</v>
      </c>
      <c r="H935">
        <f t="shared" si="255"/>
        <v>-3.0864197530864088E-2</v>
      </c>
      <c r="I935">
        <f t="shared" si="256"/>
        <v>2.4205643968621592E-4</v>
      </c>
      <c r="J935">
        <f t="shared" si="257"/>
        <v>163.827</v>
      </c>
      <c r="K935">
        <f t="shared" si="258"/>
        <v>-185.55555555555489</v>
      </c>
      <c r="L935">
        <f t="shared" si="269"/>
        <v>179871.59064505596</v>
      </c>
      <c r="M935">
        <f t="shared" si="259"/>
        <v>-21.728313499115217</v>
      </c>
      <c r="N935">
        <f t="shared" si="260"/>
        <v>4.2249498470501976</v>
      </c>
      <c r="O935">
        <f t="shared" si="261"/>
        <v>-51.543209876543024</v>
      </c>
      <c r="Q935">
        <f t="shared" si="270"/>
        <v>17107.717329437226</v>
      </c>
      <c r="R935">
        <f t="shared" si="262"/>
        <v>-21.728313499115217</v>
      </c>
      <c r="S935">
        <f t="shared" si="263"/>
        <v>3916.5285082155333</v>
      </c>
      <c r="T935">
        <f t="shared" si="264"/>
        <v>0</v>
      </c>
      <c r="U935">
        <f t="shared" si="265"/>
        <v>3916.5285082155333</v>
      </c>
      <c r="V935">
        <f t="shared" si="271"/>
        <v>-6698520.0377138574</v>
      </c>
      <c r="W935">
        <f t="shared" si="272"/>
        <v>170759517.91175172</v>
      </c>
      <c r="X935">
        <f t="shared" si="266"/>
        <v>-1.8607014990360797</v>
      </c>
      <c r="Y935">
        <f t="shared" si="266"/>
        <v>47.433237366490566</v>
      </c>
    </row>
    <row r="936" spans="2:25" x14ac:dyDescent="0.25">
      <c r="B936" s="15" t="s">
        <v>31</v>
      </c>
      <c r="C936" s="15">
        <v>928</v>
      </c>
      <c r="D936" s="15">
        <v>339</v>
      </c>
      <c r="E936" s="16">
        <v>61.3</v>
      </c>
      <c r="F936" s="7">
        <f t="shared" si="267"/>
        <v>-0.15277777777777798</v>
      </c>
      <c r="G936" s="7">
        <f t="shared" si="268"/>
        <v>-0.55000000000000071</v>
      </c>
      <c r="H936">
        <f t="shared" si="255"/>
        <v>-2.7006172839506008E-2</v>
      </c>
      <c r="I936">
        <f t="shared" si="256"/>
        <v>3.1615534979424206E-4</v>
      </c>
      <c r="J936">
        <f t="shared" si="257"/>
        <v>163.827</v>
      </c>
      <c r="K936">
        <f t="shared" si="258"/>
        <v>-162.36111111111012</v>
      </c>
      <c r="L936">
        <f t="shared" si="269"/>
        <v>179849.86387281417</v>
      </c>
      <c r="M936">
        <f t="shared" si="259"/>
        <v>1.4662050442396719</v>
      </c>
      <c r="N936">
        <f t="shared" si="260"/>
        <v>-0.22400354842550574</v>
      </c>
      <c r="O936">
        <f t="shared" si="261"/>
        <v>-45.100308641975033</v>
      </c>
      <c r="Q936">
        <f t="shared" si="270"/>
        <v>17108.326322802375</v>
      </c>
      <c r="R936">
        <f t="shared" si="262"/>
        <v>1.4662050442396719</v>
      </c>
      <c r="S936">
        <f t="shared" si="263"/>
        <v>-207.87529293886934</v>
      </c>
      <c r="T936">
        <f t="shared" si="264"/>
        <v>-207.87529293886934</v>
      </c>
      <c r="U936" t="b">
        <f t="shared" si="265"/>
        <v>0</v>
      </c>
      <c r="V936">
        <f t="shared" si="271"/>
        <v>-6698727.9130067965</v>
      </c>
      <c r="W936">
        <f t="shared" si="272"/>
        <v>170759517.91175172</v>
      </c>
      <c r="X936">
        <f t="shared" si="266"/>
        <v>-1.8607592422192019</v>
      </c>
      <c r="Y936">
        <f t="shared" si="266"/>
        <v>47.433237366490566</v>
      </c>
    </row>
    <row r="937" spans="2:25" x14ac:dyDescent="0.25">
      <c r="B937" s="15" t="s">
        <v>31</v>
      </c>
      <c r="C937" s="15">
        <v>929</v>
      </c>
      <c r="D937" s="15">
        <v>340</v>
      </c>
      <c r="E937" s="16">
        <v>60.9</v>
      </c>
      <c r="F937" s="7">
        <f t="shared" si="267"/>
        <v>-0.11111111111111072</v>
      </c>
      <c r="G937" s="7">
        <f t="shared" si="268"/>
        <v>-0.39999999999999858</v>
      </c>
      <c r="H937">
        <f t="shared" si="255"/>
        <v>-2.7006172839506279E-2</v>
      </c>
      <c r="I937">
        <f t="shared" si="256"/>
        <v>7.1134953703703204E-4</v>
      </c>
      <c r="J937">
        <f t="shared" si="257"/>
        <v>163.827</v>
      </c>
      <c r="K937">
        <f t="shared" si="258"/>
        <v>-162.36111111111177</v>
      </c>
      <c r="L937">
        <f t="shared" si="269"/>
        <v>179735.35951545177</v>
      </c>
      <c r="M937">
        <f t="shared" si="259"/>
        <v>1.4666002384252579</v>
      </c>
      <c r="N937">
        <f t="shared" si="260"/>
        <v>-0.1629555820472503</v>
      </c>
      <c r="O937">
        <f t="shared" si="261"/>
        <v>-45.100308641975488</v>
      </c>
      <c r="Q937">
        <f t="shared" si="270"/>
        <v>17108.935316167524</v>
      </c>
      <c r="R937">
        <f t="shared" si="262"/>
        <v>1.4666002384252579</v>
      </c>
      <c r="S937">
        <f t="shared" si="263"/>
        <v>-151.38573572189554</v>
      </c>
      <c r="T937">
        <f t="shared" si="264"/>
        <v>-151.38573572189554</v>
      </c>
      <c r="U937" t="b">
        <f t="shared" si="265"/>
        <v>0</v>
      </c>
      <c r="V937">
        <f t="shared" si="271"/>
        <v>-6698879.2987425188</v>
      </c>
      <c r="W937">
        <f t="shared" si="272"/>
        <v>170759517.91175172</v>
      </c>
      <c r="X937">
        <f t="shared" si="266"/>
        <v>-1.8608012938460994</v>
      </c>
      <c r="Y937">
        <f t="shared" si="266"/>
        <v>47.433237366490566</v>
      </c>
    </row>
    <row r="938" spans="2:25" x14ac:dyDescent="0.25">
      <c r="B938" s="15" t="s">
        <v>31</v>
      </c>
      <c r="C938" s="15">
        <v>930</v>
      </c>
      <c r="D938" s="15">
        <v>341</v>
      </c>
      <c r="E938" s="16">
        <v>60.5</v>
      </c>
      <c r="F938" s="7">
        <f t="shared" si="267"/>
        <v>-9.7222222222221627E-2</v>
      </c>
      <c r="G938" s="7">
        <f t="shared" si="268"/>
        <v>-0.34999999999999787</v>
      </c>
      <c r="H938">
        <f t="shared" si="255"/>
        <v>-3.0864197530864362E-2</v>
      </c>
      <c r="I938">
        <f t="shared" si="256"/>
        <v>1.7833137699331245E-3</v>
      </c>
      <c r="J938">
        <f t="shared" si="257"/>
        <v>163.827</v>
      </c>
      <c r="K938">
        <f t="shared" si="258"/>
        <v>-185.55555555555654</v>
      </c>
      <c r="L938">
        <f t="shared" si="269"/>
        <v>179458.49318249099</v>
      </c>
      <c r="M938">
        <f t="shared" si="259"/>
        <v>-21.72677224178662</v>
      </c>
      <c r="N938">
        <f t="shared" si="260"/>
        <v>2.1123250790625749</v>
      </c>
      <c r="O938">
        <f t="shared" si="261"/>
        <v>-51.543209876543486</v>
      </c>
      <c r="Q938">
        <f t="shared" si="270"/>
        <v>17109.730736073026</v>
      </c>
      <c r="R938">
        <f t="shared" si="262"/>
        <v>-21.72677224178662</v>
      </c>
      <c r="S938">
        <f t="shared" si="263"/>
        <v>1964.4623235281947</v>
      </c>
      <c r="T938">
        <f t="shared" si="264"/>
        <v>0</v>
      </c>
      <c r="U938">
        <f t="shared" si="265"/>
        <v>1964.4623235281947</v>
      </c>
      <c r="V938">
        <f t="shared" si="271"/>
        <v>-6698879.2987425188</v>
      </c>
      <c r="W938">
        <f t="shared" si="272"/>
        <v>170761482.37407523</v>
      </c>
      <c r="X938">
        <f t="shared" si="266"/>
        <v>-1.8608012938460994</v>
      </c>
      <c r="Y938">
        <f t="shared" si="266"/>
        <v>47.433783050905866</v>
      </c>
    </row>
    <row r="939" spans="2:25" x14ac:dyDescent="0.25">
      <c r="B939" s="15" t="s">
        <v>31</v>
      </c>
      <c r="C939" s="15">
        <v>931</v>
      </c>
      <c r="D939" s="15">
        <v>342</v>
      </c>
      <c r="E939" s="16">
        <v>60.2</v>
      </c>
      <c r="F939" s="7">
        <f t="shared" si="267"/>
        <v>-9.7222222222222612E-2</v>
      </c>
      <c r="G939" s="7">
        <f t="shared" si="268"/>
        <v>-0.35000000000000142</v>
      </c>
      <c r="H939">
        <f t="shared" si="255"/>
        <v>-4.6296296296296134E-2</v>
      </c>
      <c r="I939">
        <f t="shared" si="256"/>
        <v>1.9759709362139914E-3</v>
      </c>
      <c r="J939">
        <f t="shared" si="257"/>
        <v>163.827</v>
      </c>
      <c r="K939">
        <f t="shared" si="258"/>
        <v>-278.33333333333235</v>
      </c>
      <c r="L939">
        <f t="shared" si="269"/>
        <v>179158.43189133331</v>
      </c>
      <c r="M939">
        <f t="shared" si="259"/>
        <v>-114.50435736239615</v>
      </c>
      <c r="N939">
        <f t="shared" si="260"/>
        <v>11.13236807689967</v>
      </c>
      <c r="O939">
        <f t="shared" si="261"/>
        <v>-77.31481481481454</v>
      </c>
      <c r="Q939">
        <f t="shared" si="270"/>
        <v>17111.520430860408</v>
      </c>
      <c r="R939">
        <f t="shared" si="262"/>
        <v>-114.50435736239615</v>
      </c>
      <c r="S939">
        <f t="shared" si="263"/>
        <v>10364.234679593594</v>
      </c>
      <c r="T939">
        <f t="shared" si="264"/>
        <v>0</v>
      </c>
      <c r="U939">
        <f t="shared" si="265"/>
        <v>10364.234679593594</v>
      </c>
      <c r="V939">
        <f t="shared" si="271"/>
        <v>-6698879.2987425188</v>
      </c>
      <c r="W939">
        <f t="shared" si="272"/>
        <v>170771846.60875481</v>
      </c>
      <c r="X939">
        <f t="shared" si="266"/>
        <v>-1.8608012938460994</v>
      </c>
      <c r="Y939">
        <f t="shared" si="266"/>
        <v>47.436662007286692</v>
      </c>
    </row>
    <row r="940" spans="2:25" x14ac:dyDescent="0.25">
      <c r="B940" s="15" t="s">
        <v>31</v>
      </c>
      <c r="C940" s="15">
        <v>932</v>
      </c>
      <c r="D940" s="15">
        <v>343</v>
      </c>
      <c r="E940" s="16">
        <v>59.8</v>
      </c>
      <c r="F940" s="7">
        <f t="shared" si="267"/>
        <v>-0.1111111111111117</v>
      </c>
      <c r="G940" s="7">
        <f t="shared" si="268"/>
        <v>-0.40000000000000213</v>
      </c>
      <c r="H940">
        <f t="shared" si="255"/>
        <v>-7.3302469135802406E-2</v>
      </c>
      <c r="I940">
        <f t="shared" si="256"/>
        <v>1.1114836516203702E-3</v>
      </c>
      <c r="J940">
        <f t="shared" si="257"/>
        <v>163.827</v>
      </c>
      <c r="K940">
        <f t="shared" si="258"/>
        <v>-440.69444444444406</v>
      </c>
      <c r="L940">
        <f t="shared" si="269"/>
        <v>178974.34271865938</v>
      </c>
      <c r="M940">
        <f t="shared" si="259"/>
        <v>-276.86633296079242</v>
      </c>
      <c r="N940">
        <f t="shared" si="260"/>
        <v>30.762925884532656</v>
      </c>
      <c r="O940">
        <f t="shared" si="261"/>
        <v>-122.41512345679001</v>
      </c>
      <c r="Q940">
        <f t="shared" si="270"/>
        <v>17116.007096264882</v>
      </c>
      <c r="R940">
        <f t="shared" si="262"/>
        <v>-276.86633296079242</v>
      </c>
      <c r="S940">
        <f t="shared" si="263"/>
        <v>28671.046924384435</v>
      </c>
      <c r="T940">
        <f t="shared" si="264"/>
        <v>0</v>
      </c>
      <c r="U940">
        <f t="shared" si="265"/>
        <v>28671.046924384435</v>
      </c>
      <c r="V940">
        <f t="shared" si="271"/>
        <v>-6698879.2987425188</v>
      </c>
      <c r="W940">
        <f t="shared" si="272"/>
        <v>170800517.6556792</v>
      </c>
      <c r="X940">
        <f t="shared" si="266"/>
        <v>-1.8608012938460994</v>
      </c>
      <c r="Y940">
        <f t="shared" si="266"/>
        <v>47.444626193359255</v>
      </c>
    </row>
    <row r="941" spans="2:25" x14ac:dyDescent="0.25">
      <c r="B941" s="15" t="s">
        <v>31</v>
      </c>
      <c r="C941" s="15">
        <v>933</v>
      </c>
      <c r="D941" s="15">
        <v>344</v>
      </c>
      <c r="E941" s="16">
        <v>59.4</v>
      </c>
      <c r="F941" s="7">
        <f t="shared" si="267"/>
        <v>-0.16666666666666607</v>
      </c>
      <c r="G941" s="7">
        <f t="shared" si="268"/>
        <v>-0.59999999999999787</v>
      </c>
      <c r="H941">
        <f t="shared" si="255"/>
        <v>-7.716049382716049E-2</v>
      </c>
      <c r="I941">
        <f t="shared" si="256"/>
        <v>5.9773120820473416E-4</v>
      </c>
      <c r="J941">
        <f t="shared" si="257"/>
        <v>163.827</v>
      </c>
      <c r="K941">
        <f t="shared" si="258"/>
        <v>-463.88888888888891</v>
      </c>
      <c r="L941">
        <f t="shared" si="269"/>
        <v>178883.0314275017</v>
      </c>
      <c r="M941">
        <f t="shared" si="259"/>
        <v>-300.06129115768073</v>
      </c>
      <c r="N941">
        <f t="shared" si="260"/>
        <v>50.01021519294661</v>
      </c>
      <c r="O941">
        <f t="shared" si="261"/>
        <v>-128.85802469135803</v>
      </c>
      <c r="Q941">
        <f t="shared" si="270"/>
        <v>17120.978470674272</v>
      </c>
      <c r="R941">
        <f t="shared" si="262"/>
        <v>-300.06129115768067</v>
      </c>
      <c r="S941">
        <f t="shared" si="263"/>
        <v>46659.530775019186</v>
      </c>
      <c r="T941">
        <f t="shared" si="264"/>
        <v>0</v>
      </c>
      <c r="U941">
        <f t="shared" si="265"/>
        <v>46659.530775019186</v>
      </c>
      <c r="V941">
        <f t="shared" si="271"/>
        <v>-6698879.2987425188</v>
      </c>
      <c r="W941">
        <f t="shared" si="272"/>
        <v>170847177.18645421</v>
      </c>
      <c r="X941">
        <f t="shared" si="266"/>
        <v>-1.8608012938460994</v>
      </c>
      <c r="Y941">
        <f t="shared" si="266"/>
        <v>47.457587184498877</v>
      </c>
    </row>
    <row r="942" spans="2:25" x14ac:dyDescent="0.25">
      <c r="B942" s="15" t="s">
        <v>31</v>
      </c>
      <c r="C942" s="15">
        <v>934</v>
      </c>
      <c r="D942" s="15">
        <v>345</v>
      </c>
      <c r="E942" s="16">
        <v>58.6</v>
      </c>
      <c r="F942" s="7">
        <f t="shared" si="267"/>
        <v>-0.26388888888888867</v>
      </c>
      <c r="G942" s="7">
        <f t="shared" si="268"/>
        <v>-0.94999999999999929</v>
      </c>
      <c r="H942">
        <f t="shared" si="255"/>
        <v>-5.7870370370370364E-2</v>
      </c>
      <c r="I942">
        <f t="shared" si="256"/>
        <v>4.9399273405349785E-4</v>
      </c>
      <c r="J942">
        <f t="shared" si="257"/>
        <v>163.827</v>
      </c>
      <c r="K942">
        <f t="shared" si="258"/>
        <v>-347.91666666666663</v>
      </c>
      <c r="L942">
        <f t="shared" si="269"/>
        <v>178814.91438319138</v>
      </c>
      <c r="M942">
        <f t="shared" si="259"/>
        <v>-184.08917267393258</v>
      </c>
      <c r="N942">
        <f t="shared" si="260"/>
        <v>48.579087233398837</v>
      </c>
      <c r="O942">
        <f t="shared" si="261"/>
        <v>-96.643518518518505</v>
      </c>
      <c r="Q942">
        <f t="shared" si="270"/>
        <v>17123.774868779554</v>
      </c>
      <c r="R942">
        <f t="shared" si="262"/>
        <v>-184.08917267393258</v>
      </c>
      <c r="S942">
        <f t="shared" si="263"/>
        <v>45372.867475994513</v>
      </c>
      <c r="T942">
        <f t="shared" si="264"/>
        <v>0</v>
      </c>
      <c r="U942">
        <f t="shared" si="265"/>
        <v>45372.867475994513</v>
      </c>
      <c r="V942">
        <f t="shared" si="271"/>
        <v>-6698879.2987425188</v>
      </c>
      <c r="W942">
        <f t="shared" si="272"/>
        <v>170892550.05393019</v>
      </c>
      <c r="X942">
        <f t="shared" si="266"/>
        <v>-1.8608012938460994</v>
      </c>
      <c r="Y942">
        <f t="shared" si="266"/>
        <v>47.47019076888062</v>
      </c>
    </row>
    <row r="943" spans="2:25" x14ac:dyDescent="0.25">
      <c r="B943" s="15" t="s">
        <v>31</v>
      </c>
      <c r="C943" s="15">
        <v>935</v>
      </c>
      <c r="D943" s="15">
        <v>346</v>
      </c>
      <c r="E943" s="16">
        <v>57.5</v>
      </c>
      <c r="F943" s="7">
        <f t="shared" si="267"/>
        <v>-0.27777777777777779</v>
      </c>
      <c r="G943" s="7">
        <f t="shared" si="268"/>
        <v>-1</v>
      </c>
      <c r="H943">
        <f t="shared" si="255"/>
        <v>-4.2438271604938328E-2</v>
      </c>
      <c r="I943">
        <f t="shared" si="256"/>
        <v>5.9773120820473416E-4</v>
      </c>
      <c r="J943">
        <f t="shared" si="257"/>
        <v>163.827</v>
      </c>
      <c r="K943">
        <f t="shared" si="258"/>
        <v>-255.13888888888923</v>
      </c>
      <c r="L943">
        <f t="shared" si="269"/>
        <v>178723.60257334134</v>
      </c>
      <c r="M943">
        <f t="shared" si="259"/>
        <v>-91.311291157681012</v>
      </c>
      <c r="N943">
        <f t="shared" si="260"/>
        <v>25.364247543800282</v>
      </c>
      <c r="O943">
        <f t="shared" si="261"/>
        <v>-70.871913580247011</v>
      </c>
      <c r="Q943">
        <f t="shared" si="270"/>
        <v>17125.278709538394</v>
      </c>
      <c r="R943">
        <f t="shared" si="262"/>
        <v>-91.311291157681012</v>
      </c>
      <c r="S943">
        <f t="shared" si="263"/>
        <v>23715.571453453264</v>
      </c>
      <c r="T943">
        <f t="shared" si="264"/>
        <v>0</v>
      </c>
      <c r="U943">
        <f t="shared" si="265"/>
        <v>23715.571453453264</v>
      </c>
      <c r="V943">
        <f t="shared" si="271"/>
        <v>-6698879.2987425188</v>
      </c>
      <c r="W943">
        <f t="shared" si="272"/>
        <v>170916265.62538365</v>
      </c>
      <c r="X943">
        <f t="shared" si="266"/>
        <v>-1.8608012938460994</v>
      </c>
      <c r="Y943">
        <f t="shared" si="266"/>
        <v>47.476778432887819</v>
      </c>
    </row>
    <row r="944" spans="2:25" x14ac:dyDescent="0.25">
      <c r="B944" s="15" t="s">
        <v>31</v>
      </c>
      <c r="C944" s="15">
        <v>936</v>
      </c>
      <c r="D944" s="15">
        <v>347</v>
      </c>
      <c r="E944" s="16">
        <v>56.6</v>
      </c>
      <c r="F944" s="7">
        <f t="shared" si="267"/>
        <v>-0.20833333333333331</v>
      </c>
      <c r="G944" s="7">
        <f t="shared" si="268"/>
        <v>-0.75</v>
      </c>
      <c r="H944">
        <f t="shared" si="255"/>
        <v>-3.8580246913580245E-2</v>
      </c>
      <c r="I944">
        <f t="shared" si="256"/>
        <v>4.001341145833321E-4</v>
      </c>
      <c r="J944">
        <f t="shared" si="257"/>
        <v>163.827</v>
      </c>
      <c r="K944">
        <f t="shared" si="258"/>
        <v>-231.94444444444446</v>
      </c>
      <c r="L944">
        <f t="shared" si="269"/>
        <v>178678.67959310106</v>
      </c>
      <c r="M944">
        <f t="shared" si="259"/>
        <v>-68.117044310329874</v>
      </c>
      <c r="N944">
        <f t="shared" si="260"/>
        <v>14.19105089798539</v>
      </c>
      <c r="O944">
        <f t="shared" si="261"/>
        <v>-64.429012345679013</v>
      </c>
      <c r="Q944">
        <f t="shared" si="270"/>
        <v>17126.521553140741</v>
      </c>
      <c r="R944">
        <f t="shared" si="262"/>
        <v>-68.117044310329874</v>
      </c>
      <c r="S944">
        <f t="shared" si="263"/>
        <v>13282.823640514325</v>
      </c>
      <c r="T944">
        <f t="shared" si="264"/>
        <v>0</v>
      </c>
      <c r="U944">
        <f t="shared" si="265"/>
        <v>13282.823640514325</v>
      </c>
      <c r="V944">
        <f t="shared" si="271"/>
        <v>-6698879.2987425188</v>
      </c>
      <c r="W944">
        <f t="shared" si="272"/>
        <v>170929548.44902417</v>
      </c>
      <c r="X944">
        <f t="shared" si="266"/>
        <v>-1.8608012938460994</v>
      </c>
      <c r="Y944">
        <f t="shared" si="266"/>
        <v>47.480468109073037</v>
      </c>
    </row>
    <row r="945" spans="2:25" x14ac:dyDescent="0.25">
      <c r="B945" s="15" t="s">
        <v>31</v>
      </c>
      <c r="C945" s="15">
        <v>937</v>
      </c>
      <c r="D945" s="15">
        <v>348</v>
      </c>
      <c r="E945" s="16">
        <v>56</v>
      </c>
      <c r="F945" s="7">
        <f t="shared" si="267"/>
        <v>-0.15277777777777798</v>
      </c>
      <c r="G945" s="7">
        <f t="shared" si="268"/>
        <v>-0.55000000000000071</v>
      </c>
      <c r="H945">
        <f t="shared" si="255"/>
        <v>-4.2438271604938328E-2</v>
      </c>
      <c r="I945">
        <f t="shared" si="256"/>
        <v>7.9038837448559119E-5</v>
      </c>
      <c r="J945">
        <f t="shared" si="257"/>
        <v>163.827</v>
      </c>
      <c r="K945">
        <f t="shared" si="258"/>
        <v>-255.13888888888923</v>
      </c>
      <c r="L945">
        <f t="shared" si="269"/>
        <v>178749.7288202632</v>
      </c>
      <c r="M945">
        <f t="shared" si="259"/>
        <v>-91.311809850051787</v>
      </c>
      <c r="N945">
        <f t="shared" si="260"/>
        <v>13.950415393757931</v>
      </c>
      <c r="O945">
        <f t="shared" si="261"/>
        <v>-70.871913580247011</v>
      </c>
      <c r="Q945">
        <f t="shared" si="270"/>
        <v>17128.025393899581</v>
      </c>
      <c r="R945">
        <f t="shared" si="262"/>
        <v>-91.311809850051787</v>
      </c>
      <c r="S945">
        <f t="shared" si="263"/>
        <v>13071.53922395118</v>
      </c>
      <c r="T945">
        <f t="shared" si="264"/>
        <v>0</v>
      </c>
      <c r="U945">
        <f t="shared" si="265"/>
        <v>13071.53922395118</v>
      </c>
      <c r="V945">
        <f t="shared" si="271"/>
        <v>-6698879.2987425188</v>
      </c>
      <c r="W945">
        <f t="shared" si="272"/>
        <v>170942619.98824811</v>
      </c>
      <c r="X945">
        <f t="shared" si="266"/>
        <v>-1.8608012938460994</v>
      </c>
      <c r="Y945">
        <f t="shared" si="266"/>
        <v>47.48409909509558</v>
      </c>
    </row>
    <row r="946" spans="2:25" x14ac:dyDescent="0.25">
      <c r="B946" s="15" t="s">
        <v>31</v>
      </c>
      <c r="C946" s="15">
        <v>938</v>
      </c>
      <c r="D946" s="15">
        <v>349</v>
      </c>
      <c r="E946" s="16">
        <v>55.5</v>
      </c>
      <c r="F946" s="7">
        <f t="shared" si="267"/>
        <v>-0.1388888888888889</v>
      </c>
      <c r="G946" s="7">
        <f t="shared" si="268"/>
        <v>-0.5</v>
      </c>
      <c r="H946">
        <f t="shared" si="255"/>
        <v>-3.4722222222222168E-2</v>
      </c>
      <c r="I946">
        <f t="shared" si="256"/>
        <v>1.9759709362140474E-5</v>
      </c>
      <c r="J946">
        <f t="shared" si="257"/>
        <v>163.827</v>
      </c>
      <c r="K946">
        <f t="shared" si="258"/>
        <v>-208.74999999999969</v>
      </c>
      <c r="L946">
        <f t="shared" si="269"/>
        <v>178867.16693631423</v>
      </c>
      <c r="M946">
        <f t="shared" si="259"/>
        <v>-44.922980240290315</v>
      </c>
      <c r="N946">
        <f t="shared" si="260"/>
        <v>6.2393028111514326</v>
      </c>
      <c r="O946">
        <f t="shared" si="261"/>
        <v>-57.986111111111022</v>
      </c>
      <c r="Q946">
        <f t="shared" si="270"/>
        <v>17129.032097217481</v>
      </c>
      <c r="R946">
        <f t="shared" si="262"/>
        <v>-44.922980240290315</v>
      </c>
      <c r="S946">
        <f t="shared" si="263"/>
        <v>5852.4660368600435</v>
      </c>
      <c r="T946">
        <f t="shared" si="264"/>
        <v>0</v>
      </c>
      <c r="U946">
        <f t="shared" si="265"/>
        <v>5852.4660368600435</v>
      </c>
      <c r="V946">
        <f t="shared" si="271"/>
        <v>-6698879.2987425188</v>
      </c>
      <c r="W946">
        <f t="shared" si="272"/>
        <v>170948472.45428497</v>
      </c>
      <c r="X946">
        <f t="shared" si="266"/>
        <v>-1.8608012938460994</v>
      </c>
      <c r="Y946">
        <f t="shared" si="266"/>
        <v>47.485724781406368</v>
      </c>
    </row>
    <row r="947" spans="2:25" x14ac:dyDescent="0.25">
      <c r="B947" s="15" t="s">
        <v>31</v>
      </c>
      <c r="C947" s="15">
        <v>939</v>
      </c>
      <c r="D947" s="15">
        <v>350</v>
      </c>
      <c r="E947" s="16">
        <v>55</v>
      </c>
      <c r="F947" s="7">
        <f t="shared" si="267"/>
        <v>-0.15277777777777798</v>
      </c>
      <c r="G947" s="7">
        <f t="shared" si="268"/>
        <v>-0.55000000000000071</v>
      </c>
      <c r="H947">
        <f t="shared" si="255"/>
        <v>-1.5432098765432044E-2</v>
      </c>
      <c r="I947">
        <f t="shared" si="256"/>
        <v>4.9399273405351186E-6</v>
      </c>
      <c r="J947">
        <f t="shared" si="257"/>
        <v>163.827</v>
      </c>
      <c r="K947">
        <f t="shared" si="258"/>
        <v>-92.777777777777445</v>
      </c>
      <c r="L947">
        <f t="shared" si="269"/>
        <v>179007.79953632914</v>
      </c>
      <c r="M947">
        <f t="shared" si="259"/>
        <v>71.04922716214989</v>
      </c>
      <c r="N947">
        <f t="shared" si="260"/>
        <v>-10.854743038661804</v>
      </c>
      <c r="O947">
        <f t="shared" si="261"/>
        <v>-25.771604938271512</v>
      </c>
      <c r="Q947">
        <f t="shared" si="270"/>
        <v>17129.230952193859</v>
      </c>
      <c r="R947">
        <f t="shared" si="262"/>
        <v>71.049227162149904</v>
      </c>
      <c r="S947">
        <f t="shared" si="263"/>
        <v>-10192.603713303433</v>
      </c>
      <c r="T947">
        <f t="shared" si="264"/>
        <v>-10192.603713303433</v>
      </c>
      <c r="U947" t="b">
        <f t="shared" si="265"/>
        <v>0</v>
      </c>
      <c r="V947">
        <f t="shared" si="271"/>
        <v>-6709071.9024558226</v>
      </c>
      <c r="W947">
        <f t="shared" si="272"/>
        <v>170948472.45428497</v>
      </c>
      <c r="X947">
        <f t="shared" si="266"/>
        <v>-1.8636325749203735</v>
      </c>
      <c r="Y947">
        <f t="shared" si="266"/>
        <v>47.485724781406368</v>
      </c>
    </row>
    <row r="948" spans="2:25" x14ac:dyDescent="0.25">
      <c r="B948" s="15" t="s">
        <v>31</v>
      </c>
      <c r="C948" s="15">
        <v>940</v>
      </c>
      <c r="D948" s="15">
        <v>351</v>
      </c>
      <c r="E948" s="16">
        <v>54.4</v>
      </c>
      <c r="F948" s="7">
        <f t="shared" si="267"/>
        <v>-0.12499999999999981</v>
      </c>
      <c r="G948" s="7">
        <f t="shared" si="268"/>
        <v>-0.44999999999999929</v>
      </c>
      <c r="H948">
        <f t="shared" si="255"/>
        <v>-7.7160493827161582E-3</v>
      </c>
      <c r="I948">
        <f t="shared" si="256"/>
        <v>4.9399273405351186E-6</v>
      </c>
      <c r="J948">
        <f t="shared" si="257"/>
        <v>163.827</v>
      </c>
      <c r="K948">
        <f t="shared" si="258"/>
        <v>-46.388888888889547</v>
      </c>
      <c r="L948">
        <f t="shared" si="269"/>
        <v>179194.82147476633</v>
      </c>
      <c r="M948">
        <f t="shared" si="259"/>
        <v>117.4381160510378</v>
      </c>
      <c r="N948">
        <f t="shared" si="260"/>
        <v>-14.679764506379701</v>
      </c>
      <c r="O948">
        <f t="shared" si="261"/>
        <v>-12.885802469135985</v>
      </c>
      <c r="Q948">
        <f t="shared" si="270"/>
        <v>17129.280665937953</v>
      </c>
      <c r="R948">
        <f t="shared" si="262"/>
        <v>117.43811605103781</v>
      </c>
      <c r="S948">
        <f t="shared" si="263"/>
        <v>-13798.978635996918</v>
      </c>
      <c r="T948">
        <f t="shared" si="264"/>
        <v>-13798.978635996918</v>
      </c>
      <c r="U948" t="b">
        <f t="shared" si="265"/>
        <v>0</v>
      </c>
      <c r="V948">
        <f t="shared" si="271"/>
        <v>-6722870.8810918191</v>
      </c>
      <c r="W948">
        <f t="shared" si="272"/>
        <v>170948472.45428497</v>
      </c>
      <c r="X948">
        <f t="shared" si="266"/>
        <v>-1.8674656276079233</v>
      </c>
      <c r="Y948">
        <f t="shared" si="266"/>
        <v>47.485724781406368</v>
      </c>
    </row>
    <row r="949" spans="2:25" x14ac:dyDescent="0.25">
      <c r="B949" s="15" t="s">
        <v>31</v>
      </c>
      <c r="C949" s="15">
        <v>941</v>
      </c>
      <c r="D949" s="15">
        <v>352</v>
      </c>
      <c r="E949" s="16">
        <v>54.1</v>
      </c>
      <c r="F949" s="7">
        <f t="shared" si="267"/>
        <v>-5.5555555555555358E-2</v>
      </c>
      <c r="G949" s="7">
        <f t="shared" si="268"/>
        <v>-0.19999999999999929</v>
      </c>
      <c r="H949">
        <f t="shared" si="255"/>
        <v>-3.8580246913580791E-3</v>
      </c>
      <c r="I949">
        <f t="shared" si="256"/>
        <v>4.4459346064816081E-5</v>
      </c>
      <c r="J949">
        <f t="shared" si="257"/>
        <v>163.827</v>
      </c>
      <c r="K949">
        <f t="shared" si="258"/>
        <v>-23.194444444444773</v>
      </c>
      <c r="L949">
        <f t="shared" si="269"/>
        <v>179428.23307272105</v>
      </c>
      <c r="M949">
        <f t="shared" si="259"/>
        <v>140.6326000149013</v>
      </c>
      <c r="N949">
        <f t="shared" si="260"/>
        <v>-7.8129222230500446</v>
      </c>
      <c r="O949">
        <f t="shared" si="261"/>
        <v>-6.4429012345679926</v>
      </c>
      <c r="Q949">
        <f t="shared" si="270"/>
        <v>17129.293094373978</v>
      </c>
      <c r="R949">
        <f t="shared" si="262"/>
        <v>140.6326000149013</v>
      </c>
      <c r="S949">
        <f t="shared" si="263"/>
        <v>-7351.9598118900922</v>
      </c>
      <c r="T949">
        <f t="shared" si="264"/>
        <v>-7351.9598118900922</v>
      </c>
      <c r="U949" t="b">
        <f t="shared" si="265"/>
        <v>0</v>
      </c>
      <c r="V949">
        <f t="shared" si="271"/>
        <v>-6730222.8409037096</v>
      </c>
      <c r="W949">
        <f t="shared" si="272"/>
        <v>170948472.45428497</v>
      </c>
      <c r="X949">
        <f t="shared" si="266"/>
        <v>-1.8695078403005505</v>
      </c>
      <c r="Y949">
        <f t="shared" si="266"/>
        <v>47.485724781406368</v>
      </c>
    </row>
    <row r="950" spans="2:25" x14ac:dyDescent="0.25">
      <c r="B950" s="15" t="s">
        <v>31</v>
      </c>
      <c r="C950" s="15">
        <v>942</v>
      </c>
      <c r="D950" s="15">
        <v>353</v>
      </c>
      <c r="E950" s="16">
        <v>54</v>
      </c>
      <c r="F950" s="7">
        <f t="shared" si="267"/>
        <v>-2.7777777777778172E-2</v>
      </c>
      <c r="G950" s="7">
        <f t="shared" si="268"/>
        <v>-0.10000000000000142</v>
      </c>
      <c r="H950">
        <f t="shared" si="255"/>
        <v>3.8580246913580791E-3</v>
      </c>
      <c r="I950">
        <f t="shared" si="256"/>
        <v>4.9399273405349785E-4</v>
      </c>
      <c r="J950">
        <f t="shared" si="257"/>
        <v>163.827</v>
      </c>
      <c r="K950">
        <f t="shared" si="258"/>
        <v>23.194444444444773</v>
      </c>
      <c r="L950">
        <f t="shared" si="269"/>
        <v>179824.00522851505</v>
      </c>
      <c r="M950">
        <f t="shared" si="259"/>
        <v>187.02193843717882</v>
      </c>
      <c r="N950">
        <f t="shared" si="260"/>
        <v>-5.195053845477263</v>
      </c>
      <c r="O950">
        <f t="shared" si="261"/>
        <v>6.4429012345679926</v>
      </c>
      <c r="Q950">
        <f t="shared" si="270"/>
        <v>17129.305522810002</v>
      </c>
      <c r="R950">
        <f t="shared" si="262"/>
        <v>187.02193843717882</v>
      </c>
      <c r="S950">
        <f t="shared" si="263"/>
        <v>-4893.740722439582</v>
      </c>
      <c r="T950">
        <f t="shared" si="264"/>
        <v>-4893.740722439582</v>
      </c>
      <c r="U950" t="b">
        <f t="shared" si="265"/>
        <v>0</v>
      </c>
      <c r="V950">
        <f t="shared" si="271"/>
        <v>-6735116.5816261489</v>
      </c>
      <c r="W950">
        <f t="shared" si="272"/>
        <v>170948472.45428497</v>
      </c>
      <c r="X950">
        <f t="shared" si="266"/>
        <v>-1.8708672138109483</v>
      </c>
      <c r="Y950">
        <f t="shared" si="266"/>
        <v>47.485724781406368</v>
      </c>
    </row>
    <row r="951" spans="2:25" x14ac:dyDescent="0.25">
      <c r="B951" s="15" t="s">
        <v>31</v>
      </c>
      <c r="C951" s="15">
        <v>943</v>
      </c>
      <c r="D951" s="15">
        <v>354</v>
      </c>
      <c r="E951" s="16">
        <v>53.9</v>
      </c>
      <c r="F951" s="7">
        <f t="shared" si="267"/>
        <v>-1.3888888888889086E-2</v>
      </c>
      <c r="G951" s="7">
        <f t="shared" si="268"/>
        <v>-5.0000000000000711E-2</v>
      </c>
      <c r="H951">
        <f t="shared" si="255"/>
        <v>1.1574074074074238E-2</v>
      </c>
      <c r="I951">
        <f t="shared" si="256"/>
        <v>1.2646213991769459E-3</v>
      </c>
      <c r="J951">
        <f t="shared" si="257"/>
        <v>163.827</v>
      </c>
      <c r="K951">
        <f t="shared" si="258"/>
        <v>69.583333333334323</v>
      </c>
      <c r="L951">
        <f t="shared" si="269"/>
        <v>180358.94338408549</v>
      </c>
      <c r="M951">
        <f t="shared" si="259"/>
        <v>233.41159795473351</v>
      </c>
      <c r="N951">
        <f t="shared" si="260"/>
        <v>-3.2418277493713448</v>
      </c>
      <c r="O951">
        <f t="shared" si="261"/>
        <v>19.328703703703979</v>
      </c>
      <c r="Q951">
        <f t="shared" si="270"/>
        <v>17129.417378734212</v>
      </c>
      <c r="R951">
        <f t="shared" si="262"/>
        <v>233.41159795473351</v>
      </c>
      <c r="S951">
        <f t="shared" si="263"/>
        <v>-3057.0435676571783</v>
      </c>
      <c r="T951">
        <f t="shared" si="264"/>
        <v>-3057.0435676571783</v>
      </c>
      <c r="U951" t="b">
        <f t="shared" si="265"/>
        <v>0</v>
      </c>
      <c r="V951">
        <f t="shared" si="271"/>
        <v>-6738173.6251938064</v>
      </c>
      <c r="W951">
        <f t="shared" si="272"/>
        <v>170948472.45428497</v>
      </c>
      <c r="X951">
        <f t="shared" si="266"/>
        <v>-1.871716393259085</v>
      </c>
      <c r="Y951">
        <f t="shared" si="266"/>
        <v>47.485724781406368</v>
      </c>
    </row>
    <row r="952" spans="2:25" x14ac:dyDescent="0.25">
      <c r="B952" s="15" t="s">
        <v>31</v>
      </c>
      <c r="C952" s="15">
        <v>944</v>
      </c>
      <c r="D952" s="15">
        <v>355</v>
      </c>
      <c r="E952" s="16">
        <v>53.9</v>
      </c>
      <c r="F952" s="7">
        <f t="shared" si="267"/>
        <v>1.3888888888889086E-2</v>
      </c>
      <c r="G952" s="7">
        <f t="shared" si="268"/>
        <v>5.0000000000000711E-2</v>
      </c>
      <c r="H952">
        <f t="shared" si="255"/>
        <v>3.8580246913580245E-2</v>
      </c>
      <c r="I952">
        <f t="shared" si="256"/>
        <v>7.1134953703704028E-4</v>
      </c>
      <c r="J952">
        <f t="shared" si="257"/>
        <v>163.827</v>
      </c>
      <c r="K952">
        <f t="shared" si="258"/>
        <v>231.94444444444446</v>
      </c>
      <c r="L952">
        <f t="shared" si="269"/>
        <v>180801.10431515003</v>
      </c>
      <c r="M952">
        <f t="shared" si="259"/>
        <v>395.77215579398148</v>
      </c>
      <c r="N952">
        <f t="shared" si="260"/>
        <v>5.4968354971387097</v>
      </c>
      <c r="O952">
        <f t="shared" si="261"/>
        <v>64.429012345679013</v>
      </c>
      <c r="Q952">
        <f t="shared" si="270"/>
        <v>17130.660222336559</v>
      </c>
      <c r="R952">
        <f t="shared" si="262"/>
        <v>395.77215579398148</v>
      </c>
      <c r="S952">
        <f t="shared" si="263"/>
        <v>5189.0127092989424</v>
      </c>
      <c r="T952">
        <f t="shared" si="264"/>
        <v>0</v>
      </c>
      <c r="U952">
        <f t="shared" si="265"/>
        <v>5189.0127092989424</v>
      </c>
      <c r="V952">
        <f t="shared" si="271"/>
        <v>-6738173.6251938064</v>
      </c>
      <c r="W952">
        <f t="shared" si="272"/>
        <v>170953661.46699426</v>
      </c>
      <c r="X952">
        <f t="shared" si="266"/>
        <v>-1.871716393259085</v>
      </c>
      <c r="Y952">
        <f t="shared" si="266"/>
        <v>47.487166174978725</v>
      </c>
    </row>
    <row r="953" spans="2:25" x14ac:dyDescent="0.25">
      <c r="B953" s="15" t="s">
        <v>31</v>
      </c>
      <c r="C953" s="15">
        <v>945</v>
      </c>
      <c r="D953" s="15">
        <v>356</v>
      </c>
      <c r="E953" s="16">
        <v>54</v>
      </c>
      <c r="F953" s="7">
        <f t="shared" si="267"/>
        <v>4.1666666666667261E-2</v>
      </c>
      <c r="G953" s="7">
        <f t="shared" si="268"/>
        <v>0.15000000000000213</v>
      </c>
      <c r="H953">
        <f t="shared" si="255"/>
        <v>6.1728395061728177E-2</v>
      </c>
      <c r="I953">
        <f t="shared" si="256"/>
        <v>4.4459346064816081E-5</v>
      </c>
      <c r="J953">
        <f t="shared" si="257"/>
        <v>163.827</v>
      </c>
      <c r="K953">
        <f t="shared" si="258"/>
        <v>371.11111111110978</v>
      </c>
      <c r="L953">
        <f t="shared" si="269"/>
        <v>181034.52035903936</v>
      </c>
      <c r="M953">
        <f t="shared" si="259"/>
        <v>534.93815557045582</v>
      </c>
      <c r="N953">
        <f t="shared" si="260"/>
        <v>22.289089815435979</v>
      </c>
      <c r="O953">
        <f t="shared" si="261"/>
        <v>103.08641975308605</v>
      </c>
      <c r="Q953">
        <f t="shared" si="270"/>
        <v>17133.841901958567</v>
      </c>
      <c r="R953">
        <f t="shared" si="262"/>
        <v>534.93815557045582</v>
      </c>
      <c r="S953">
        <f t="shared" si="263"/>
        <v>21063.189875586999</v>
      </c>
      <c r="T953">
        <f t="shared" si="264"/>
        <v>0</v>
      </c>
      <c r="U953">
        <f t="shared" si="265"/>
        <v>21063.189875586999</v>
      </c>
      <c r="V953">
        <f t="shared" si="271"/>
        <v>-6738173.6251938064</v>
      </c>
      <c r="W953">
        <f t="shared" si="272"/>
        <v>170974724.65686983</v>
      </c>
      <c r="X953">
        <f t="shared" si="266"/>
        <v>-1.871716393259085</v>
      </c>
      <c r="Y953">
        <f t="shared" si="266"/>
        <v>47.493017065735984</v>
      </c>
    </row>
    <row r="954" spans="2:25" x14ac:dyDescent="0.25">
      <c r="B954" s="15" t="s">
        <v>31</v>
      </c>
      <c r="C954" s="15">
        <v>946</v>
      </c>
      <c r="D954" s="15">
        <v>357</v>
      </c>
      <c r="E954" s="16">
        <v>54.2</v>
      </c>
      <c r="F954" s="7">
        <f t="shared" si="267"/>
        <v>0.1388888888888889</v>
      </c>
      <c r="G954" s="7">
        <f t="shared" si="268"/>
        <v>0.5</v>
      </c>
      <c r="H954">
        <f t="shared" si="255"/>
        <v>4.6296296296296398E-2</v>
      </c>
      <c r="I954">
        <f t="shared" si="256"/>
        <v>5.9773120820473416E-4</v>
      </c>
      <c r="J954">
        <f t="shared" si="257"/>
        <v>163.827</v>
      </c>
      <c r="K954">
        <f t="shared" si="258"/>
        <v>278.33333333333394</v>
      </c>
      <c r="L954">
        <f t="shared" si="269"/>
        <v>180943.23064548432</v>
      </c>
      <c r="M954">
        <f t="shared" si="259"/>
        <v>442.16093106454213</v>
      </c>
      <c r="N954">
        <f t="shared" si="260"/>
        <v>61.411240425630851</v>
      </c>
      <c r="O954">
        <f t="shared" si="261"/>
        <v>77.31481481481498</v>
      </c>
      <c r="Q954">
        <f t="shared" si="270"/>
        <v>17135.631596745949</v>
      </c>
      <c r="R954">
        <f t="shared" si="262"/>
        <v>442.16093106454218</v>
      </c>
      <c r="S954">
        <f t="shared" si="263"/>
        <v>58095.033442646782</v>
      </c>
      <c r="T954">
        <f t="shared" si="264"/>
        <v>0</v>
      </c>
      <c r="U954">
        <f t="shared" si="265"/>
        <v>58095.033442646782</v>
      </c>
      <c r="V954">
        <f t="shared" si="271"/>
        <v>-6738173.6251938064</v>
      </c>
      <c r="W954">
        <f t="shared" si="272"/>
        <v>171032819.69031247</v>
      </c>
      <c r="X954">
        <f t="shared" si="266"/>
        <v>-1.871716393259085</v>
      </c>
      <c r="Y954">
        <f t="shared" si="266"/>
        <v>47.509154587935619</v>
      </c>
    </row>
    <row r="955" spans="2:25" x14ac:dyDescent="0.25">
      <c r="B955" s="15" t="s">
        <v>31</v>
      </c>
      <c r="C955" s="15">
        <v>947</v>
      </c>
      <c r="D955" s="15">
        <v>358</v>
      </c>
      <c r="E955" s="16">
        <v>55</v>
      </c>
      <c r="F955" s="7">
        <f t="shared" si="267"/>
        <v>0.22222222222222143</v>
      </c>
      <c r="G955" s="7">
        <f t="shared" si="268"/>
        <v>0.79999999999999716</v>
      </c>
      <c r="H955">
        <f t="shared" si="255"/>
        <v>1.1574074074074238E-2</v>
      </c>
      <c r="I955">
        <f t="shared" si="256"/>
        <v>5.7105560056584324E-3</v>
      </c>
      <c r="J955">
        <f t="shared" si="257"/>
        <v>163.827</v>
      </c>
      <c r="K955">
        <f t="shared" si="258"/>
        <v>69.583333333334323</v>
      </c>
      <c r="L955">
        <f t="shared" si="269"/>
        <v>180318.49206074359</v>
      </c>
      <c r="M955">
        <f t="shared" si="259"/>
        <v>233.41604388933996</v>
      </c>
      <c r="N955">
        <f t="shared" si="260"/>
        <v>51.870231975408693</v>
      </c>
      <c r="O955">
        <f t="shared" si="261"/>
        <v>19.328703703703979</v>
      </c>
      <c r="Q955">
        <f t="shared" si="270"/>
        <v>17135.743452670158</v>
      </c>
      <c r="R955">
        <f t="shared" si="262"/>
        <v>233.41604388933996</v>
      </c>
      <c r="S955">
        <f t="shared" si="263"/>
        <v>49121.109680712034</v>
      </c>
      <c r="T955">
        <f t="shared" si="264"/>
        <v>0</v>
      </c>
      <c r="U955">
        <f t="shared" si="265"/>
        <v>49121.109680712034</v>
      </c>
      <c r="V955">
        <f t="shared" si="271"/>
        <v>-6738173.6251938064</v>
      </c>
      <c r="W955">
        <f t="shared" si="272"/>
        <v>171081940.79999319</v>
      </c>
      <c r="X955">
        <f t="shared" si="266"/>
        <v>-1.871716393259085</v>
      </c>
      <c r="Y955">
        <f t="shared" si="266"/>
        <v>47.522799351540506</v>
      </c>
    </row>
    <row r="956" spans="2:25" x14ac:dyDescent="0.25">
      <c r="B956" s="15" t="s">
        <v>31</v>
      </c>
      <c r="C956" s="15">
        <v>948</v>
      </c>
      <c r="D956" s="15">
        <v>359</v>
      </c>
      <c r="E956" s="16">
        <v>55.8</v>
      </c>
      <c r="F956" s="7">
        <f t="shared" si="267"/>
        <v>0.16666666666666705</v>
      </c>
      <c r="G956" s="7">
        <f t="shared" si="268"/>
        <v>0.60000000000000142</v>
      </c>
      <c r="H956">
        <f t="shared" si="255"/>
        <v>-4.2438271604938328E-2</v>
      </c>
      <c r="I956">
        <f t="shared" si="256"/>
        <v>2.217533383166154E-2</v>
      </c>
      <c r="J956">
        <f t="shared" si="257"/>
        <v>163.827</v>
      </c>
      <c r="K956">
        <f t="shared" si="258"/>
        <v>-255.13888888888923</v>
      </c>
      <c r="L956">
        <f t="shared" si="269"/>
        <v>178928.3467879894</v>
      </c>
      <c r="M956">
        <f t="shared" si="259"/>
        <v>-91.289713555057574</v>
      </c>
      <c r="N956">
        <f t="shared" si="260"/>
        <v>-15.214952259176297</v>
      </c>
      <c r="O956">
        <f t="shared" si="261"/>
        <v>-70.871913580247011</v>
      </c>
      <c r="Q956">
        <f t="shared" si="270"/>
        <v>17137.247293428998</v>
      </c>
      <c r="R956">
        <f t="shared" si="262"/>
        <v>-91.289713555057574</v>
      </c>
      <c r="S956">
        <f t="shared" si="263"/>
        <v>-14423.77474169913</v>
      </c>
      <c r="T956">
        <f t="shared" si="264"/>
        <v>-14423.77474169913</v>
      </c>
      <c r="U956" t="b">
        <f t="shared" si="265"/>
        <v>0</v>
      </c>
      <c r="V956">
        <f t="shared" si="271"/>
        <v>-6752597.3999355054</v>
      </c>
      <c r="W956">
        <f t="shared" si="272"/>
        <v>171081940.79999319</v>
      </c>
      <c r="X956">
        <f t="shared" si="266"/>
        <v>-1.8757230005592846</v>
      </c>
      <c r="Y956">
        <f t="shared" si="266"/>
        <v>47.522799351540506</v>
      </c>
    </row>
    <row r="957" spans="2:25" x14ac:dyDescent="0.25">
      <c r="B957" s="15" t="s">
        <v>31</v>
      </c>
      <c r="C957" s="15">
        <v>949</v>
      </c>
      <c r="D957" s="15">
        <v>360</v>
      </c>
      <c r="E957" s="16">
        <v>56.2</v>
      </c>
      <c r="F957" s="7">
        <f t="shared" si="267"/>
        <v>4.1666666666667261E-2</v>
      </c>
      <c r="G957" s="7">
        <f t="shared" si="268"/>
        <v>0.15000000000000213</v>
      </c>
      <c r="H957">
        <f t="shared" si="255"/>
        <v>-0.13117283950617278</v>
      </c>
      <c r="I957">
        <f t="shared" si="256"/>
        <v>4.5526370370370384E-2</v>
      </c>
      <c r="J957">
        <f t="shared" si="257"/>
        <v>163.827</v>
      </c>
      <c r="K957">
        <f t="shared" si="258"/>
        <v>-788.61111111111074</v>
      </c>
      <c r="L957">
        <f t="shared" si="269"/>
        <v>176865.56262634633</v>
      </c>
      <c r="M957">
        <f t="shared" si="259"/>
        <v>-624.73858474074041</v>
      </c>
      <c r="N957">
        <f t="shared" si="260"/>
        <v>-26.030774364197889</v>
      </c>
      <c r="O957">
        <f t="shared" si="261"/>
        <v>-219.05864197530855</v>
      </c>
      <c r="Q957">
        <f t="shared" si="270"/>
        <v>17151.614565472133</v>
      </c>
      <c r="R957">
        <f t="shared" si="262"/>
        <v>-624.73858474074041</v>
      </c>
      <c r="S957">
        <f t="shared" si="263"/>
        <v>-24703.204871623795</v>
      </c>
      <c r="T957">
        <f t="shared" si="264"/>
        <v>-24703.204871623795</v>
      </c>
      <c r="U957" t="b">
        <f t="shared" si="265"/>
        <v>0</v>
      </c>
      <c r="V957">
        <f t="shared" si="271"/>
        <v>-6777300.6048071291</v>
      </c>
      <c r="W957">
        <f t="shared" si="272"/>
        <v>171081940.79999319</v>
      </c>
      <c r="X957">
        <f t="shared" si="266"/>
        <v>-1.8825850074021147</v>
      </c>
      <c r="Y957">
        <f t="shared" si="266"/>
        <v>47.522799351540506</v>
      </c>
    </row>
    <row r="958" spans="2:25" x14ac:dyDescent="0.25">
      <c r="B958" s="15" t="s">
        <v>31</v>
      </c>
      <c r="C958" s="15">
        <v>950</v>
      </c>
      <c r="D958" s="15">
        <v>361</v>
      </c>
      <c r="E958" s="16">
        <v>56.1</v>
      </c>
      <c r="F958" s="7">
        <f t="shared" si="267"/>
        <v>-0.15277777777777798</v>
      </c>
      <c r="G958" s="7">
        <f t="shared" si="268"/>
        <v>-0.55000000000000071</v>
      </c>
      <c r="H958">
        <f t="shared" si="255"/>
        <v>-0.25848765432098775</v>
      </c>
      <c r="I958">
        <f t="shared" si="256"/>
        <v>5.5505023598251046E-2</v>
      </c>
      <c r="J958">
        <f t="shared" si="257"/>
        <v>163.827</v>
      </c>
      <c r="K958">
        <f t="shared" si="258"/>
        <v>-1554.0277777777783</v>
      </c>
      <c r="L958">
        <f t="shared" si="269"/>
        <v>174570.83402025883</v>
      </c>
      <c r="M958">
        <f t="shared" si="259"/>
        <v>-1390.14527275418</v>
      </c>
      <c r="N958">
        <f t="shared" si="260"/>
        <v>212.3833055596667</v>
      </c>
      <c r="O958">
        <f t="shared" si="261"/>
        <v>-431.67438271604954</v>
      </c>
      <c r="Q958">
        <f t="shared" si="270"/>
        <v>17207.405814781498</v>
      </c>
      <c r="R958">
        <f t="shared" si="262"/>
        <v>-1390.14527275418</v>
      </c>
      <c r="S958">
        <f t="shared" si="263"/>
        <v>201764.14028168336</v>
      </c>
      <c r="T958">
        <f t="shared" si="264"/>
        <v>0</v>
      </c>
      <c r="U958">
        <f t="shared" si="265"/>
        <v>201764.14028168336</v>
      </c>
      <c r="V958">
        <f t="shared" si="271"/>
        <v>-6777300.6048071291</v>
      </c>
      <c r="W958">
        <f t="shared" si="272"/>
        <v>171283704.94027486</v>
      </c>
      <c r="X958">
        <f t="shared" si="266"/>
        <v>-1.8825850074021147</v>
      </c>
      <c r="Y958">
        <f t="shared" si="266"/>
        <v>47.578844990899668</v>
      </c>
    </row>
    <row r="959" spans="2:25" x14ac:dyDescent="0.25">
      <c r="B959" s="15" t="s">
        <v>31</v>
      </c>
      <c r="C959" s="15">
        <v>951</v>
      </c>
      <c r="D959" s="15">
        <v>362</v>
      </c>
      <c r="E959" s="16">
        <v>55.1</v>
      </c>
      <c r="F959" s="7">
        <f t="shared" si="267"/>
        <v>-0.47222222222222199</v>
      </c>
      <c r="G959" s="7">
        <f t="shared" si="268"/>
        <v>-1.6999999999999993</v>
      </c>
      <c r="H959">
        <f t="shared" si="255"/>
        <v>-0.37037037037037041</v>
      </c>
      <c r="I959">
        <f t="shared" si="256"/>
        <v>5.5505023598251046E-2</v>
      </c>
      <c r="J959">
        <f t="shared" si="257"/>
        <v>163.827</v>
      </c>
      <c r="K959">
        <f t="shared" si="258"/>
        <v>-2226.666666666667</v>
      </c>
      <c r="L959">
        <f t="shared" si="269"/>
        <v>172276.07696018982</v>
      </c>
      <c r="M959">
        <f t="shared" si="259"/>
        <v>-2062.7841616430687</v>
      </c>
      <c r="N959">
        <f t="shared" si="260"/>
        <v>974.09252077589304</v>
      </c>
      <c r="O959">
        <f t="shared" si="261"/>
        <v>-618.51851851851859</v>
      </c>
      <c r="Q959">
        <f t="shared" si="270"/>
        <v>17321.946281173816</v>
      </c>
      <c r="R959">
        <f t="shared" si="262"/>
        <v>-2062.7841616430687</v>
      </c>
      <c r="S959">
        <f t="shared" si="263"/>
        <v>926361.98725787422</v>
      </c>
      <c r="T959">
        <f t="shared" si="264"/>
        <v>0</v>
      </c>
      <c r="U959">
        <f t="shared" si="265"/>
        <v>926361.98725787422</v>
      </c>
      <c r="V959">
        <f t="shared" si="271"/>
        <v>-6777300.6048071291</v>
      </c>
      <c r="W959">
        <f t="shared" si="272"/>
        <v>172210066.92753273</v>
      </c>
      <c r="X959">
        <f t="shared" si="266"/>
        <v>-1.8825850074021147</v>
      </c>
      <c r="Y959">
        <f t="shared" si="266"/>
        <v>47.836167970996186</v>
      </c>
    </row>
    <row r="960" spans="2:25" x14ac:dyDescent="0.25">
      <c r="B960" s="15" t="s">
        <v>31</v>
      </c>
      <c r="C960" s="15">
        <v>952</v>
      </c>
      <c r="D960" s="15">
        <v>363</v>
      </c>
      <c r="E960" s="16">
        <v>52.7</v>
      </c>
      <c r="F960" s="7">
        <f t="shared" si="267"/>
        <v>-0.93055555555555591</v>
      </c>
      <c r="G960" s="7">
        <f t="shared" si="268"/>
        <v>-3.3500000000000014</v>
      </c>
      <c r="H960">
        <f t="shared" si="255"/>
        <v>-0.40895061728395066</v>
      </c>
      <c r="I960">
        <f t="shared" si="256"/>
        <v>5.5505023598250998E-2</v>
      </c>
      <c r="J960">
        <f t="shared" si="257"/>
        <v>163.827</v>
      </c>
      <c r="K960">
        <f t="shared" si="258"/>
        <v>-2458.6111111111113</v>
      </c>
      <c r="L960">
        <f t="shared" si="269"/>
        <v>169981.29356042825</v>
      </c>
      <c r="M960">
        <f t="shared" si="259"/>
        <v>-2294.7286060875131</v>
      </c>
      <c r="N960">
        <f t="shared" si="260"/>
        <v>2135.3724528869921</v>
      </c>
      <c r="O960">
        <f t="shared" si="261"/>
        <v>-682.94753086419757</v>
      </c>
      <c r="Q960">
        <f t="shared" si="270"/>
        <v>17461.592188333547</v>
      </c>
      <c r="R960">
        <f t="shared" si="262"/>
        <v>-2294.7286060875131</v>
      </c>
      <c r="S960">
        <f t="shared" si="263"/>
        <v>2032874.5751484165</v>
      </c>
      <c r="T960">
        <f t="shared" si="264"/>
        <v>0</v>
      </c>
      <c r="U960">
        <f t="shared" si="265"/>
        <v>2032874.5751484165</v>
      </c>
      <c r="V960">
        <f t="shared" si="271"/>
        <v>-6777300.6048071291</v>
      </c>
      <c r="W960">
        <f t="shared" si="272"/>
        <v>174242941.50268114</v>
      </c>
      <c r="X960">
        <f t="shared" si="266"/>
        <v>-1.8825850074021147</v>
      </c>
      <c r="Y960">
        <f t="shared" si="266"/>
        <v>48.400855804731755</v>
      </c>
    </row>
    <row r="961" spans="2:25" x14ac:dyDescent="0.25">
      <c r="B961" s="15" t="s">
        <v>31</v>
      </c>
      <c r="C961" s="15">
        <v>953</v>
      </c>
      <c r="D961" s="15">
        <v>364</v>
      </c>
      <c r="E961" s="16">
        <v>48.4</v>
      </c>
      <c r="F961" s="7">
        <f t="shared" si="267"/>
        <v>-1.3333333333333335</v>
      </c>
      <c r="G961" s="7">
        <f t="shared" si="268"/>
        <v>-4.8000000000000007</v>
      </c>
      <c r="H961">
        <f t="shared" si="255"/>
        <v>-0.40895061728395066</v>
      </c>
      <c r="I961">
        <f t="shared" si="256"/>
        <v>2.7051042116769529E-2</v>
      </c>
      <c r="J961">
        <f t="shared" si="257"/>
        <v>163.827</v>
      </c>
      <c r="K961">
        <f t="shared" si="258"/>
        <v>-2458.6111111111113</v>
      </c>
      <c r="L961">
        <f t="shared" si="269"/>
        <v>168428.7403855712</v>
      </c>
      <c r="M961">
        <f t="shared" si="259"/>
        <v>-2294.7570600689942</v>
      </c>
      <c r="N961">
        <f t="shared" si="260"/>
        <v>3059.6760800919924</v>
      </c>
      <c r="O961">
        <f t="shared" si="261"/>
        <v>-682.94753086419757</v>
      </c>
      <c r="Q961">
        <f t="shared" si="270"/>
        <v>17601.238095493278</v>
      </c>
      <c r="R961">
        <f t="shared" si="262"/>
        <v>-2294.7570600689946</v>
      </c>
      <c r="S961">
        <f t="shared" si="263"/>
        <v>2915871.3043276686</v>
      </c>
      <c r="T961">
        <f t="shared" si="264"/>
        <v>0</v>
      </c>
      <c r="U961">
        <f t="shared" si="265"/>
        <v>2915871.3043276686</v>
      </c>
      <c r="V961">
        <f t="shared" si="271"/>
        <v>-6777300.6048071291</v>
      </c>
      <c r="W961">
        <f t="shared" si="272"/>
        <v>177158812.8070088</v>
      </c>
      <c r="X961">
        <f t="shared" si="266"/>
        <v>-1.8825850074021147</v>
      </c>
      <c r="Y961">
        <f t="shared" si="266"/>
        <v>49.210820703905291</v>
      </c>
    </row>
    <row r="962" spans="2:25" x14ac:dyDescent="0.25">
      <c r="B962" s="15" t="s">
        <v>31</v>
      </c>
      <c r="C962" s="15">
        <v>954</v>
      </c>
      <c r="D962" s="15">
        <v>365</v>
      </c>
      <c r="E962" s="16">
        <v>43.1</v>
      </c>
      <c r="F962" s="7">
        <f t="shared" si="267"/>
        <v>-1.4722222222222223</v>
      </c>
      <c r="G962" s="7">
        <f t="shared" si="268"/>
        <v>-5.3000000000000007</v>
      </c>
      <c r="H962">
        <f t="shared" si="255"/>
        <v>-0.40895061728395049</v>
      </c>
      <c r="I962">
        <f t="shared" si="256"/>
        <v>7.1134953703703638E-4</v>
      </c>
      <c r="J962">
        <f t="shared" si="257"/>
        <v>163.827</v>
      </c>
      <c r="K962">
        <f t="shared" si="258"/>
        <v>-2458.6111111111104</v>
      </c>
      <c r="L962">
        <f t="shared" si="269"/>
        <v>168314.27058794047</v>
      </c>
      <c r="M962">
        <f t="shared" si="259"/>
        <v>-2294.7833997615735</v>
      </c>
      <c r="N962">
        <f t="shared" si="260"/>
        <v>3378.4311163156499</v>
      </c>
      <c r="O962">
        <f t="shared" si="261"/>
        <v>-682.94753086419735</v>
      </c>
      <c r="Q962">
        <f t="shared" si="270"/>
        <v>17740.884002653009</v>
      </c>
      <c r="R962">
        <f t="shared" si="262"/>
        <v>-2294.7833997615735</v>
      </c>
      <c r="S962">
        <f t="shared" si="263"/>
        <v>3223023.28496513</v>
      </c>
      <c r="T962">
        <f t="shared" si="264"/>
        <v>0</v>
      </c>
      <c r="U962">
        <f t="shared" si="265"/>
        <v>3223023.28496513</v>
      </c>
      <c r="V962">
        <f t="shared" si="271"/>
        <v>-6777300.6048071291</v>
      </c>
      <c r="W962">
        <f t="shared" si="272"/>
        <v>180381836.09197393</v>
      </c>
      <c r="X962">
        <f t="shared" si="266"/>
        <v>-1.8825850074021147</v>
      </c>
      <c r="Y962">
        <f t="shared" si="266"/>
        <v>50.106105665956335</v>
      </c>
    </row>
    <row r="963" spans="2:25" x14ac:dyDescent="0.25">
      <c r="B963" s="15" t="s">
        <v>31</v>
      </c>
      <c r="C963" s="15">
        <v>955</v>
      </c>
      <c r="D963" s="15">
        <v>366</v>
      </c>
      <c r="E963" s="16">
        <v>37.799999999999997</v>
      </c>
      <c r="F963" s="7">
        <f t="shared" si="267"/>
        <v>-1.4722222222222223</v>
      </c>
      <c r="G963" s="7">
        <f t="shared" si="268"/>
        <v>-5.3000000000000007</v>
      </c>
      <c r="H963">
        <f t="shared" si="255"/>
        <v>-0.28549382716049371</v>
      </c>
      <c r="I963">
        <f t="shared" si="256"/>
        <v>8.7140318287037017E-3</v>
      </c>
      <c r="J963">
        <f t="shared" si="257"/>
        <v>163.827</v>
      </c>
      <c r="K963">
        <f t="shared" si="258"/>
        <v>-1716.3888888888885</v>
      </c>
      <c r="L963">
        <f t="shared" si="269"/>
        <v>169452.32511945191</v>
      </c>
      <c r="M963">
        <f t="shared" si="259"/>
        <v>-1552.5531748570597</v>
      </c>
      <c r="N963">
        <f t="shared" si="260"/>
        <v>2285.7032852062271</v>
      </c>
      <c r="O963">
        <f t="shared" si="261"/>
        <v>-476.77469135802448</v>
      </c>
      <c r="Q963">
        <f t="shared" si="270"/>
        <v>17808.94211831754</v>
      </c>
      <c r="R963">
        <f t="shared" si="262"/>
        <v>-1552.5531748570597</v>
      </c>
      <c r="S963">
        <f t="shared" si="263"/>
        <v>2182846.6373719471</v>
      </c>
      <c r="T963">
        <f t="shared" si="264"/>
        <v>0</v>
      </c>
      <c r="U963">
        <f t="shared" si="265"/>
        <v>2182846.6373719471</v>
      </c>
      <c r="V963">
        <f t="shared" si="271"/>
        <v>-6777300.6048071291</v>
      </c>
      <c r="W963">
        <f t="shared" si="272"/>
        <v>182564682.72934589</v>
      </c>
      <c r="X963">
        <f t="shared" si="266"/>
        <v>-1.8825850074021147</v>
      </c>
      <c r="Y963">
        <f t="shared" si="266"/>
        <v>50.712452439192241</v>
      </c>
    </row>
    <row r="964" spans="2:25" x14ac:dyDescent="0.25">
      <c r="B964" s="15" t="s">
        <v>31</v>
      </c>
      <c r="C964" s="15">
        <v>956</v>
      </c>
      <c r="D964" s="15">
        <v>367</v>
      </c>
      <c r="E964" s="16">
        <v>32.5</v>
      </c>
      <c r="F964" s="7">
        <f t="shared" si="267"/>
        <v>-1.4722222222222219</v>
      </c>
      <c r="G964" s="7">
        <f t="shared" si="268"/>
        <v>-5.2999999999999989</v>
      </c>
      <c r="H964">
        <f t="shared" si="255"/>
        <v>-4.6296296296296273E-2</v>
      </c>
      <c r="I964">
        <f t="shared" si="256"/>
        <v>3.6535702610596715E-2</v>
      </c>
      <c r="J964">
        <f t="shared" si="257"/>
        <v>163.827</v>
      </c>
      <c r="K964">
        <f t="shared" si="258"/>
        <v>-278.3333333333332</v>
      </c>
      <c r="L964">
        <f t="shared" si="269"/>
        <v>171610.93089890227</v>
      </c>
      <c r="M964">
        <f t="shared" si="259"/>
        <v>-114.46979763072261</v>
      </c>
      <c r="N964">
        <f t="shared" si="260"/>
        <v>168.52497984523046</v>
      </c>
      <c r="O964">
        <f t="shared" si="261"/>
        <v>-77.314814814814781</v>
      </c>
      <c r="Q964">
        <f t="shared" si="270"/>
        <v>17810.731813104921</v>
      </c>
      <c r="R964">
        <f t="shared" si="262"/>
        <v>-114.46979763072261</v>
      </c>
      <c r="S964">
        <f t="shared" si="263"/>
        <v>161109.88073204033</v>
      </c>
      <c r="T964">
        <f t="shared" si="264"/>
        <v>0</v>
      </c>
      <c r="U964">
        <f t="shared" si="265"/>
        <v>161109.88073204033</v>
      </c>
      <c r="V964">
        <f t="shared" si="271"/>
        <v>-6777300.6048071291</v>
      </c>
      <c r="W964">
        <f t="shared" si="272"/>
        <v>182725792.61007792</v>
      </c>
      <c r="X964">
        <f t="shared" si="266"/>
        <v>-1.8825850074021147</v>
      </c>
      <c r="Y964">
        <f t="shared" si="266"/>
        <v>50.757205219642223</v>
      </c>
    </row>
    <row r="965" spans="2:25" x14ac:dyDescent="0.25">
      <c r="B965" s="15" t="s">
        <v>31</v>
      </c>
      <c r="C965" s="15">
        <v>957</v>
      </c>
      <c r="D965" s="15">
        <v>368</v>
      </c>
      <c r="E965" s="16">
        <v>27.2</v>
      </c>
      <c r="F965" s="7">
        <f t="shared" si="267"/>
        <v>-1.0277777777777775</v>
      </c>
      <c r="G965" s="7">
        <f t="shared" si="268"/>
        <v>-3.6999999999999993</v>
      </c>
      <c r="H965">
        <f t="shared" si="255"/>
        <v>0.16203703703703701</v>
      </c>
      <c r="I965">
        <f t="shared" si="256"/>
        <v>6.0864844762731456E-2</v>
      </c>
      <c r="J965">
        <f t="shared" si="257"/>
        <v>163.827</v>
      </c>
      <c r="K965">
        <f t="shared" si="258"/>
        <v>974.16666666666652</v>
      </c>
      <c r="L965">
        <f t="shared" si="269"/>
        <v>174349.37776793822</v>
      </c>
      <c r="M965">
        <f t="shared" si="259"/>
        <v>1138.0545315114291</v>
      </c>
      <c r="N965">
        <f t="shared" si="260"/>
        <v>-1169.6671573867461</v>
      </c>
      <c r="O965">
        <f t="shared" si="261"/>
        <v>270.60185185185179</v>
      </c>
      <c r="Q965">
        <f t="shared" si="270"/>
        <v>17832.655574250326</v>
      </c>
      <c r="R965">
        <f t="shared" si="262"/>
        <v>1138.0545315114293</v>
      </c>
      <c r="S965">
        <f t="shared" si="263"/>
        <v>-1119371.469619116</v>
      </c>
      <c r="T965">
        <f t="shared" si="264"/>
        <v>-1119371.469619116</v>
      </c>
      <c r="U965" t="b">
        <f t="shared" si="265"/>
        <v>0</v>
      </c>
      <c r="V965">
        <f t="shared" si="271"/>
        <v>-7896672.0744262449</v>
      </c>
      <c r="W965">
        <f t="shared" si="272"/>
        <v>182725792.61007792</v>
      </c>
      <c r="X965">
        <f t="shared" si="266"/>
        <v>-2.1935217754899732</v>
      </c>
      <c r="Y965">
        <f t="shared" si="266"/>
        <v>50.757205219642223</v>
      </c>
    </row>
    <row r="966" spans="2:25" x14ac:dyDescent="0.25">
      <c r="B966" s="15" t="s">
        <v>31</v>
      </c>
      <c r="C966" s="15">
        <v>958</v>
      </c>
      <c r="D966" s="15">
        <v>369</v>
      </c>
      <c r="E966" s="16">
        <v>25.1</v>
      </c>
      <c r="F966" s="7">
        <f t="shared" si="267"/>
        <v>-0.16666666666666657</v>
      </c>
      <c r="G966" s="7">
        <f t="shared" si="268"/>
        <v>-0.59999999999999964</v>
      </c>
      <c r="H966">
        <f t="shared" si="255"/>
        <v>0.33179012345679015</v>
      </c>
      <c r="I966">
        <f t="shared" si="256"/>
        <v>5.6557228121784937E-2</v>
      </c>
      <c r="J966">
        <f t="shared" si="257"/>
        <v>163.827</v>
      </c>
      <c r="K966">
        <f t="shared" si="258"/>
        <v>1994.7222222222226</v>
      </c>
      <c r="L966">
        <f t="shared" si="269"/>
        <v>176995.02694140933</v>
      </c>
      <c r="M966">
        <f t="shared" si="259"/>
        <v>2158.6057794503445</v>
      </c>
      <c r="N966">
        <f t="shared" si="260"/>
        <v>-359.76762990839052</v>
      </c>
      <c r="O966">
        <f t="shared" si="261"/>
        <v>554.08950617283961</v>
      </c>
      <c r="Q966">
        <f t="shared" si="270"/>
        <v>17924.576287079926</v>
      </c>
      <c r="R966">
        <f t="shared" si="262"/>
        <v>2158.6057794503445</v>
      </c>
      <c r="S966">
        <f t="shared" si="263"/>
        <v>-344657.3894522381</v>
      </c>
      <c r="T966">
        <f t="shared" si="264"/>
        <v>-344657.3894522381</v>
      </c>
      <c r="U966" t="b">
        <f t="shared" si="265"/>
        <v>0</v>
      </c>
      <c r="V966">
        <f t="shared" si="271"/>
        <v>-8241329.4638784826</v>
      </c>
      <c r="W966">
        <f t="shared" si="272"/>
        <v>182725792.61007792</v>
      </c>
      <c r="X966">
        <f t="shared" si="266"/>
        <v>-2.2892600158172369</v>
      </c>
      <c r="Y966">
        <f t="shared" si="266"/>
        <v>50.757205219642223</v>
      </c>
    </row>
    <row r="967" spans="2:25" x14ac:dyDescent="0.25">
      <c r="B967" s="15" t="s">
        <v>31</v>
      </c>
      <c r="C967" s="15">
        <v>959</v>
      </c>
      <c r="D967" s="15">
        <v>370</v>
      </c>
      <c r="E967" s="16">
        <v>26</v>
      </c>
      <c r="F967" s="7">
        <f t="shared" si="267"/>
        <v>0.58333333333333326</v>
      </c>
      <c r="G967" s="7">
        <f t="shared" si="268"/>
        <v>2.0999999999999996</v>
      </c>
      <c r="H967">
        <f t="shared" si="255"/>
        <v>0.42824074074074064</v>
      </c>
      <c r="I967">
        <f t="shared" si="256"/>
        <v>3.6535702610596715E-2</v>
      </c>
      <c r="J967">
        <f t="shared" si="257"/>
        <v>163.827</v>
      </c>
      <c r="K967">
        <f t="shared" si="258"/>
        <v>2574.5833333333326</v>
      </c>
      <c r="L967">
        <f t="shared" si="269"/>
        <v>179153.58091090174</v>
      </c>
      <c r="M967">
        <f t="shared" si="259"/>
        <v>2738.4468690359436</v>
      </c>
      <c r="N967">
        <f t="shared" si="260"/>
        <v>1597.4273402709669</v>
      </c>
      <c r="O967">
        <f t="shared" si="261"/>
        <v>715.16203703703684</v>
      </c>
      <c r="Q967">
        <f t="shared" si="270"/>
        <v>18077.707047325126</v>
      </c>
      <c r="R967">
        <f t="shared" si="262"/>
        <v>2738.4468690359431</v>
      </c>
      <c r="S967">
        <f t="shared" si="263"/>
        <v>1531932.8193198573</v>
      </c>
      <c r="T967">
        <f t="shared" si="264"/>
        <v>0</v>
      </c>
      <c r="U967">
        <f t="shared" si="265"/>
        <v>1531932.8193198573</v>
      </c>
      <c r="V967">
        <f t="shared" si="271"/>
        <v>-8241329.4638784826</v>
      </c>
      <c r="W967">
        <f t="shared" si="272"/>
        <v>184257725.42939776</v>
      </c>
      <c r="X967">
        <f t="shared" si="266"/>
        <v>-2.2892600158172369</v>
      </c>
      <c r="Y967">
        <f t="shared" si="266"/>
        <v>51.182742454327247</v>
      </c>
    </row>
    <row r="968" spans="2:25" x14ac:dyDescent="0.25">
      <c r="B968" s="15" t="s">
        <v>31</v>
      </c>
      <c r="C968" s="15">
        <v>960</v>
      </c>
      <c r="D968" s="15">
        <v>371</v>
      </c>
      <c r="E968" s="16">
        <v>29.3</v>
      </c>
      <c r="F968" s="7">
        <f t="shared" si="267"/>
        <v>1.1944444444444446</v>
      </c>
      <c r="G968" s="7">
        <f t="shared" si="268"/>
        <v>4.3000000000000007</v>
      </c>
      <c r="H968">
        <f t="shared" si="255"/>
        <v>0.41280864197530848</v>
      </c>
      <c r="I968">
        <f t="shared" si="256"/>
        <v>1.6617915573559697E-2</v>
      </c>
      <c r="J968">
        <f t="shared" si="257"/>
        <v>163.827</v>
      </c>
      <c r="K968">
        <f t="shared" si="258"/>
        <v>2481.8055555555547</v>
      </c>
      <c r="L968">
        <f t="shared" si="269"/>
        <v>180662.68628641072</v>
      </c>
      <c r="M968">
        <f t="shared" si="259"/>
        <v>2645.6491734711281</v>
      </c>
      <c r="N968">
        <f t="shared" si="260"/>
        <v>3160.0809572016256</v>
      </c>
      <c r="O968">
        <f t="shared" si="261"/>
        <v>689.39043209876513</v>
      </c>
      <c r="Q968">
        <f t="shared" si="270"/>
        <v>18220.000211357856</v>
      </c>
      <c r="R968">
        <f t="shared" si="262"/>
        <v>2645.6491734711285</v>
      </c>
      <c r="S968">
        <f t="shared" si="263"/>
        <v>3033677.7189135607</v>
      </c>
      <c r="T968">
        <f t="shared" si="264"/>
        <v>0</v>
      </c>
      <c r="U968">
        <f t="shared" si="265"/>
        <v>3033677.7189135607</v>
      </c>
      <c r="V968">
        <f t="shared" si="271"/>
        <v>-8241329.4638784826</v>
      </c>
      <c r="W968">
        <f t="shared" si="272"/>
        <v>187291403.14831132</v>
      </c>
      <c r="X968">
        <f t="shared" si="266"/>
        <v>-2.2892600158172369</v>
      </c>
      <c r="Y968">
        <f t="shared" si="266"/>
        <v>52.025431383731622</v>
      </c>
    </row>
    <row r="969" spans="2:25" x14ac:dyDescent="0.25">
      <c r="B969" s="15" t="s">
        <v>31</v>
      </c>
      <c r="C969" s="15">
        <v>961</v>
      </c>
      <c r="D969" s="15">
        <v>372</v>
      </c>
      <c r="E969" s="16">
        <v>34.6</v>
      </c>
      <c r="F969" s="7">
        <f t="shared" si="267"/>
        <v>1.5416666666666663</v>
      </c>
      <c r="G969" s="7">
        <f t="shared" si="268"/>
        <v>5.5499999999999989</v>
      </c>
      <c r="H969">
        <f t="shared" ref="H969:H1032" si="273">F971/3.6</f>
        <v>0.33179012345679015</v>
      </c>
      <c r="I969">
        <f t="shared" ref="I969:I1032" si="274">0.5*$G$2*$C$2*$D$2*H971^2</f>
        <v>4.7472701742541194E-3</v>
      </c>
      <c r="J969">
        <f t="shared" ref="J969:J1032" si="275">$J$2*$B$2*$F$2</f>
        <v>163.827</v>
      </c>
      <c r="K969">
        <f t="shared" ref="K969:K1032" si="276">$B$2*F971</f>
        <v>1994.7222222222226</v>
      </c>
      <c r="L969">
        <f t="shared" si="269"/>
        <v>181545.5410641885</v>
      </c>
      <c r="M969">
        <f t="shared" ref="M969:M1032" si="277">K969+I969+J969</f>
        <v>2158.5539694923968</v>
      </c>
      <c r="N969">
        <f t="shared" ref="N969:N1032" si="278">+M969*F969</f>
        <v>3327.7707029674443</v>
      </c>
      <c r="O969">
        <f t="shared" ref="O969:O1032" si="279">$B$2*H969</f>
        <v>554.08950617283961</v>
      </c>
      <c r="Q969">
        <f t="shared" si="270"/>
        <v>18311.920924187456</v>
      </c>
      <c r="R969">
        <f t="shared" ref="R969:R1032" si="280">SUM(I969:K969)</f>
        <v>2158.5539694923968</v>
      </c>
      <c r="S969">
        <f t="shared" ref="S969:S1032" si="281">SUM(N969*C969)</f>
        <v>3197987.6455517141</v>
      </c>
      <c r="T969">
        <f t="shared" ref="T969:T1032" si="282">IF(S969&lt;0,S969,)</f>
        <v>0</v>
      </c>
      <c r="U969">
        <f t="shared" ref="U969:U1032" si="283">IF(S969&gt;=0,S969)</f>
        <v>3197987.6455517141</v>
      </c>
      <c r="V969">
        <f t="shared" si="271"/>
        <v>-8241329.4638784826</v>
      </c>
      <c r="W969">
        <f t="shared" si="272"/>
        <v>190489390.79386303</v>
      </c>
      <c r="X969">
        <f t="shared" ref="X969:Y1032" si="284">V969*0.000000277778</f>
        <v>-2.2892600158172369</v>
      </c>
      <c r="Y969">
        <f t="shared" si="284"/>
        <v>52.913761995937683</v>
      </c>
    </row>
    <row r="970" spans="2:25" x14ac:dyDescent="0.25">
      <c r="B970" s="15" t="s">
        <v>31</v>
      </c>
      <c r="C970" s="15">
        <v>962</v>
      </c>
      <c r="D970" s="15">
        <v>373</v>
      </c>
      <c r="E970" s="16">
        <v>40.4</v>
      </c>
      <c r="F970" s="7">
        <f t="shared" ref="F970:F1033" si="285">($E971-$E969)/2/3.6</f>
        <v>1.4861111111111105</v>
      </c>
      <c r="G970" s="7">
        <f t="shared" ref="G970:G1033" si="286">($E971-$E969)/2</f>
        <v>5.3499999999999979</v>
      </c>
      <c r="H970">
        <f t="shared" si="273"/>
        <v>0.22376543209876559</v>
      </c>
      <c r="I970">
        <f t="shared" si="274"/>
        <v>5.9773120820473416E-4</v>
      </c>
      <c r="J970">
        <f t="shared" si="275"/>
        <v>163.827</v>
      </c>
      <c r="K970">
        <f t="shared" si="276"/>
        <v>1345.2777777777787</v>
      </c>
      <c r="L970">
        <f t="shared" ref="L970:L1033" si="287">($I972+$J972+$K972)+L969</f>
        <v>181964.50707657557</v>
      </c>
      <c r="M970">
        <f t="shared" si="277"/>
        <v>1509.105375508987</v>
      </c>
      <c r="N970">
        <f t="shared" si="278"/>
        <v>2242.6982663814101</v>
      </c>
      <c r="O970">
        <f t="shared" si="279"/>
        <v>373.68827160493856</v>
      </c>
      <c r="Q970">
        <f t="shared" ref="Q970:Q1033" si="288">(0.5*$B$2*H970^2)+Q969</f>
        <v>18353.730182970416</v>
      </c>
      <c r="R970">
        <f t="shared" si="280"/>
        <v>1509.105375508987</v>
      </c>
      <c r="S970">
        <f t="shared" si="281"/>
        <v>2157475.7322589164</v>
      </c>
      <c r="T970">
        <f t="shared" si="282"/>
        <v>0</v>
      </c>
      <c r="U970">
        <f t="shared" si="283"/>
        <v>2157475.7322589164</v>
      </c>
      <c r="V970">
        <f t="shared" si="271"/>
        <v>-8241329.4638784826</v>
      </c>
      <c r="W970">
        <f t="shared" si="272"/>
        <v>192646866.52612194</v>
      </c>
      <c r="X970">
        <f t="shared" si="284"/>
        <v>-2.2892600158172369</v>
      </c>
      <c r="Y970">
        <f t="shared" si="284"/>
        <v>53.513061289893102</v>
      </c>
    </row>
    <row r="971" spans="2:25" x14ac:dyDescent="0.25">
      <c r="B971" s="15" t="s">
        <v>31</v>
      </c>
      <c r="C971" s="15">
        <v>963</v>
      </c>
      <c r="D971" s="15">
        <v>374</v>
      </c>
      <c r="E971" s="16">
        <v>45.3</v>
      </c>
      <c r="F971" s="7">
        <f t="shared" si="285"/>
        <v>1.1944444444444446</v>
      </c>
      <c r="G971" s="7">
        <f t="shared" si="286"/>
        <v>4.3000000000000007</v>
      </c>
      <c r="H971">
        <f t="shared" si="273"/>
        <v>0.11959876543209881</v>
      </c>
      <c r="I971">
        <f t="shared" si="274"/>
        <v>0</v>
      </c>
      <c r="J971">
        <f t="shared" si="275"/>
        <v>163.827</v>
      </c>
      <c r="K971">
        <f t="shared" si="276"/>
        <v>719.02777777777806</v>
      </c>
      <c r="L971">
        <f t="shared" si="287"/>
        <v>182128.33478792509</v>
      </c>
      <c r="M971">
        <f t="shared" si="277"/>
        <v>882.85477777777805</v>
      </c>
      <c r="N971">
        <f t="shared" si="278"/>
        <v>1054.5209845679017</v>
      </c>
      <c r="O971">
        <f t="shared" si="279"/>
        <v>199.72993827160502</v>
      </c>
      <c r="Q971">
        <f t="shared" si="288"/>
        <v>18365.673909988971</v>
      </c>
      <c r="R971">
        <f t="shared" si="280"/>
        <v>882.85477777777805</v>
      </c>
      <c r="S971">
        <f t="shared" si="281"/>
        <v>1015503.7081388893</v>
      </c>
      <c r="T971">
        <f t="shared" si="282"/>
        <v>0</v>
      </c>
      <c r="U971">
        <f t="shared" si="283"/>
        <v>1015503.7081388893</v>
      </c>
      <c r="V971">
        <f t="shared" si="271"/>
        <v>-8241329.4638784826</v>
      </c>
      <c r="W971">
        <f t="shared" si="272"/>
        <v>193662370.23426083</v>
      </c>
      <c r="X971">
        <f t="shared" si="284"/>
        <v>-2.2892600158172369</v>
      </c>
      <c r="Y971">
        <f t="shared" si="284"/>
        <v>53.795145878932502</v>
      </c>
    </row>
    <row r="972" spans="2:25" x14ac:dyDescent="0.25">
      <c r="B972" s="15" t="s">
        <v>31</v>
      </c>
      <c r="C972" s="15">
        <v>964</v>
      </c>
      <c r="D972" s="15">
        <v>375</v>
      </c>
      <c r="E972" s="16">
        <v>49</v>
      </c>
      <c r="F972" s="7">
        <f t="shared" si="285"/>
        <v>0.80555555555555614</v>
      </c>
      <c r="G972" s="7">
        <f t="shared" si="286"/>
        <v>2.9000000000000021</v>
      </c>
      <c r="H972">
        <f t="shared" si="273"/>
        <v>4.2438271604938328E-2</v>
      </c>
      <c r="I972">
        <f t="shared" si="274"/>
        <v>1.2349818351337446E-4</v>
      </c>
      <c r="J972">
        <f t="shared" si="275"/>
        <v>163.827</v>
      </c>
      <c r="K972">
        <f t="shared" si="276"/>
        <v>255.13888888888923</v>
      </c>
      <c r="L972">
        <f t="shared" si="287"/>
        <v>182176.19265315746</v>
      </c>
      <c r="M972">
        <f t="shared" si="277"/>
        <v>418.96601238707274</v>
      </c>
      <c r="N972">
        <f t="shared" si="278"/>
        <v>337.50039886736437</v>
      </c>
      <c r="O972">
        <f t="shared" si="279"/>
        <v>70.871913580247011</v>
      </c>
      <c r="Q972">
        <f t="shared" si="288"/>
        <v>18367.177750747811</v>
      </c>
      <c r="R972">
        <f t="shared" si="280"/>
        <v>418.96601238707274</v>
      </c>
      <c r="S972">
        <f t="shared" si="281"/>
        <v>325350.38450813928</v>
      </c>
      <c r="T972">
        <f t="shared" si="282"/>
        <v>0</v>
      </c>
      <c r="U972">
        <f t="shared" si="283"/>
        <v>325350.38450813928</v>
      </c>
      <c r="V972">
        <f t="shared" si="271"/>
        <v>-8241329.4638784826</v>
      </c>
      <c r="W972">
        <f t="shared" si="272"/>
        <v>193987720.61876896</v>
      </c>
      <c r="X972">
        <f t="shared" si="284"/>
        <v>-2.2892600158172369</v>
      </c>
      <c r="Y972">
        <f t="shared" si="284"/>
        <v>53.885521058040403</v>
      </c>
    </row>
    <row r="973" spans="2:25" x14ac:dyDescent="0.25">
      <c r="B973" s="15" t="s">
        <v>31</v>
      </c>
      <c r="C973" s="15">
        <v>965</v>
      </c>
      <c r="D973" s="15">
        <v>376</v>
      </c>
      <c r="E973" s="16">
        <v>51.1</v>
      </c>
      <c r="F973" s="7">
        <f t="shared" si="285"/>
        <v>0.43055555555555575</v>
      </c>
      <c r="G973" s="7">
        <f t="shared" si="286"/>
        <v>1.5500000000000007</v>
      </c>
      <c r="H973">
        <f t="shared" si="273"/>
        <v>0</v>
      </c>
      <c r="I973">
        <f t="shared" si="274"/>
        <v>7.1134953703704028E-4</v>
      </c>
      <c r="J973">
        <f t="shared" si="275"/>
        <v>163.827</v>
      </c>
      <c r="K973">
        <f t="shared" si="276"/>
        <v>0</v>
      </c>
      <c r="L973">
        <f t="shared" si="287"/>
        <v>182061.69866964247</v>
      </c>
      <c r="M973">
        <f t="shared" si="277"/>
        <v>163.82771134953703</v>
      </c>
      <c r="N973">
        <f t="shared" si="278"/>
        <v>70.536931275495135</v>
      </c>
      <c r="O973">
        <f t="shared" si="279"/>
        <v>0</v>
      </c>
      <c r="Q973">
        <f t="shared" si="288"/>
        <v>18367.177750747811</v>
      </c>
      <c r="R973">
        <f t="shared" si="280"/>
        <v>163.82771134953703</v>
      </c>
      <c r="S973">
        <f t="shared" si="281"/>
        <v>68068.138680852804</v>
      </c>
      <c r="T973">
        <f t="shared" si="282"/>
        <v>0</v>
      </c>
      <c r="U973">
        <f t="shared" si="283"/>
        <v>68068.138680852804</v>
      </c>
      <c r="V973">
        <f t="shared" si="271"/>
        <v>-8241329.4638784826</v>
      </c>
      <c r="W973">
        <f t="shared" si="272"/>
        <v>194055788.75744981</v>
      </c>
      <c r="X973">
        <f t="shared" si="284"/>
        <v>-2.2892600158172369</v>
      </c>
      <c r="Y973">
        <f t="shared" si="284"/>
        <v>53.904428889466892</v>
      </c>
    </row>
    <row r="974" spans="2:25" x14ac:dyDescent="0.25">
      <c r="B974" s="15" t="s">
        <v>31</v>
      </c>
      <c r="C974" s="15">
        <v>966</v>
      </c>
      <c r="D974" s="15">
        <v>377</v>
      </c>
      <c r="E974" s="16">
        <v>52.1</v>
      </c>
      <c r="F974" s="7">
        <f t="shared" si="285"/>
        <v>0.15277777777777798</v>
      </c>
      <c r="G974" s="7">
        <f t="shared" si="286"/>
        <v>0.55000000000000071</v>
      </c>
      <c r="H974">
        <f t="shared" si="273"/>
        <v>-1.9290123456790122E-2</v>
      </c>
      <c r="I974">
        <f t="shared" si="274"/>
        <v>3.0874545878343622E-3</v>
      </c>
      <c r="J974">
        <f t="shared" si="275"/>
        <v>163.827</v>
      </c>
      <c r="K974">
        <f t="shared" si="276"/>
        <v>-115.97222222222223</v>
      </c>
      <c r="L974">
        <f t="shared" si="287"/>
        <v>181645.70109423398</v>
      </c>
      <c r="M974">
        <f t="shared" si="277"/>
        <v>47.857865232365597</v>
      </c>
      <c r="N974">
        <f t="shared" si="278"/>
        <v>7.3116182993891981</v>
      </c>
      <c r="O974">
        <f t="shared" si="279"/>
        <v>-32.214506172839506</v>
      </c>
      <c r="Q974">
        <f t="shared" si="288"/>
        <v>18367.488461648398</v>
      </c>
      <c r="R974">
        <f t="shared" si="280"/>
        <v>47.857865232365612</v>
      </c>
      <c r="S974">
        <f t="shared" si="281"/>
        <v>7063.0232772099653</v>
      </c>
      <c r="T974">
        <f t="shared" si="282"/>
        <v>0</v>
      </c>
      <c r="U974">
        <f t="shared" si="283"/>
        <v>7063.0232772099653</v>
      </c>
      <c r="V974">
        <f t="shared" si="271"/>
        <v>-8241329.4638784826</v>
      </c>
      <c r="W974">
        <f t="shared" si="272"/>
        <v>194062851.78072703</v>
      </c>
      <c r="X974">
        <f t="shared" si="284"/>
        <v>-2.2892600158172369</v>
      </c>
      <c r="Y974">
        <f t="shared" si="284"/>
        <v>53.906390841946788</v>
      </c>
    </row>
    <row r="975" spans="2:25" x14ac:dyDescent="0.25">
      <c r="B975" s="15" t="s">
        <v>31</v>
      </c>
      <c r="C975" s="15">
        <v>967</v>
      </c>
      <c r="D975" s="15">
        <v>378</v>
      </c>
      <c r="E975" s="16">
        <v>52.2</v>
      </c>
      <c r="F975" s="7">
        <f t="shared" si="285"/>
        <v>0</v>
      </c>
      <c r="G975" s="7">
        <f t="shared" si="286"/>
        <v>0</v>
      </c>
      <c r="H975">
        <f t="shared" si="273"/>
        <v>-4.6296296296296398E-2</v>
      </c>
      <c r="I975">
        <f t="shared" si="274"/>
        <v>1.2349818351337449E-2</v>
      </c>
      <c r="J975">
        <f t="shared" si="275"/>
        <v>163.827</v>
      </c>
      <c r="K975">
        <f t="shared" si="276"/>
        <v>-278.33333333333394</v>
      </c>
      <c r="L975">
        <f t="shared" si="287"/>
        <v>180649.86137703535</v>
      </c>
      <c r="M975">
        <f t="shared" si="277"/>
        <v>-114.49398351498263</v>
      </c>
      <c r="N975">
        <f t="shared" si="278"/>
        <v>0</v>
      </c>
      <c r="O975">
        <f t="shared" si="279"/>
        <v>-77.31481481481498</v>
      </c>
      <c r="Q975">
        <f t="shared" si="288"/>
        <v>18369.278156435779</v>
      </c>
      <c r="R975">
        <f t="shared" si="280"/>
        <v>-114.4939835149826</v>
      </c>
      <c r="S975">
        <f t="shared" si="281"/>
        <v>0</v>
      </c>
      <c r="T975">
        <f t="shared" si="282"/>
        <v>0</v>
      </c>
      <c r="U975">
        <f t="shared" si="283"/>
        <v>0</v>
      </c>
      <c r="V975">
        <f t="shared" si="271"/>
        <v>-8241329.4638784826</v>
      </c>
      <c r="W975">
        <f t="shared" si="272"/>
        <v>194062851.78072703</v>
      </c>
      <c r="X975">
        <f t="shared" si="284"/>
        <v>-2.2892600158172369</v>
      </c>
      <c r="Y975">
        <f t="shared" si="284"/>
        <v>53.906390841946788</v>
      </c>
    </row>
    <row r="976" spans="2:25" x14ac:dyDescent="0.25">
      <c r="B976" s="15" t="s">
        <v>31</v>
      </c>
      <c r="C976" s="15">
        <v>968</v>
      </c>
      <c r="D976" s="15">
        <v>379</v>
      </c>
      <c r="E976" s="16">
        <v>52.1</v>
      </c>
      <c r="F976" s="7">
        <f t="shared" si="285"/>
        <v>-6.9444444444444448E-2</v>
      </c>
      <c r="G976" s="7">
        <f t="shared" si="286"/>
        <v>-0.25</v>
      </c>
      <c r="H976">
        <f t="shared" si="273"/>
        <v>-9.6450617283950615E-2</v>
      </c>
      <c r="I976">
        <f t="shared" si="274"/>
        <v>3.6535702610596715E-2</v>
      </c>
      <c r="J976">
        <f t="shared" si="275"/>
        <v>163.827</v>
      </c>
      <c r="K976">
        <f t="shared" si="276"/>
        <v>-579.86111111111109</v>
      </c>
      <c r="L976">
        <f t="shared" si="287"/>
        <v>178819.02165983673</v>
      </c>
      <c r="M976">
        <f t="shared" si="277"/>
        <v>-415.99757540850044</v>
      </c>
      <c r="N976">
        <f t="shared" si="278"/>
        <v>28.8887205144792</v>
      </c>
      <c r="O976">
        <f t="shared" si="279"/>
        <v>-161.07253086419752</v>
      </c>
      <c r="Q976">
        <f t="shared" si="288"/>
        <v>18377.045928950451</v>
      </c>
      <c r="R976">
        <f t="shared" si="280"/>
        <v>-415.9975754085005</v>
      </c>
      <c r="S976">
        <f t="shared" si="281"/>
        <v>27964.281458015867</v>
      </c>
      <c r="T976">
        <f t="shared" si="282"/>
        <v>0</v>
      </c>
      <c r="U976">
        <f t="shared" si="283"/>
        <v>27964.281458015867</v>
      </c>
      <c r="V976">
        <f t="shared" si="271"/>
        <v>-8241329.4638784826</v>
      </c>
      <c r="W976">
        <f t="shared" si="272"/>
        <v>194090816.06218505</v>
      </c>
      <c r="X976">
        <f t="shared" si="284"/>
        <v>-2.2892600158172369</v>
      </c>
      <c r="Y976">
        <f t="shared" si="284"/>
        <v>53.91415870412164</v>
      </c>
    </row>
    <row r="977" spans="2:25" x14ac:dyDescent="0.25">
      <c r="B977" s="15" t="s">
        <v>31</v>
      </c>
      <c r="C977" s="15">
        <v>969</v>
      </c>
      <c r="D977" s="15">
        <v>380</v>
      </c>
      <c r="E977" s="16">
        <v>51.7</v>
      </c>
      <c r="F977" s="7">
        <f t="shared" si="285"/>
        <v>-0.16666666666666705</v>
      </c>
      <c r="G977" s="7">
        <f t="shared" si="286"/>
        <v>-0.60000000000000142</v>
      </c>
      <c r="H977">
        <f t="shared" si="273"/>
        <v>-0.19290123456790123</v>
      </c>
      <c r="I977">
        <f t="shared" si="274"/>
        <v>5.5505023598251046E-2</v>
      </c>
      <c r="J977">
        <f t="shared" si="275"/>
        <v>163.827</v>
      </c>
      <c r="K977">
        <f t="shared" si="276"/>
        <v>-1159.7222222222222</v>
      </c>
      <c r="L977">
        <f t="shared" si="287"/>
        <v>176524.29305374922</v>
      </c>
      <c r="M977">
        <f t="shared" si="277"/>
        <v>-995.83971719862393</v>
      </c>
      <c r="N977">
        <f t="shared" si="278"/>
        <v>165.97328619977102</v>
      </c>
      <c r="O977">
        <f t="shared" si="279"/>
        <v>-322.14506172839504</v>
      </c>
      <c r="Q977">
        <f t="shared" si="288"/>
        <v>18408.117019009132</v>
      </c>
      <c r="R977">
        <f t="shared" si="280"/>
        <v>-995.83971719862393</v>
      </c>
      <c r="S977">
        <f t="shared" si="281"/>
        <v>160828.11432757814</v>
      </c>
      <c r="T977">
        <f t="shared" si="282"/>
        <v>0</v>
      </c>
      <c r="U977">
        <f t="shared" si="283"/>
        <v>160828.11432757814</v>
      </c>
      <c r="V977">
        <f t="shared" si="271"/>
        <v>-8241329.4638784826</v>
      </c>
      <c r="W977">
        <f t="shared" si="272"/>
        <v>194251644.17651263</v>
      </c>
      <c r="X977">
        <f t="shared" si="284"/>
        <v>-2.2892600158172369</v>
      </c>
      <c r="Y977">
        <f t="shared" si="284"/>
        <v>53.958833216063326</v>
      </c>
    </row>
    <row r="978" spans="2:25" x14ac:dyDescent="0.25">
      <c r="B978" s="15" t="s">
        <v>31</v>
      </c>
      <c r="C978" s="15">
        <v>970</v>
      </c>
      <c r="D978" s="15">
        <v>381</v>
      </c>
      <c r="E978" s="16">
        <v>50.9</v>
      </c>
      <c r="F978" s="7">
        <f t="shared" si="285"/>
        <v>-0.34722222222222221</v>
      </c>
      <c r="G978" s="7">
        <f t="shared" si="286"/>
        <v>-1.25</v>
      </c>
      <c r="H978">
        <f t="shared" si="273"/>
        <v>-0.33179012345679015</v>
      </c>
      <c r="I978">
        <f t="shared" si="274"/>
        <v>5.5505023598251046E-2</v>
      </c>
      <c r="J978">
        <f t="shared" si="275"/>
        <v>163.827</v>
      </c>
      <c r="K978">
        <f t="shared" si="276"/>
        <v>-1994.7222222222226</v>
      </c>
      <c r="L978">
        <f t="shared" si="287"/>
        <v>174229.56549986624</v>
      </c>
      <c r="M978">
        <f t="shared" si="277"/>
        <v>-1830.8397171986244</v>
      </c>
      <c r="N978">
        <f t="shared" si="278"/>
        <v>635.70823513841117</v>
      </c>
      <c r="O978">
        <f t="shared" si="279"/>
        <v>-554.08950617283961</v>
      </c>
      <c r="Q978">
        <f t="shared" si="288"/>
        <v>18500.037731838733</v>
      </c>
      <c r="R978">
        <f t="shared" si="280"/>
        <v>-1830.8397171986244</v>
      </c>
      <c r="S978">
        <f t="shared" si="281"/>
        <v>616636.98808425886</v>
      </c>
      <c r="T978">
        <f t="shared" si="282"/>
        <v>0</v>
      </c>
      <c r="U978">
        <f t="shared" si="283"/>
        <v>616636.98808425886</v>
      </c>
      <c r="V978">
        <f t="shared" si="271"/>
        <v>-8241329.4638784826</v>
      </c>
      <c r="W978">
        <f t="shared" si="272"/>
        <v>194868281.16459689</v>
      </c>
      <c r="X978">
        <f t="shared" si="284"/>
        <v>-2.2892600158172369</v>
      </c>
      <c r="Y978">
        <f t="shared" si="284"/>
        <v>54.130121405339388</v>
      </c>
    </row>
    <row r="979" spans="2:25" x14ac:dyDescent="0.25">
      <c r="B979" s="15" t="s">
        <v>31</v>
      </c>
      <c r="C979" s="15">
        <v>971</v>
      </c>
      <c r="D979" s="15">
        <v>382</v>
      </c>
      <c r="E979" s="16">
        <v>49.2</v>
      </c>
      <c r="F979" s="7">
        <f t="shared" si="285"/>
        <v>-0.69444444444444442</v>
      </c>
      <c r="G979" s="7">
        <f t="shared" si="286"/>
        <v>-2.5</v>
      </c>
      <c r="H979">
        <f t="shared" si="273"/>
        <v>-0.40895061728395066</v>
      </c>
      <c r="I979">
        <f t="shared" si="274"/>
        <v>5.5505023598250998E-2</v>
      </c>
      <c r="J979">
        <f t="shared" si="275"/>
        <v>163.827</v>
      </c>
      <c r="K979">
        <f t="shared" si="276"/>
        <v>-2458.6111111111113</v>
      </c>
      <c r="L979">
        <f t="shared" si="287"/>
        <v>171934.81877906516</v>
      </c>
      <c r="M979">
        <f t="shared" si="277"/>
        <v>-2294.7286060875131</v>
      </c>
      <c r="N979">
        <f t="shared" si="278"/>
        <v>1593.5615320052173</v>
      </c>
      <c r="O979">
        <f t="shared" si="279"/>
        <v>-682.94753086419757</v>
      </c>
      <c r="Q979">
        <f t="shared" si="288"/>
        <v>18639.683638998464</v>
      </c>
      <c r="R979">
        <f t="shared" si="280"/>
        <v>-2294.7286060875131</v>
      </c>
      <c r="S979">
        <f t="shared" si="281"/>
        <v>1547348.2475770661</v>
      </c>
      <c r="T979">
        <f t="shared" si="282"/>
        <v>0</v>
      </c>
      <c r="U979">
        <f t="shared" si="283"/>
        <v>1547348.2475770661</v>
      </c>
      <c r="V979">
        <f t="shared" si="271"/>
        <v>-8241329.4638784826</v>
      </c>
      <c r="W979">
        <f t="shared" si="272"/>
        <v>196415629.41217396</v>
      </c>
      <c r="X979">
        <f t="shared" si="284"/>
        <v>-2.2892600158172369</v>
      </c>
      <c r="Y979">
        <f t="shared" si="284"/>
        <v>54.559940706854853</v>
      </c>
    </row>
    <row r="980" spans="2:25" x14ac:dyDescent="0.25">
      <c r="B980" s="15" t="s">
        <v>31</v>
      </c>
      <c r="C980" s="15">
        <v>972</v>
      </c>
      <c r="D980" s="15">
        <v>383</v>
      </c>
      <c r="E980" s="16">
        <v>45.9</v>
      </c>
      <c r="F980" s="7">
        <f t="shared" si="285"/>
        <v>-1.1944444444444446</v>
      </c>
      <c r="G980" s="7">
        <f t="shared" si="286"/>
        <v>-4.3000000000000007</v>
      </c>
      <c r="H980">
        <f t="shared" si="273"/>
        <v>-0.40895061728395066</v>
      </c>
      <c r="I980">
        <f t="shared" si="274"/>
        <v>5.6557228121784965E-2</v>
      </c>
      <c r="J980">
        <f t="shared" si="275"/>
        <v>163.827</v>
      </c>
      <c r="K980">
        <f t="shared" si="276"/>
        <v>-2458.6111111111113</v>
      </c>
      <c r="L980">
        <f t="shared" si="287"/>
        <v>169616.85860497924</v>
      </c>
      <c r="M980">
        <f t="shared" si="277"/>
        <v>-2294.7275538829899</v>
      </c>
      <c r="N980">
        <f t="shared" si="278"/>
        <v>2740.9245782491271</v>
      </c>
      <c r="O980">
        <f t="shared" si="279"/>
        <v>-682.94753086419757</v>
      </c>
      <c r="Q980">
        <f t="shared" si="288"/>
        <v>18779.329546158195</v>
      </c>
      <c r="R980">
        <f t="shared" si="280"/>
        <v>-2294.7275538829895</v>
      </c>
      <c r="S980">
        <f t="shared" si="281"/>
        <v>2664178.6900581517</v>
      </c>
      <c r="T980">
        <f t="shared" si="282"/>
        <v>0</v>
      </c>
      <c r="U980">
        <f t="shared" si="283"/>
        <v>2664178.6900581517</v>
      </c>
      <c r="V980">
        <f t="shared" ref="V980:V1043" si="289">$T980+$V979</f>
        <v>-8241329.4638784826</v>
      </c>
      <c r="W980">
        <f t="shared" ref="W980:W1043" si="290">U980+W979</f>
        <v>199079808.1022321</v>
      </c>
      <c r="X980">
        <f t="shared" si="284"/>
        <v>-2.2892600158172369</v>
      </c>
      <c r="Y980">
        <f t="shared" si="284"/>
        <v>55.299990935021825</v>
      </c>
    </row>
    <row r="981" spans="2:25" x14ac:dyDescent="0.25">
      <c r="B981" s="15" t="s">
        <v>31</v>
      </c>
      <c r="C981" s="15">
        <v>973</v>
      </c>
      <c r="D981" s="15">
        <v>384</v>
      </c>
      <c r="E981" s="16">
        <v>40.6</v>
      </c>
      <c r="F981" s="7">
        <f t="shared" si="285"/>
        <v>-1.4722222222222223</v>
      </c>
      <c r="G981" s="7">
        <f t="shared" si="286"/>
        <v>-5.3000000000000007</v>
      </c>
      <c r="H981">
        <f t="shared" si="273"/>
        <v>-0.40895061728395049</v>
      </c>
      <c r="I981">
        <f t="shared" si="274"/>
        <v>3.7390310040509259E-2</v>
      </c>
      <c r="J981">
        <f t="shared" si="275"/>
        <v>163.827</v>
      </c>
      <c r="K981">
        <f t="shared" si="276"/>
        <v>-2458.6111111111104</v>
      </c>
      <c r="L981">
        <f t="shared" si="287"/>
        <v>167762.78281456846</v>
      </c>
      <c r="M981">
        <f t="shared" si="277"/>
        <v>-2294.7467208010703</v>
      </c>
      <c r="N981">
        <f t="shared" si="278"/>
        <v>3378.3771167349091</v>
      </c>
      <c r="O981">
        <f t="shared" si="279"/>
        <v>-682.94753086419735</v>
      </c>
      <c r="Q981">
        <f t="shared" si="288"/>
        <v>18918.975453317926</v>
      </c>
      <c r="R981">
        <f t="shared" si="280"/>
        <v>-2294.7467208010698</v>
      </c>
      <c r="S981">
        <f t="shared" si="281"/>
        <v>3287160.9345830665</v>
      </c>
      <c r="T981">
        <f t="shared" si="282"/>
        <v>0</v>
      </c>
      <c r="U981">
        <f t="shared" si="283"/>
        <v>3287160.9345830665</v>
      </c>
      <c r="V981">
        <f t="shared" si="289"/>
        <v>-8241329.4638784826</v>
      </c>
      <c r="W981">
        <f t="shared" si="290"/>
        <v>202366969.03681517</v>
      </c>
      <c r="X981">
        <f t="shared" si="284"/>
        <v>-2.2892600158172369</v>
      </c>
      <c r="Y981">
        <f t="shared" si="284"/>
        <v>56.213091925108444</v>
      </c>
    </row>
    <row r="982" spans="2:25" x14ac:dyDescent="0.25">
      <c r="B982" s="15" t="s">
        <v>31</v>
      </c>
      <c r="C982" s="15">
        <v>974</v>
      </c>
      <c r="D982" s="15">
        <v>385</v>
      </c>
      <c r="E982" s="16">
        <v>35.299999999999997</v>
      </c>
      <c r="F982" s="7">
        <f t="shared" si="285"/>
        <v>-1.4722222222222223</v>
      </c>
      <c r="G982" s="7">
        <f t="shared" si="286"/>
        <v>-5.3000000000000007</v>
      </c>
      <c r="H982">
        <f t="shared" si="273"/>
        <v>-0.41280864197530859</v>
      </c>
      <c r="I982">
        <f t="shared" si="274"/>
        <v>1.8381469634130666E-2</v>
      </c>
      <c r="J982">
        <f t="shared" si="275"/>
        <v>163.827</v>
      </c>
      <c r="K982">
        <f t="shared" si="276"/>
        <v>-2481.8055555555552</v>
      </c>
      <c r="L982">
        <f t="shared" si="287"/>
        <v>166511.75826715669</v>
      </c>
      <c r="M982">
        <f t="shared" si="277"/>
        <v>-2317.9601740859207</v>
      </c>
      <c r="N982">
        <f t="shared" si="278"/>
        <v>3412.5524785153834</v>
      </c>
      <c r="O982">
        <f t="shared" si="279"/>
        <v>-689.39043209876536</v>
      </c>
      <c r="Q982">
        <f t="shared" si="288"/>
        <v>19061.268617350655</v>
      </c>
      <c r="R982">
        <f t="shared" si="280"/>
        <v>-2317.9601740859212</v>
      </c>
      <c r="S982">
        <f t="shared" si="281"/>
        <v>3323826.1140739834</v>
      </c>
      <c r="T982">
        <f t="shared" si="282"/>
        <v>0</v>
      </c>
      <c r="U982">
        <f t="shared" si="283"/>
        <v>3323826.1140739834</v>
      </c>
      <c r="V982">
        <f t="shared" si="289"/>
        <v>-8241329.4638784826</v>
      </c>
      <c r="W982">
        <f t="shared" si="290"/>
        <v>205690795.15088916</v>
      </c>
      <c r="X982">
        <f t="shared" si="284"/>
        <v>-2.2892600158172369</v>
      </c>
      <c r="Y982">
        <f t="shared" si="284"/>
        <v>57.136377695423683</v>
      </c>
    </row>
    <row r="983" spans="2:25" x14ac:dyDescent="0.25">
      <c r="B983" s="15" t="s">
        <v>31</v>
      </c>
      <c r="C983" s="15">
        <v>975</v>
      </c>
      <c r="D983" s="15">
        <v>386</v>
      </c>
      <c r="E983" s="16">
        <v>30</v>
      </c>
      <c r="F983" s="7">
        <f t="shared" si="285"/>
        <v>-1.4722222222222219</v>
      </c>
      <c r="G983" s="7">
        <f t="shared" si="286"/>
        <v>-5.2999999999999989</v>
      </c>
      <c r="H983">
        <f t="shared" si="273"/>
        <v>-0.33564814814814814</v>
      </c>
      <c r="I983">
        <f t="shared" si="274"/>
        <v>1.3876255899562762E-2</v>
      </c>
      <c r="J983">
        <f t="shared" si="275"/>
        <v>163.827</v>
      </c>
      <c r="K983">
        <f t="shared" si="276"/>
        <v>-2017.9166666666665</v>
      </c>
      <c r="L983">
        <f t="shared" si="287"/>
        <v>165446.28576301213</v>
      </c>
      <c r="M983">
        <f t="shared" si="277"/>
        <v>-1854.075790410767</v>
      </c>
      <c r="N983">
        <f t="shared" si="278"/>
        <v>2729.6115803269618</v>
      </c>
      <c r="O983">
        <f t="shared" si="279"/>
        <v>-560.53240740740739</v>
      </c>
      <c r="Q983">
        <f t="shared" si="288"/>
        <v>19155.339449612315</v>
      </c>
      <c r="R983">
        <f t="shared" si="280"/>
        <v>-1854.075790410767</v>
      </c>
      <c r="S983">
        <f t="shared" si="281"/>
        <v>2661371.2908187876</v>
      </c>
      <c r="T983">
        <f t="shared" si="282"/>
        <v>0</v>
      </c>
      <c r="U983">
        <f t="shared" si="283"/>
        <v>2661371.2908187876</v>
      </c>
      <c r="V983">
        <f t="shared" si="289"/>
        <v>-8241329.4638784826</v>
      </c>
      <c r="W983">
        <f t="shared" si="290"/>
        <v>208352166.44170794</v>
      </c>
      <c r="X983">
        <f t="shared" si="284"/>
        <v>-2.2892600158172369</v>
      </c>
      <c r="Y983">
        <f t="shared" si="284"/>
        <v>57.875648089844745</v>
      </c>
    </row>
    <row r="984" spans="2:25" x14ac:dyDescent="0.25">
      <c r="B984" s="15" t="s">
        <v>31</v>
      </c>
      <c r="C984" s="15">
        <v>976</v>
      </c>
      <c r="D984" s="15">
        <v>387</v>
      </c>
      <c r="E984" s="16">
        <v>24.7</v>
      </c>
      <c r="F984" s="7">
        <f t="shared" si="285"/>
        <v>-1.4861111111111109</v>
      </c>
      <c r="G984" s="7">
        <f t="shared" si="286"/>
        <v>-5.35</v>
      </c>
      <c r="H984">
        <f t="shared" si="273"/>
        <v>-0.23533950617283955</v>
      </c>
      <c r="I984">
        <f t="shared" si="274"/>
        <v>9.5636993312757154E-3</v>
      </c>
      <c r="J984">
        <f t="shared" si="275"/>
        <v>163.827</v>
      </c>
      <c r="K984">
        <f t="shared" si="276"/>
        <v>-1414.8611111111115</v>
      </c>
      <c r="L984">
        <f t="shared" si="287"/>
        <v>164589.56258703745</v>
      </c>
      <c r="M984">
        <f t="shared" si="277"/>
        <v>-1251.0245474117803</v>
      </c>
      <c r="N984">
        <f t="shared" si="278"/>
        <v>1859.1614801813955</v>
      </c>
      <c r="O984">
        <f t="shared" si="279"/>
        <v>-393.01697530864203</v>
      </c>
      <c r="Q984">
        <f t="shared" si="288"/>
        <v>19201.585660055654</v>
      </c>
      <c r="R984">
        <f t="shared" si="280"/>
        <v>-1251.0245474117803</v>
      </c>
      <c r="S984">
        <f t="shared" si="281"/>
        <v>1814541.6046570421</v>
      </c>
      <c r="T984">
        <f t="shared" si="282"/>
        <v>0</v>
      </c>
      <c r="U984">
        <f t="shared" si="283"/>
        <v>1814541.6046570421</v>
      </c>
      <c r="V984">
        <f t="shared" si="289"/>
        <v>-8241329.4638784826</v>
      </c>
      <c r="W984">
        <f t="shared" si="290"/>
        <v>210166708.04636499</v>
      </c>
      <c r="X984">
        <f t="shared" si="284"/>
        <v>-2.2892600158172369</v>
      </c>
      <c r="Y984">
        <f t="shared" si="284"/>
        <v>58.379687827703172</v>
      </c>
    </row>
    <row r="985" spans="2:25" x14ac:dyDescent="0.25">
      <c r="B985" s="15" t="s">
        <v>31</v>
      </c>
      <c r="C985" s="15">
        <v>977</v>
      </c>
      <c r="D985" s="15">
        <v>388</v>
      </c>
      <c r="E985" s="16">
        <v>19.3</v>
      </c>
      <c r="F985" s="7">
        <f t="shared" si="285"/>
        <v>-1.2083333333333333</v>
      </c>
      <c r="G985" s="7">
        <f t="shared" si="286"/>
        <v>-4.3499999999999996</v>
      </c>
      <c r="H985">
        <f t="shared" si="273"/>
        <v>-0.20447530864197533</v>
      </c>
      <c r="I985">
        <f t="shared" si="274"/>
        <v>6.0514109921553467E-3</v>
      </c>
      <c r="J985">
        <f t="shared" si="275"/>
        <v>163.827</v>
      </c>
      <c r="K985">
        <f t="shared" si="276"/>
        <v>-1229.3055555555557</v>
      </c>
      <c r="L985">
        <f t="shared" si="287"/>
        <v>163941.59193536564</v>
      </c>
      <c r="M985">
        <f t="shared" si="277"/>
        <v>-1065.4725041445636</v>
      </c>
      <c r="N985">
        <f t="shared" si="278"/>
        <v>1287.4459425080142</v>
      </c>
      <c r="O985">
        <f t="shared" si="279"/>
        <v>-341.47376543209879</v>
      </c>
      <c r="Q985">
        <f t="shared" si="288"/>
        <v>19236.497136845588</v>
      </c>
      <c r="R985">
        <f t="shared" si="280"/>
        <v>-1065.4725041445636</v>
      </c>
      <c r="S985">
        <f t="shared" si="281"/>
        <v>1257834.68583033</v>
      </c>
      <c r="T985">
        <f t="shared" si="282"/>
        <v>0</v>
      </c>
      <c r="U985">
        <f t="shared" si="283"/>
        <v>1257834.68583033</v>
      </c>
      <c r="V985">
        <f t="shared" si="289"/>
        <v>-8241329.4638784826</v>
      </c>
      <c r="W985">
        <f t="shared" si="290"/>
        <v>211424542.73219532</v>
      </c>
      <c r="X985">
        <f t="shared" si="284"/>
        <v>-2.2892600158172369</v>
      </c>
      <c r="Y985">
        <f t="shared" si="284"/>
        <v>58.729086631063751</v>
      </c>
    </row>
    <row r="986" spans="2:25" x14ac:dyDescent="0.25">
      <c r="B986" s="15" t="s">
        <v>31</v>
      </c>
      <c r="C986" s="15">
        <v>978</v>
      </c>
      <c r="D986" s="15">
        <v>389</v>
      </c>
      <c r="E986" s="16">
        <v>16</v>
      </c>
      <c r="F986" s="7">
        <f t="shared" si="285"/>
        <v>-0.84722222222222243</v>
      </c>
      <c r="G986" s="7">
        <f t="shared" si="286"/>
        <v>-3.0500000000000007</v>
      </c>
      <c r="H986">
        <f t="shared" si="273"/>
        <v>-0.16975308641975304</v>
      </c>
      <c r="I986">
        <f t="shared" si="274"/>
        <v>5.3795808738425948E-3</v>
      </c>
      <c r="J986">
        <f t="shared" si="275"/>
        <v>163.827</v>
      </c>
      <c r="K986">
        <f t="shared" si="276"/>
        <v>-1020.5555555555553</v>
      </c>
      <c r="L986">
        <f t="shared" si="287"/>
        <v>163340.0118323983</v>
      </c>
      <c r="M986">
        <f t="shared" si="277"/>
        <v>-856.72317597468145</v>
      </c>
      <c r="N986">
        <f t="shared" si="278"/>
        <v>725.83491297854971</v>
      </c>
      <c r="O986">
        <f t="shared" si="279"/>
        <v>-283.48765432098759</v>
      </c>
      <c r="Q986">
        <f t="shared" si="288"/>
        <v>19260.558588987031</v>
      </c>
      <c r="R986">
        <f t="shared" si="280"/>
        <v>-856.72317597468145</v>
      </c>
      <c r="S986">
        <f t="shared" si="281"/>
        <v>709866.54489302158</v>
      </c>
      <c r="T986">
        <f t="shared" si="282"/>
        <v>0</v>
      </c>
      <c r="U986">
        <f t="shared" si="283"/>
        <v>709866.54489302158</v>
      </c>
      <c r="V986">
        <f t="shared" si="289"/>
        <v>-8241329.4638784826</v>
      </c>
      <c r="W986">
        <f t="shared" si="290"/>
        <v>212134409.27708834</v>
      </c>
      <c r="X986">
        <f t="shared" si="284"/>
        <v>-2.2892600158172369</v>
      </c>
      <c r="Y986">
        <f t="shared" si="284"/>
        <v>58.926271940171041</v>
      </c>
    </row>
    <row r="987" spans="2:25" x14ac:dyDescent="0.25">
      <c r="B987" s="15" t="s">
        <v>31</v>
      </c>
      <c r="C987" s="15">
        <v>979</v>
      </c>
      <c r="D987" s="15">
        <v>390</v>
      </c>
      <c r="E987" s="16">
        <v>13.2</v>
      </c>
      <c r="F987" s="7">
        <f t="shared" si="285"/>
        <v>-0.73611111111111116</v>
      </c>
      <c r="G987" s="7">
        <f t="shared" si="286"/>
        <v>-2.6500000000000004</v>
      </c>
      <c r="H987">
        <f t="shared" si="273"/>
        <v>-0.13503086419753083</v>
      </c>
      <c r="I987">
        <f t="shared" si="274"/>
        <v>7.9038837448559655E-3</v>
      </c>
      <c r="J987">
        <f t="shared" si="275"/>
        <v>163.827</v>
      </c>
      <c r="K987">
        <f t="shared" si="276"/>
        <v>-811.80555555555532</v>
      </c>
      <c r="L987">
        <f t="shared" si="287"/>
        <v>162576.06611310612</v>
      </c>
      <c r="M987">
        <f t="shared" si="277"/>
        <v>-647.97065167181051</v>
      </c>
      <c r="N987">
        <f t="shared" si="278"/>
        <v>476.97839636952722</v>
      </c>
      <c r="O987">
        <f t="shared" si="279"/>
        <v>-225.50154320987647</v>
      </c>
      <c r="Q987">
        <f t="shared" si="288"/>
        <v>19275.783423115783</v>
      </c>
      <c r="R987">
        <f t="shared" si="280"/>
        <v>-647.9706516718104</v>
      </c>
      <c r="S987">
        <f t="shared" si="281"/>
        <v>466961.85004576715</v>
      </c>
      <c r="T987">
        <f t="shared" si="282"/>
        <v>0</v>
      </c>
      <c r="U987">
        <f t="shared" si="283"/>
        <v>466961.85004576715</v>
      </c>
      <c r="V987">
        <f t="shared" si="289"/>
        <v>-8241329.4638784826</v>
      </c>
      <c r="W987">
        <f t="shared" si="290"/>
        <v>212601371.12713411</v>
      </c>
      <c r="X987">
        <f t="shared" si="284"/>
        <v>-2.2892600158172369</v>
      </c>
      <c r="Y987">
        <f t="shared" si="284"/>
        <v>59.055983668953054</v>
      </c>
    </row>
    <row r="988" spans="2:25" x14ac:dyDescent="0.25">
      <c r="B988" s="15" t="s">
        <v>31</v>
      </c>
      <c r="C988" s="15">
        <v>980</v>
      </c>
      <c r="D988" s="15">
        <v>391</v>
      </c>
      <c r="E988" s="16">
        <v>10.7</v>
      </c>
      <c r="F988" s="7">
        <f t="shared" si="285"/>
        <v>-0.61111111111111094</v>
      </c>
      <c r="G988" s="7">
        <f t="shared" si="286"/>
        <v>-2.1999999999999993</v>
      </c>
      <c r="H988">
        <f t="shared" si="273"/>
        <v>-0.12731481481481483</v>
      </c>
      <c r="I988">
        <f t="shared" si="274"/>
        <v>9.5636993312757206E-3</v>
      </c>
      <c r="J988">
        <f t="shared" si="275"/>
        <v>163.827</v>
      </c>
      <c r="K988">
        <f t="shared" si="276"/>
        <v>-765.41666666666686</v>
      </c>
      <c r="L988">
        <f t="shared" si="287"/>
        <v>161719.33815528176</v>
      </c>
      <c r="M988">
        <f t="shared" si="277"/>
        <v>-601.58010296733562</v>
      </c>
      <c r="N988">
        <f t="shared" si="278"/>
        <v>367.63228514670499</v>
      </c>
      <c r="O988">
        <f t="shared" si="279"/>
        <v>-212.61574074074076</v>
      </c>
      <c r="Q988">
        <f t="shared" si="288"/>
        <v>19289.317989945343</v>
      </c>
      <c r="R988">
        <f t="shared" si="280"/>
        <v>-601.58010296733562</v>
      </c>
      <c r="S988">
        <f t="shared" si="281"/>
        <v>360279.63944377087</v>
      </c>
      <c r="T988">
        <f t="shared" si="282"/>
        <v>0</v>
      </c>
      <c r="U988">
        <f t="shared" si="283"/>
        <v>360279.63944377087</v>
      </c>
      <c r="V988">
        <f t="shared" si="289"/>
        <v>-8241329.4638784826</v>
      </c>
      <c r="W988">
        <f t="shared" si="290"/>
        <v>212961650.7665779</v>
      </c>
      <c r="X988">
        <f t="shared" si="284"/>
        <v>-2.2892600158172369</v>
      </c>
      <c r="Y988">
        <f t="shared" si="284"/>
        <v>59.156061426638473</v>
      </c>
    </row>
    <row r="989" spans="2:25" x14ac:dyDescent="0.25">
      <c r="B989" s="15" t="s">
        <v>31</v>
      </c>
      <c r="C989" s="15">
        <v>981</v>
      </c>
      <c r="D989" s="15">
        <v>392</v>
      </c>
      <c r="E989" s="16">
        <v>8.8000000000000007</v>
      </c>
      <c r="F989" s="7">
        <f t="shared" si="285"/>
        <v>-0.48611111111111099</v>
      </c>
      <c r="G989" s="7">
        <f t="shared" si="286"/>
        <v>-1.7499999999999996</v>
      </c>
      <c r="H989">
        <f t="shared" si="273"/>
        <v>-0.15432098765432098</v>
      </c>
      <c r="I989">
        <f t="shared" si="274"/>
        <v>5.05848559670782E-3</v>
      </c>
      <c r="J989">
        <f t="shared" si="275"/>
        <v>163.827</v>
      </c>
      <c r="K989">
        <f t="shared" si="276"/>
        <v>-927.77777777777783</v>
      </c>
      <c r="L989">
        <f t="shared" si="287"/>
        <v>161140.94293305953</v>
      </c>
      <c r="M989">
        <f t="shared" si="277"/>
        <v>-763.94571929218114</v>
      </c>
      <c r="N989">
        <f t="shared" si="278"/>
        <v>371.36250243369909</v>
      </c>
      <c r="O989">
        <f t="shared" si="279"/>
        <v>-257.71604938271605</v>
      </c>
      <c r="Q989">
        <f t="shared" si="288"/>
        <v>19309.203487582898</v>
      </c>
      <c r="R989">
        <f t="shared" si="280"/>
        <v>-763.94571929218114</v>
      </c>
      <c r="S989">
        <f t="shared" si="281"/>
        <v>364306.6148874588</v>
      </c>
      <c r="T989">
        <f t="shared" si="282"/>
        <v>0</v>
      </c>
      <c r="U989">
        <f t="shared" si="283"/>
        <v>364306.6148874588</v>
      </c>
      <c r="V989">
        <f t="shared" si="289"/>
        <v>-8241329.4638784826</v>
      </c>
      <c r="W989">
        <f t="shared" si="290"/>
        <v>213325957.38146535</v>
      </c>
      <c r="X989">
        <f t="shared" si="284"/>
        <v>-2.2892600158172369</v>
      </c>
      <c r="Y989">
        <f t="shared" si="284"/>
        <v>59.257257789508678</v>
      </c>
    </row>
    <row r="990" spans="2:25" x14ac:dyDescent="0.25">
      <c r="B990" s="15" t="s">
        <v>31</v>
      </c>
      <c r="C990" s="15">
        <v>982</v>
      </c>
      <c r="D990" s="15">
        <v>393</v>
      </c>
      <c r="E990" s="16">
        <v>7.2</v>
      </c>
      <c r="F990" s="7">
        <f t="shared" si="285"/>
        <v>-0.45833333333333343</v>
      </c>
      <c r="G990" s="7">
        <f t="shared" si="286"/>
        <v>-1.6500000000000004</v>
      </c>
      <c r="H990">
        <f t="shared" si="273"/>
        <v>-0.16975308641975309</v>
      </c>
      <c r="I990">
        <f t="shared" si="274"/>
        <v>5.9773120820473253E-4</v>
      </c>
      <c r="J990">
        <f t="shared" si="275"/>
        <v>163.827</v>
      </c>
      <c r="K990">
        <f t="shared" si="276"/>
        <v>-1020.5555555555557</v>
      </c>
      <c r="L990">
        <f t="shared" si="287"/>
        <v>161049.63104417064</v>
      </c>
      <c r="M990">
        <f t="shared" si="277"/>
        <v>-856.72795782434741</v>
      </c>
      <c r="N990">
        <f t="shared" si="278"/>
        <v>392.66698066949266</v>
      </c>
      <c r="O990">
        <f t="shared" si="279"/>
        <v>-283.48765432098764</v>
      </c>
      <c r="Q990">
        <f t="shared" si="288"/>
        <v>19333.26493972434</v>
      </c>
      <c r="R990">
        <f t="shared" si="280"/>
        <v>-856.72795782434741</v>
      </c>
      <c r="S990">
        <f t="shared" si="281"/>
        <v>385598.97501744179</v>
      </c>
      <c r="T990">
        <f t="shared" si="282"/>
        <v>0</v>
      </c>
      <c r="U990">
        <f t="shared" si="283"/>
        <v>385598.97501744179</v>
      </c>
      <c r="V990">
        <f t="shared" si="289"/>
        <v>-8241329.4638784826</v>
      </c>
      <c r="W990">
        <f t="shared" si="290"/>
        <v>213711556.35648277</v>
      </c>
      <c r="X990">
        <f t="shared" si="284"/>
        <v>-2.2892600158172369</v>
      </c>
      <c r="Y990">
        <f t="shared" si="284"/>
        <v>59.364368701591069</v>
      </c>
    </row>
    <row r="991" spans="2:25" x14ac:dyDescent="0.25">
      <c r="B991" s="15" t="s">
        <v>31</v>
      </c>
      <c r="C991" s="15">
        <v>983</v>
      </c>
      <c r="D991" s="15">
        <v>394</v>
      </c>
      <c r="E991" s="16">
        <v>5.5</v>
      </c>
      <c r="F991" s="7">
        <f t="shared" si="285"/>
        <v>-0.55555555555555558</v>
      </c>
      <c r="G991" s="7">
        <f t="shared" si="286"/>
        <v>-2</v>
      </c>
      <c r="H991">
        <f t="shared" si="273"/>
        <v>-0.1234567901234568</v>
      </c>
      <c r="I991">
        <f t="shared" si="274"/>
        <v>0</v>
      </c>
      <c r="J991">
        <f t="shared" si="275"/>
        <v>163.827</v>
      </c>
      <c r="K991">
        <f t="shared" si="276"/>
        <v>-742.22222222222229</v>
      </c>
      <c r="L991">
        <f t="shared" si="287"/>
        <v>161213.45804417063</v>
      </c>
      <c r="M991">
        <f t="shared" si="277"/>
        <v>-578.39522222222229</v>
      </c>
      <c r="N991">
        <f t="shared" si="278"/>
        <v>321.33067901234574</v>
      </c>
      <c r="O991">
        <f t="shared" si="279"/>
        <v>-206.17283950617286</v>
      </c>
      <c r="Q991">
        <f t="shared" si="288"/>
        <v>19345.991658212377</v>
      </c>
      <c r="R991">
        <f t="shared" si="280"/>
        <v>-578.39522222222229</v>
      </c>
      <c r="S991">
        <f t="shared" si="281"/>
        <v>315868.05746913585</v>
      </c>
      <c r="T991">
        <f t="shared" si="282"/>
        <v>0</v>
      </c>
      <c r="U991">
        <f t="shared" si="283"/>
        <v>315868.05746913585</v>
      </c>
      <c r="V991">
        <f t="shared" si="289"/>
        <v>-8241329.4638784826</v>
      </c>
      <c r="W991">
        <f t="shared" si="290"/>
        <v>214027424.4139519</v>
      </c>
      <c r="X991">
        <f t="shared" si="284"/>
        <v>-2.2892600158172369</v>
      </c>
      <c r="Y991">
        <f t="shared" si="284"/>
        <v>59.45210989885873</v>
      </c>
    </row>
    <row r="992" spans="2:25" x14ac:dyDescent="0.25">
      <c r="B992" s="15" t="s">
        <v>31</v>
      </c>
      <c r="C992" s="15">
        <v>984</v>
      </c>
      <c r="D992" s="15">
        <v>395</v>
      </c>
      <c r="E992" s="16">
        <v>3.2</v>
      </c>
      <c r="F992" s="7">
        <f t="shared" si="285"/>
        <v>-0.61111111111111116</v>
      </c>
      <c r="G992" s="7">
        <f t="shared" si="286"/>
        <v>-2.2000000000000002</v>
      </c>
      <c r="H992">
        <f t="shared" si="273"/>
        <v>-4.2438271604938273E-2</v>
      </c>
      <c r="I992">
        <f t="shared" si="274"/>
        <v>0</v>
      </c>
      <c r="J992">
        <f t="shared" si="275"/>
        <v>163.827</v>
      </c>
      <c r="K992">
        <f t="shared" si="276"/>
        <v>-255.13888888888891</v>
      </c>
      <c r="L992">
        <f t="shared" si="287"/>
        <v>161377.28504417063</v>
      </c>
      <c r="M992">
        <f t="shared" si="277"/>
        <v>-91.311888888888916</v>
      </c>
      <c r="N992">
        <f t="shared" si="278"/>
        <v>55.801709876543228</v>
      </c>
      <c r="O992">
        <f t="shared" si="279"/>
        <v>-70.871913580246911</v>
      </c>
      <c r="Q992">
        <f t="shared" si="288"/>
        <v>19347.495498971217</v>
      </c>
      <c r="R992">
        <f t="shared" si="280"/>
        <v>-91.311888888888916</v>
      </c>
      <c r="S992">
        <f t="shared" si="281"/>
        <v>54908.882518518534</v>
      </c>
      <c r="T992">
        <f t="shared" si="282"/>
        <v>0</v>
      </c>
      <c r="U992">
        <f t="shared" si="283"/>
        <v>54908.882518518534</v>
      </c>
      <c r="V992">
        <f t="shared" si="289"/>
        <v>-8241329.4638784826</v>
      </c>
      <c r="W992">
        <f t="shared" si="290"/>
        <v>214082333.29647043</v>
      </c>
      <c r="X992">
        <f t="shared" si="284"/>
        <v>-2.2892600158172369</v>
      </c>
      <c r="Y992">
        <f t="shared" si="284"/>
        <v>59.467362378426962</v>
      </c>
    </row>
    <row r="993" spans="2:25" x14ac:dyDescent="0.25">
      <c r="B993" s="15" t="s">
        <v>31</v>
      </c>
      <c r="C993" s="15">
        <v>985</v>
      </c>
      <c r="D993" s="15">
        <v>396</v>
      </c>
      <c r="E993" s="16">
        <v>1.1000000000000001</v>
      </c>
      <c r="F993" s="7">
        <f t="shared" si="285"/>
        <v>-0.44444444444444448</v>
      </c>
      <c r="G993" s="7">
        <f t="shared" si="286"/>
        <v>-1.6</v>
      </c>
      <c r="H993">
        <f t="shared" si="273"/>
        <v>0</v>
      </c>
      <c r="I993">
        <f t="shared" si="274"/>
        <v>0</v>
      </c>
      <c r="J993">
        <f t="shared" si="275"/>
        <v>163.827</v>
      </c>
      <c r="K993">
        <f t="shared" si="276"/>
        <v>0</v>
      </c>
      <c r="L993">
        <f t="shared" si="287"/>
        <v>161541.11204417062</v>
      </c>
      <c r="M993">
        <f t="shared" si="277"/>
        <v>163.827</v>
      </c>
      <c r="N993">
        <f t="shared" si="278"/>
        <v>-72.811999999999998</v>
      </c>
      <c r="O993">
        <f t="shared" si="279"/>
        <v>0</v>
      </c>
      <c r="Q993">
        <f t="shared" si="288"/>
        <v>19347.495498971217</v>
      </c>
      <c r="R993">
        <f t="shared" si="280"/>
        <v>163.827</v>
      </c>
      <c r="S993">
        <f t="shared" si="281"/>
        <v>-71719.819999999992</v>
      </c>
      <c r="T993">
        <f t="shared" si="282"/>
        <v>-71719.819999999992</v>
      </c>
      <c r="U993" t="b">
        <f t="shared" si="283"/>
        <v>0</v>
      </c>
      <c r="V993">
        <f t="shared" si="289"/>
        <v>-8313049.2838784829</v>
      </c>
      <c r="W993">
        <f t="shared" si="290"/>
        <v>214082333.29647043</v>
      </c>
      <c r="X993">
        <f t="shared" si="284"/>
        <v>-2.3091822039771972</v>
      </c>
      <c r="Y993">
        <f t="shared" si="284"/>
        <v>59.467362378426962</v>
      </c>
    </row>
    <row r="994" spans="2:25" x14ac:dyDescent="0.25">
      <c r="B994" s="15" t="s">
        <v>31</v>
      </c>
      <c r="C994" s="15">
        <v>986</v>
      </c>
      <c r="D994" s="15">
        <v>397</v>
      </c>
      <c r="E994" s="16">
        <v>0</v>
      </c>
      <c r="F994" s="7">
        <f t="shared" si="285"/>
        <v>-0.15277777777777779</v>
      </c>
      <c r="G994" s="7">
        <f t="shared" si="286"/>
        <v>-0.55000000000000004</v>
      </c>
      <c r="H994">
        <f t="shared" si="273"/>
        <v>0</v>
      </c>
      <c r="I994">
        <f t="shared" si="274"/>
        <v>0</v>
      </c>
      <c r="J994">
        <f t="shared" si="275"/>
        <v>163.827</v>
      </c>
      <c r="K994">
        <f t="shared" si="276"/>
        <v>0</v>
      </c>
      <c r="L994">
        <f t="shared" si="287"/>
        <v>161704.93904417061</v>
      </c>
      <c r="M994">
        <f t="shared" si="277"/>
        <v>163.827</v>
      </c>
      <c r="N994">
        <f t="shared" si="278"/>
        <v>-25.029125000000001</v>
      </c>
      <c r="O994">
        <f t="shared" si="279"/>
        <v>0</v>
      </c>
      <c r="Q994">
        <f t="shared" si="288"/>
        <v>19347.495498971217</v>
      </c>
      <c r="R994">
        <f t="shared" si="280"/>
        <v>163.827</v>
      </c>
      <c r="S994">
        <f t="shared" si="281"/>
        <v>-24678.717250000002</v>
      </c>
      <c r="T994">
        <f t="shared" si="282"/>
        <v>-24678.717250000002</v>
      </c>
      <c r="U994" t="b">
        <f t="shared" si="283"/>
        <v>0</v>
      </c>
      <c r="V994">
        <f t="shared" si="289"/>
        <v>-8337728.0011284826</v>
      </c>
      <c r="W994">
        <f t="shared" si="290"/>
        <v>214082333.29647043</v>
      </c>
      <c r="X994">
        <f t="shared" si="284"/>
        <v>-2.3160374086974675</v>
      </c>
      <c r="Y994">
        <f t="shared" si="284"/>
        <v>59.467362378426962</v>
      </c>
    </row>
    <row r="995" spans="2:25" x14ac:dyDescent="0.25">
      <c r="B995" s="15" t="s">
        <v>31</v>
      </c>
      <c r="C995" s="15">
        <v>987</v>
      </c>
      <c r="D995" s="15">
        <v>398</v>
      </c>
      <c r="E995" s="16">
        <v>0</v>
      </c>
      <c r="F995" s="7">
        <f t="shared" si="285"/>
        <v>0</v>
      </c>
      <c r="G995" s="7">
        <f t="shared" si="286"/>
        <v>0</v>
      </c>
      <c r="H995">
        <f t="shared" si="273"/>
        <v>0</v>
      </c>
      <c r="I995">
        <f t="shared" si="274"/>
        <v>0</v>
      </c>
      <c r="J995">
        <f t="shared" si="275"/>
        <v>163.827</v>
      </c>
      <c r="K995">
        <f t="shared" si="276"/>
        <v>0</v>
      </c>
      <c r="L995">
        <f t="shared" si="287"/>
        <v>161868.7660441706</v>
      </c>
      <c r="M995">
        <f t="shared" si="277"/>
        <v>163.827</v>
      </c>
      <c r="N995">
        <f t="shared" si="278"/>
        <v>0</v>
      </c>
      <c r="O995">
        <f t="shared" si="279"/>
        <v>0</v>
      </c>
      <c r="Q995">
        <f t="shared" si="288"/>
        <v>19347.495498971217</v>
      </c>
      <c r="R995">
        <f t="shared" si="280"/>
        <v>163.827</v>
      </c>
      <c r="S995">
        <f t="shared" si="281"/>
        <v>0</v>
      </c>
      <c r="T995">
        <f t="shared" si="282"/>
        <v>0</v>
      </c>
      <c r="U995">
        <f t="shared" si="283"/>
        <v>0</v>
      </c>
      <c r="V995">
        <f t="shared" si="289"/>
        <v>-8337728.0011284826</v>
      </c>
      <c r="W995">
        <f t="shared" si="290"/>
        <v>214082333.29647043</v>
      </c>
      <c r="X995">
        <f t="shared" si="284"/>
        <v>-2.3160374086974675</v>
      </c>
      <c r="Y995">
        <f t="shared" si="284"/>
        <v>59.467362378426962</v>
      </c>
    </row>
    <row r="996" spans="2:25" x14ac:dyDescent="0.25">
      <c r="B996" s="15" t="s">
        <v>31</v>
      </c>
      <c r="C996" s="15">
        <v>988</v>
      </c>
      <c r="D996" s="15">
        <v>399</v>
      </c>
      <c r="E996" s="16">
        <v>0</v>
      </c>
      <c r="F996" s="7">
        <f t="shared" si="285"/>
        <v>0</v>
      </c>
      <c r="G996" s="7">
        <f t="shared" si="286"/>
        <v>0</v>
      </c>
      <c r="H996">
        <f t="shared" si="273"/>
        <v>0</v>
      </c>
      <c r="I996">
        <f t="shared" si="274"/>
        <v>0</v>
      </c>
      <c r="J996">
        <f t="shared" si="275"/>
        <v>163.827</v>
      </c>
      <c r="K996">
        <f t="shared" si="276"/>
        <v>0</v>
      </c>
      <c r="L996">
        <f t="shared" si="287"/>
        <v>162032.59304417059</v>
      </c>
      <c r="M996">
        <f t="shared" si="277"/>
        <v>163.827</v>
      </c>
      <c r="N996">
        <f t="shared" si="278"/>
        <v>0</v>
      </c>
      <c r="O996">
        <f t="shared" si="279"/>
        <v>0</v>
      </c>
      <c r="Q996">
        <f t="shared" si="288"/>
        <v>19347.495498971217</v>
      </c>
      <c r="R996">
        <f t="shared" si="280"/>
        <v>163.827</v>
      </c>
      <c r="S996">
        <f t="shared" si="281"/>
        <v>0</v>
      </c>
      <c r="T996">
        <f t="shared" si="282"/>
        <v>0</v>
      </c>
      <c r="U996">
        <f t="shared" si="283"/>
        <v>0</v>
      </c>
      <c r="V996">
        <f t="shared" si="289"/>
        <v>-8337728.0011284826</v>
      </c>
      <c r="W996">
        <f t="shared" si="290"/>
        <v>214082333.29647043</v>
      </c>
      <c r="X996">
        <f t="shared" si="284"/>
        <v>-2.3160374086974675</v>
      </c>
      <c r="Y996">
        <f t="shared" si="284"/>
        <v>59.467362378426962</v>
      </c>
    </row>
    <row r="997" spans="2:25" x14ac:dyDescent="0.25">
      <c r="B997" s="15" t="s">
        <v>31</v>
      </c>
      <c r="C997" s="15">
        <v>989</v>
      </c>
      <c r="D997" s="15">
        <v>400</v>
      </c>
      <c r="E997" s="16">
        <v>0</v>
      </c>
      <c r="F997" s="7">
        <f t="shared" si="285"/>
        <v>0</v>
      </c>
      <c r="G997" s="7">
        <f t="shared" si="286"/>
        <v>0</v>
      </c>
      <c r="H997">
        <f t="shared" si="273"/>
        <v>0</v>
      </c>
      <c r="I997">
        <f t="shared" si="274"/>
        <v>0</v>
      </c>
      <c r="J997">
        <f t="shared" si="275"/>
        <v>163.827</v>
      </c>
      <c r="K997">
        <f t="shared" si="276"/>
        <v>0</v>
      </c>
      <c r="L997">
        <f t="shared" si="287"/>
        <v>162196.42004417058</v>
      </c>
      <c r="M997">
        <f t="shared" si="277"/>
        <v>163.827</v>
      </c>
      <c r="N997">
        <f t="shared" si="278"/>
        <v>0</v>
      </c>
      <c r="O997">
        <f t="shared" si="279"/>
        <v>0</v>
      </c>
      <c r="Q997">
        <f t="shared" si="288"/>
        <v>19347.495498971217</v>
      </c>
      <c r="R997">
        <f t="shared" si="280"/>
        <v>163.827</v>
      </c>
      <c r="S997">
        <f t="shared" si="281"/>
        <v>0</v>
      </c>
      <c r="T997">
        <f t="shared" si="282"/>
        <v>0</v>
      </c>
      <c r="U997">
        <f t="shared" si="283"/>
        <v>0</v>
      </c>
      <c r="V997">
        <f t="shared" si="289"/>
        <v>-8337728.0011284826</v>
      </c>
      <c r="W997">
        <f t="shared" si="290"/>
        <v>214082333.29647043</v>
      </c>
      <c r="X997">
        <f t="shared" si="284"/>
        <v>-2.3160374086974675</v>
      </c>
      <c r="Y997">
        <f t="shared" si="284"/>
        <v>59.467362378426962</v>
      </c>
    </row>
    <row r="998" spans="2:25" x14ac:dyDescent="0.25">
      <c r="B998" s="15" t="s">
        <v>31</v>
      </c>
      <c r="C998" s="15">
        <v>990</v>
      </c>
      <c r="D998" s="15">
        <v>401</v>
      </c>
      <c r="E998" s="16">
        <v>0</v>
      </c>
      <c r="F998" s="7">
        <f t="shared" si="285"/>
        <v>0</v>
      </c>
      <c r="G998" s="7">
        <f t="shared" si="286"/>
        <v>0</v>
      </c>
      <c r="H998">
        <f t="shared" si="273"/>
        <v>0</v>
      </c>
      <c r="I998">
        <f t="shared" si="274"/>
        <v>0</v>
      </c>
      <c r="J998">
        <f t="shared" si="275"/>
        <v>163.827</v>
      </c>
      <c r="K998">
        <f t="shared" si="276"/>
        <v>0</v>
      </c>
      <c r="L998">
        <f t="shared" si="287"/>
        <v>162360.24704417057</v>
      </c>
      <c r="M998">
        <f t="shared" si="277"/>
        <v>163.827</v>
      </c>
      <c r="N998">
        <f t="shared" si="278"/>
        <v>0</v>
      </c>
      <c r="O998">
        <f t="shared" si="279"/>
        <v>0</v>
      </c>
      <c r="Q998">
        <f t="shared" si="288"/>
        <v>19347.495498971217</v>
      </c>
      <c r="R998">
        <f t="shared" si="280"/>
        <v>163.827</v>
      </c>
      <c r="S998">
        <f t="shared" si="281"/>
        <v>0</v>
      </c>
      <c r="T998">
        <f t="shared" si="282"/>
        <v>0</v>
      </c>
      <c r="U998">
        <f t="shared" si="283"/>
        <v>0</v>
      </c>
      <c r="V998">
        <f t="shared" si="289"/>
        <v>-8337728.0011284826</v>
      </c>
      <c r="W998">
        <f t="shared" si="290"/>
        <v>214082333.29647043</v>
      </c>
      <c r="X998">
        <f t="shared" si="284"/>
        <v>-2.3160374086974675</v>
      </c>
      <c r="Y998">
        <f t="shared" si="284"/>
        <v>59.467362378426962</v>
      </c>
    </row>
    <row r="999" spans="2:25" x14ac:dyDescent="0.25">
      <c r="B999" s="15" t="s">
        <v>31</v>
      </c>
      <c r="C999" s="15">
        <v>991</v>
      </c>
      <c r="D999" s="15">
        <v>402</v>
      </c>
      <c r="E999" s="16">
        <v>0</v>
      </c>
      <c r="F999" s="7">
        <f t="shared" si="285"/>
        <v>0</v>
      </c>
      <c r="G999" s="7">
        <f t="shared" si="286"/>
        <v>0</v>
      </c>
      <c r="H999">
        <f t="shared" si="273"/>
        <v>0</v>
      </c>
      <c r="I999">
        <f t="shared" si="274"/>
        <v>0</v>
      </c>
      <c r="J999">
        <f t="shared" si="275"/>
        <v>163.827</v>
      </c>
      <c r="K999">
        <f t="shared" si="276"/>
        <v>0</v>
      </c>
      <c r="L999">
        <f t="shared" si="287"/>
        <v>162524.07404417056</v>
      </c>
      <c r="M999">
        <f t="shared" si="277"/>
        <v>163.827</v>
      </c>
      <c r="N999">
        <f t="shared" si="278"/>
        <v>0</v>
      </c>
      <c r="O999">
        <f t="shared" si="279"/>
        <v>0</v>
      </c>
      <c r="Q999">
        <f t="shared" si="288"/>
        <v>19347.495498971217</v>
      </c>
      <c r="R999">
        <f t="shared" si="280"/>
        <v>163.827</v>
      </c>
      <c r="S999">
        <f t="shared" si="281"/>
        <v>0</v>
      </c>
      <c r="T999">
        <f t="shared" si="282"/>
        <v>0</v>
      </c>
      <c r="U999">
        <f t="shared" si="283"/>
        <v>0</v>
      </c>
      <c r="V999">
        <f t="shared" si="289"/>
        <v>-8337728.0011284826</v>
      </c>
      <c r="W999">
        <f t="shared" si="290"/>
        <v>214082333.29647043</v>
      </c>
      <c r="X999">
        <f t="shared" si="284"/>
        <v>-2.3160374086974675</v>
      </c>
      <c r="Y999">
        <f t="shared" si="284"/>
        <v>59.467362378426962</v>
      </c>
    </row>
    <row r="1000" spans="2:25" x14ac:dyDescent="0.25">
      <c r="B1000" s="15" t="s">
        <v>31</v>
      </c>
      <c r="C1000" s="15">
        <v>992</v>
      </c>
      <c r="D1000" s="15">
        <v>403</v>
      </c>
      <c r="E1000" s="16">
        <v>0</v>
      </c>
      <c r="F1000" s="7">
        <f t="shared" si="285"/>
        <v>0</v>
      </c>
      <c r="G1000" s="7">
        <f t="shared" si="286"/>
        <v>0</v>
      </c>
      <c r="H1000">
        <f t="shared" si="273"/>
        <v>0</v>
      </c>
      <c r="I1000">
        <f t="shared" si="274"/>
        <v>0</v>
      </c>
      <c r="J1000">
        <f t="shared" si="275"/>
        <v>163.827</v>
      </c>
      <c r="K1000">
        <f t="shared" si="276"/>
        <v>0</v>
      </c>
      <c r="L1000">
        <f t="shared" si="287"/>
        <v>162687.90104417055</v>
      </c>
      <c r="M1000">
        <f t="shared" si="277"/>
        <v>163.827</v>
      </c>
      <c r="N1000">
        <f t="shared" si="278"/>
        <v>0</v>
      </c>
      <c r="O1000">
        <f t="shared" si="279"/>
        <v>0</v>
      </c>
      <c r="Q1000">
        <f t="shared" si="288"/>
        <v>19347.495498971217</v>
      </c>
      <c r="R1000">
        <f t="shared" si="280"/>
        <v>163.827</v>
      </c>
      <c r="S1000">
        <f t="shared" si="281"/>
        <v>0</v>
      </c>
      <c r="T1000">
        <f t="shared" si="282"/>
        <v>0</v>
      </c>
      <c r="U1000">
        <f t="shared" si="283"/>
        <v>0</v>
      </c>
      <c r="V1000">
        <f t="shared" si="289"/>
        <v>-8337728.0011284826</v>
      </c>
      <c r="W1000">
        <f t="shared" si="290"/>
        <v>214082333.29647043</v>
      </c>
      <c r="X1000">
        <f t="shared" si="284"/>
        <v>-2.3160374086974675</v>
      </c>
      <c r="Y1000">
        <f t="shared" si="284"/>
        <v>59.467362378426962</v>
      </c>
    </row>
    <row r="1001" spans="2:25" x14ac:dyDescent="0.25">
      <c r="B1001" s="15" t="s">
        <v>31</v>
      </c>
      <c r="C1001" s="15">
        <v>993</v>
      </c>
      <c r="D1001" s="15">
        <v>404</v>
      </c>
      <c r="E1001" s="16">
        <v>0</v>
      </c>
      <c r="F1001" s="7">
        <f t="shared" si="285"/>
        <v>0</v>
      </c>
      <c r="G1001" s="7">
        <f t="shared" si="286"/>
        <v>0</v>
      </c>
      <c r="H1001">
        <f t="shared" si="273"/>
        <v>0</v>
      </c>
      <c r="I1001">
        <f t="shared" si="274"/>
        <v>0</v>
      </c>
      <c r="J1001">
        <f t="shared" si="275"/>
        <v>163.827</v>
      </c>
      <c r="K1001">
        <f t="shared" si="276"/>
        <v>0</v>
      </c>
      <c r="L1001">
        <f t="shared" si="287"/>
        <v>162851.72804417054</v>
      </c>
      <c r="M1001">
        <f t="shared" si="277"/>
        <v>163.827</v>
      </c>
      <c r="N1001">
        <f t="shared" si="278"/>
        <v>0</v>
      </c>
      <c r="O1001">
        <f t="shared" si="279"/>
        <v>0</v>
      </c>
      <c r="Q1001">
        <f t="shared" si="288"/>
        <v>19347.495498971217</v>
      </c>
      <c r="R1001">
        <f t="shared" si="280"/>
        <v>163.827</v>
      </c>
      <c r="S1001">
        <f t="shared" si="281"/>
        <v>0</v>
      </c>
      <c r="T1001">
        <f t="shared" si="282"/>
        <v>0</v>
      </c>
      <c r="U1001">
        <f t="shared" si="283"/>
        <v>0</v>
      </c>
      <c r="V1001">
        <f t="shared" si="289"/>
        <v>-8337728.0011284826</v>
      </c>
      <c r="W1001">
        <f t="shared" si="290"/>
        <v>214082333.29647043</v>
      </c>
      <c r="X1001">
        <f t="shared" si="284"/>
        <v>-2.3160374086974675</v>
      </c>
      <c r="Y1001">
        <f t="shared" si="284"/>
        <v>59.467362378426962</v>
      </c>
    </row>
    <row r="1002" spans="2:25" x14ac:dyDescent="0.25">
      <c r="B1002" s="15" t="s">
        <v>31</v>
      </c>
      <c r="C1002" s="15">
        <v>994</v>
      </c>
      <c r="D1002" s="15">
        <v>405</v>
      </c>
      <c r="E1002" s="16">
        <v>0</v>
      </c>
      <c r="F1002" s="7">
        <f t="shared" si="285"/>
        <v>0</v>
      </c>
      <c r="G1002" s="7">
        <f t="shared" si="286"/>
        <v>0</v>
      </c>
      <c r="H1002">
        <f t="shared" si="273"/>
        <v>0</v>
      </c>
      <c r="I1002">
        <f t="shared" si="274"/>
        <v>0</v>
      </c>
      <c r="J1002">
        <f t="shared" si="275"/>
        <v>163.827</v>
      </c>
      <c r="K1002">
        <f t="shared" si="276"/>
        <v>0</v>
      </c>
      <c r="L1002">
        <f t="shared" si="287"/>
        <v>163015.55504417053</v>
      </c>
      <c r="M1002">
        <f t="shared" si="277"/>
        <v>163.827</v>
      </c>
      <c r="N1002">
        <f t="shared" si="278"/>
        <v>0</v>
      </c>
      <c r="O1002">
        <f t="shared" si="279"/>
        <v>0</v>
      </c>
      <c r="Q1002">
        <f t="shared" si="288"/>
        <v>19347.495498971217</v>
      </c>
      <c r="R1002">
        <f t="shared" si="280"/>
        <v>163.827</v>
      </c>
      <c r="S1002">
        <f t="shared" si="281"/>
        <v>0</v>
      </c>
      <c r="T1002">
        <f t="shared" si="282"/>
        <v>0</v>
      </c>
      <c r="U1002">
        <f t="shared" si="283"/>
        <v>0</v>
      </c>
      <c r="V1002">
        <f t="shared" si="289"/>
        <v>-8337728.0011284826</v>
      </c>
      <c r="W1002">
        <f t="shared" si="290"/>
        <v>214082333.29647043</v>
      </c>
      <c r="X1002">
        <f t="shared" si="284"/>
        <v>-2.3160374086974675</v>
      </c>
      <c r="Y1002">
        <f t="shared" si="284"/>
        <v>59.467362378426962</v>
      </c>
    </row>
    <row r="1003" spans="2:25" x14ac:dyDescent="0.25">
      <c r="B1003" s="15" t="s">
        <v>31</v>
      </c>
      <c r="C1003" s="15">
        <v>995</v>
      </c>
      <c r="D1003" s="15">
        <v>406</v>
      </c>
      <c r="E1003" s="16">
        <v>0</v>
      </c>
      <c r="F1003" s="7">
        <f t="shared" si="285"/>
        <v>0</v>
      </c>
      <c r="G1003" s="7">
        <f t="shared" si="286"/>
        <v>0</v>
      </c>
      <c r="H1003">
        <f t="shared" si="273"/>
        <v>0</v>
      </c>
      <c r="I1003">
        <f t="shared" si="274"/>
        <v>0</v>
      </c>
      <c r="J1003">
        <f t="shared" si="275"/>
        <v>163.827</v>
      </c>
      <c r="K1003">
        <f t="shared" si="276"/>
        <v>0</v>
      </c>
      <c r="L1003">
        <f t="shared" si="287"/>
        <v>163179.38204417052</v>
      </c>
      <c r="M1003">
        <f t="shared" si="277"/>
        <v>163.827</v>
      </c>
      <c r="N1003">
        <f t="shared" si="278"/>
        <v>0</v>
      </c>
      <c r="O1003">
        <f t="shared" si="279"/>
        <v>0</v>
      </c>
      <c r="Q1003">
        <f t="shared" si="288"/>
        <v>19347.495498971217</v>
      </c>
      <c r="R1003">
        <f t="shared" si="280"/>
        <v>163.827</v>
      </c>
      <c r="S1003">
        <f t="shared" si="281"/>
        <v>0</v>
      </c>
      <c r="T1003">
        <f t="shared" si="282"/>
        <v>0</v>
      </c>
      <c r="U1003">
        <f t="shared" si="283"/>
        <v>0</v>
      </c>
      <c r="V1003">
        <f t="shared" si="289"/>
        <v>-8337728.0011284826</v>
      </c>
      <c r="W1003">
        <f t="shared" si="290"/>
        <v>214082333.29647043</v>
      </c>
      <c r="X1003">
        <f t="shared" si="284"/>
        <v>-2.3160374086974675</v>
      </c>
      <c r="Y1003">
        <f t="shared" si="284"/>
        <v>59.467362378426962</v>
      </c>
    </row>
    <row r="1004" spans="2:25" x14ac:dyDescent="0.25">
      <c r="B1004" s="15" t="s">
        <v>31</v>
      </c>
      <c r="C1004" s="15">
        <v>996</v>
      </c>
      <c r="D1004" s="15">
        <v>407</v>
      </c>
      <c r="E1004" s="16">
        <v>0</v>
      </c>
      <c r="F1004" s="7">
        <f t="shared" si="285"/>
        <v>0</v>
      </c>
      <c r="G1004" s="7">
        <f t="shared" si="286"/>
        <v>0</v>
      </c>
      <c r="H1004">
        <f t="shared" si="273"/>
        <v>0</v>
      </c>
      <c r="I1004">
        <f t="shared" si="274"/>
        <v>0</v>
      </c>
      <c r="J1004">
        <f t="shared" si="275"/>
        <v>163.827</v>
      </c>
      <c r="K1004">
        <f t="shared" si="276"/>
        <v>0</v>
      </c>
      <c r="L1004">
        <f t="shared" si="287"/>
        <v>163343.20904417051</v>
      </c>
      <c r="M1004">
        <f t="shared" si="277"/>
        <v>163.827</v>
      </c>
      <c r="N1004">
        <f t="shared" si="278"/>
        <v>0</v>
      </c>
      <c r="O1004">
        <f t="shared" si="279"/>
        <v>0</v>
      </c>
      <c r="Q1004">
        <f t="shared" si="288"/>
        <v>19347.495498971217</v>
      </c>
      <c r="R1004">
        <f t="shared" si="280"/>
        <v>163.827</v>
      </c>
      <c r="S1004">
        <f t="shared" si="281"/>
        <v>0</v>
      </c>
      <c r="T1004">
        <f t="shared" si="282"/>
        <v>0</v>
      </c>
      <c r="U1004">
        <f t="shared" si="283"/>
        <v>0</v>
      </c>
      <c r="V1004">
        <f t="shared" si="289"/>
        <v>-8337728.0011284826</v>
      </c>
      <c r="W1004">
        <f t="shared" si="290"/>
        <v>214082333.29647043</v>
      </c>
      <c r="X1004">
        <f t="shared" si="284"/>
        <v>-2.3160374086974675</v>
      </c>
      <c r="Y1004">
        <f t="shared" si="284"/>
        <v>59.467362378426962</v>
      </c>
    </row>
    <row r="1005" spans="2:25" x14ac:dyDescent="0.25">
      <c r="B1005" s="15" t="s">
        <v>31</v>
      </c>
      <c r="C1005" s="15">
        <v>997</v>
      </c>
      <c r="D1005" s="15">
        <v>408</v>
      </c>
      <c r="E1005" s="16">
        <v>0</v>
      </c>
      <c r="F1005" s="7">
        <f t="shared" si="285"/>
        <v>0</v>
      </c>
      <c r="G1005" s="7">
        <f t="shared" si="286"/>
        <v>0</v>
      </c>
      <c r="H1005">
        <f t="shared" si="273"/>
        <v>0</v>
      </c>
      <c r="I1005">
        <f t="shared" si="274"/>
        <v>0</v>
      </c>
      <c r="J1005">
        <f t="shared" si="275"/>
        <v>163.827</v>
      </c>
      <c r="K1005">
        <f t="shared" si="276"/>
        <v>0</v>
      </c>
      <c r="L1005">
        <f t="shared" si="287"/>
        <v>163507.0360441705</v>
      </c>
      <c r="M1005">
        <f t="shared" si="277"/>
        <v>163.827</v>
      </c>
      <c r="N1005">
        <f t="shared" si="278"/>
        <v>0</v>
      </c>
      <c r="O1005">
        <f t="shared" si="279"/>
        <v>0</v>
      </c>
      <c r="Q1005">
        <f t="shared" si="288"/>
        <v>19347.495498971217</v>
      </c>
      <c r="R1005">
        <f t="shared" si="280"/>
        <v>163.827</v>
      </c>
      <c r="S1005">
        <f t="shared" si="281"/>
        <v>0</v>
      </c>
      <c r="T1005">
        <f t="shared" si="282"/>
        <v>0</v>
      </c>
      <c r="U1005">
        <f t="shared" si="283"/>
        <v>0</v>
      </c>
      <c r="V1005">
        <f t="shared" si="289"/>
        <v>-8337728.0011284826</v>
      </c>
      <c r="W1005">
        <f t="shared" si="290"/>
        <v>214082333.29647043</v>
      </c>
      <c r="X1005">
        <f t="shared" si="284"/>
        <v>-2.3160374086974675</v>
      </c>
      <c r="Y1005">
        <f t="shared" si="284"/>
        <v>59.467362378426962</v>
      </c>
    </row>
    <row r="1006" spans="2:25" x14ac:dyDescent="0.25">
      <c r="B1006" s="15" t="s">
        <v>31</v>
      </c>
      <c r="C1006" s="15">
        <v>998</v>
      </c>
      <c r="D1006" s="15">
        <v>409</v>
      </c>
      <c r="E1006" s="16">
        <v>0</v>
      </c>
      <c r="F1006" s="7">
        <f t="shared" si="285"/>
        <v>0</v>
      </c>
      <c r="G1006" s="7">
        <f t="shared" si="286"/>
        <v>0</v>
      </c>
      <c r="H1006">
        <f t="shared" si="273"/>
        <v>0</v>
      </c>
      <c r="I1006">
        <f t="shared" si="274"/>
        <v>0</v>
      </c>
      <c r="J1006">
        <f t="shared" si="275"/>
        <v>163.827</v>
      </c>
      <c r="K1006">
        <f t="shared" si="276"/>
        <v>0</v>
      </c>
      <c r="L1006">
        <f t="shared" si="287"/>
        <v>163670.86304417049</v>
      </c>
      <c r="M1006">
        <f t="shared" si="277"/>
        <v>163.827</v>
      </c>
      <c r="N1006">
        <f t="shared" si="278"/>
        <v>0</v>
      </c>
      <c r="O1006">
        <f t="shared" si="279"/>
        <v>0</v>
      </c>
      <c r="Q1006">
        <f t="shared" si="288"/>
        <v>19347.495498971217</v>
      </c>
      <c r="R1006">
        <f t="shared" si="280"/>
        <v>163.827</v>
      </c>
      <c r="S1006">
        <f t="shared" si="281"/>
        <v>0</v>
      </c>
      <c r="T1006">
        <f t="shared" si="282"/>
        <v>0</v>
      </c>
      <c r="U1006">
        <f t="shared" si="283"/>
        <v>0</v>
      </c>
      <c r="V1006">
        <f t="shared" si="289"/>
        <v>-8337728.0011284826</v>
      </c>
      <c r="W1006">
        <f t="shared" si="290"/>
        <v>214082333.29647043</v>
      </c>
      <c r="X1006">
        <f t="shared" si="284"/>
        <v>-2.3160374086974675</v>
      </c>
      <c r="Y1006">
        <f t="shared" si="284"/>
        <v>59.467362378426962</v>
      </c>
    </row>
    <row r="1007" spans="2:25" x14ac:dyDescent="0.25">
      <c r="B1007" s="15" t="s">
        <v>31</v>
      </c>
      <c r="C1007" s="15">
        <v>999</v>
      </c>
      <c r="D1007" s="15">
        <v>410</v>
      </c>
      <c r="E1007" s="16">
        <v>0</v>
      </c>
      <c r="F1007" s="7">
        <f t="shared" si="285"/>
        <v>0</v>
      </c>
      <c r="G1007" s="7">
        <f t="shared" si="286"/>
        <v>0</v>
      </c>
      <c r="H1007">
        <f t="shared" si="273"/>
        <v>0</v>
      </c>
      <c r="I1007">
        <f t="shared" si="274"/>
        <v>0</v>
      </c>
      <c r="J1007">
        <f t="shared" si="275"/>
        <v>163.827</v>
      </c>
      <c r="K1007">
        <f t="shared" si="276"/>
        <v>0</v>
      </c>
      <c r="L1007">
        <f t="shared" si="287"/>
        <v>163834.69004417048</v>
      </c>
      <c r="M1007">
        <f t="shared" si="277"/>
        <v>163.827</v>
      </c>
      <c r="N1007">
        <f t="shared" si="278"/>
        <v>0</v>
      </c>
      <c r="O1007">
        <f t="shared" si="279"/>
        <v>0</v>
      </c>
      <c r="Q1007">
        <f t="shared" si="288"/>
        <v>19347.495498971217</v>
      </c>
      <c r="R1007">
        <f t="shared" si="280"/>
        <v>163.827</v>
      </c>
      <c r="S1007">
        <f t="shared" si="281"/>
        <v>0</v>
      </c>
      <c r="T1007">
        <f t="shared" si="282"/>
        <v>0</v>
      </c>
      <c r="U1007">
        <f t="shared" si="283"/>
        <v>0</v>
      </c>
      <c r="V1007">
        <f t="shared" si="289"/>
        <v>-8337728.0011284826</v>
      </c>
      <c r="W1007">
        <f t="shared" si="290"/>
        <v>214082333.29647043</v>
      </c>
      <c r="X1007">
        <f t="shared" si="284"/>
        <v>-2.3160374086974675</v>
      </c>
      <c r="Y1007">
        <f t="shared" si="284"/>
        <v>59.467362378426962</v>
      </c>
    </row>
    <row r="1008" spans="2:25" x14ac:dyDescent="0.25">
      <c r="B1008" s="15" t="s">
        <v>31</v>
      </c>
      <c r="C1008" s="15">
        <v>1000</v>
      </c>
      <c r="D1008" s="15">
        <v>411</v>
      </c>
      <c r="E1008" s="16">
        <v>0</v>
      </c>
      <c r="F1008" s="7">
        <f t="shared" si="285"/>
        <v>0</v>
      </c>
      <c r="G1008" s="7">
        <f t="shared" si="286"/>
        <v>0</v>
      </c>
      <c r="H1008">
        <f t="shared" si="273"/>
        <v>0</v>
      </c>
      <c r="I1008">
        <f t="shared" si="274"/>
        <v>0</v>
      </c>
      <c r="J1008">
        <f t="shared" si="275"/>
        <v>163.827</v>
      </c>
      <c r="K1008">
        <f t="shared" si="276"/>
        <v>0</v>
      </c>
      <c r="L1008">
        <f t="shared" si="287"/>
        <v>163998.51704417047</v>
      </c>
      <c r="M1008">
        <f t="shared" si="277"/>
        <v>163.827</v>
      </c>
      <c r="N1008">
        <f t="shared" si="278"/>
        <v>0</v>
      </c>
      <c r="O1008">
        <f t="shared" si="279"/>
        <v>0</v>
      </c>
      <c r="Q1008">
        <f t="shared" si="288"/>
        <v>19347.495498971217</v>
      </c>
      <c r="R1008">
        <f t="shared" si="280"/>
        <v>163.827</v>
      </c>
      <c r="S1008">
        <f t="shared" si="281"/>
        <v>0</v>
      </c>
      <c r="T1008">
        <f t="shared" si="282"/>
        <v>0</v>
      </c>
      <c r="U1008">
        <f t="shared" si="283"/>
        <v>0</v>
      </c>
      <c r="V1008">
        <f t="shared" si="289"/>
        <v>-8337728.0011284826</v>
      </c>
      <c r="W1008">
        <f t="shared" si="290"/>
        <v>214082333.29647043</v>
      </c>
      <c r="X1008">
        <f t="shared" si="284"/>
        <v>-2.3160374086974675</v>
      </c>
      <c r="Y1008">
        <f t="shared" si="284"/>
        <v>59.467362378426962</v>
      </c>
    </row>
    <row r="1009" spans="2:25" x14ac:dyDescent="0.25">
      <c r="B1009" s="15" t="s">
        <v>31</v>
      </c>
      <c r="C1009" s="15">
        <v>1001</v>
      </c>
      <c r="D1009" s="15">
        <v>412</v>
      </c>
      <c r="E1009" s="16">
        <v>0</v>
      </c>
      <c r="F1009" s="7">
        <f t="shared" si="285"/>
        <v>0</v>
      </c>
      <c r="G1009" s="7">
        <f t="shared" si="286"/>
        <v>0</v>
      </c>
      <c r="H1009">
        <f t="shared" si="273"/>
        <v>0</v>
      </c>
      <c r="I1009">
        <f t="shared" si="274"/>
        <v>0</v>
      </c>
      <c r="J1009">
        <f t="shared" si="275"/>
        <v>163.827</v>
      </c>
      <c r="K1009">
        <f t="shared" si="276"/>
        <v>0</v>
      </c>
      <c r="L1009">
        <f t="shared" si="287"/>
        <v>164162.34404417046</v>
      </c>
      <c r="M1009">
        <f t="shared" si="277"/>
        <v>163.827</v>
      </c>
      <c r="N1009">
        <f t="shared" si="278"/>
        <v>0</v>
      </c>
      <c r="O1009">
        <f t="shared" si="279"/>
        <v>0</v>
      </c>
      <c r="Q1009">
        <f t="shared" si="288"/>
        <v>19347.495498971217</v>
      </c>
      <c r="R1009">
        <f t="shared" si="280"/>
        <v>163.827</v>
      </c>
      <c r="S1009">
        <f t="shared" si="281"/>
        <v>0</v>
      </c>
      <c r="T1009">
        <f t="shared" si="282"/>
        <v>0</v>
      </c>
      <c r="U1009">
        <f t="shared" si="283"/>
        <v>0</v>
      </c>
      <c r="V1009">
        <f t="shared" si="289"/>
        <v>-8337728.0011284826</v>
      </c>
      <c r="W1009">
        <f t="shared" si="290"/>
        <v>214082333.29647043</v>
      </c>
      <c r="X1009">
        <f t="shared" si="284"/>
        <v>-2.3160374086974675</v>
      </c>
      <c r="Y1009">
        <f t="shared" si="284"/>
        <v>59.467362378426962</v>
      </c>
    </row>
    <row r="1010" spans="2:25" x14ac:dyDescent="0.25">
      <c r="B1010" s="15" t="s">
        <v>31</v>
      </c>
      <c r="C1010" s="15">
        <v>1002</v>
      </c>
      <c r="D1010" s="15">
        <v>413</v>
      </c>
      <c r="E1010" s="16">
        <v>0</v>
      </c>
      <c r="F1010" s="7">
        <f t="shared" si="285"/>
        <v>0</v>
      </c>
      <c r="G1010" s="7">
        <f t="shared" si="286"/>
        <v>0</v>
      </c>
      <c r="H1010">
        <f t="shared" si="273"/>
        <v>0</v>
      </c>
      <c r="I1010">
        <f t="shared" si="274"/>
        <v>0</v>
      </c>
      <c r="J1010">
        <f t="shared" si="275"/>
        <v>163.827</v>
      </c>
      <c r="K1010">
        <f t="shared" si="276"/>
        <v>0</v>
      </c>
      <c r="L1010">
        <f t="shared" si="287"/>
        <v>164326.17104417045</v>
      </c>
      <c r="M1010">
        <f t="shared" si="277"/>
        <v>163.827</v>
      </c>
      <c r="N1010">
        <f t="shared" si="278"/>
        <v>0</v>
      </c>
      <c r="O1010">
        <f t="shared" si="279"/>
        <v>0</v>
      </c>
      <c r="Q1010">
        <f t="shared" si="288"/>
        <v>19347.495498971217</v>
      </c>
      <c r="R1010">
        <f t="shared" si="280"/>
        <v>163.827</v>
      </c>
      <c r="S1010">
        <f t="shared" si="281"/>
        <v>0</v>
      </c>
      <c r="T1010">
        <f t="shared" si="282"/>
        <v>0</v>
      </c>
      <c r="U1010">
        <f t="shared" si="283"/>
        <v>0</v>
      </c>
      <c r="V1010">
        <f t="shared" si="289"/>
        <v>-8337728.0011284826</v>
      </c>
      <c r="W1010">
        <f t="shared" si="290"/>
        <v>214082333.29647043</v>
      </c>
      <c r="X1010">
        <f t="shared" si="284"/>
        <v>-2.3160374086974675</v>
      </c>
      <c r="Y1010">
        <f t="shared" si="284"/>
        <v>59.467362378426962</v>
      </c>
    </row>
    <row r="1011" spans="2:25" x14ac:dyDescent="0.25">
      <c r="B1011" s="15" t="s">
        <v>31</v>
      </c>
      <c r="C1011" s="15">
        <v>1003</v>
      </c>
      <c r="D1011" s="15">
        <v>414</v>
      </c>
      <c r="E1011" s="16">
        <v>0</v>
      </c>
      <c r="F1011" s="7">
        <f t="shared" si="285"/>
        <v>0</v>
      </c>
      <c r="G1011" s="7">
        <f t="shared" si="286"/>
        <v>0</v>
      </c>
      <c r="H1011">
        <f t="shared" si="273"/>
        <v>0</v>
      </c>
      <c r="I1011">
        <f t="shared" si="274"/>
        <v>0</v>
      </c>
      <c r="J1011">
        <f t="shared" si="275"/>
        <v>163.827</v>
      </c>
      <c r="K1011">
        <f t="shared" si="276"/>
        <v>0</v>
      </c>
      <c r="L1011">
        <f t="shared" si="287"/>
        <v>164489.99804417044</v>
      </c>
      <c r="M1011">
        <f t="shared" si="277"/>
        <v>163.827</v>
      </c>
      <c r="N1011">
        <f t="shared" si="278"/>
        <v>0</v>
      </c>
      <c r="O1011">
        <f t="shared" si="279"/>
        <v>0</v>
      </c>
      <c r="Q1011">
        <f t="shared" si="288"/>
        <v>19347.495498971217</v>
      </c>
      <c r="R1011">
        <f t="shared" si="280"/>
        <v>163.827</v>
      </c>
      <c r="S1011">
        <f t="shared" si="281"/>
        <v>0</v>
      </c>
      <c r="T1011">
        <f t="shared" si="282"/>
        <v>0</v>
      </c>
      <c r="U1011">
        <f t="shared" si="283"/>
        <v>0</v>
      </c>
      <c r="V1011">
        <f t="shared" si="289"/>
        <v>-8337728.0011284826</v>
      </c>
      <c r="W1011">
        <f t="shared" si="290"/>
        <v>214082333.29647043</v>
      </c>
      <c r="X1011">
        <f t="shared" si="284"/>
        <v>-2.3160374086974675</v>
      </c>
      <c r="Y1011">
        <f t="shared" si="284"/>
        <v>59.467362378426962</v>
      </c>
    </row>
    <row r="1012" spans="2:25" x14ac:dyDescent="0.25">
      <c r="B1012" s="15" t="s">
        <v>31</v>
      </c>
      <c r="C1012" s="15">
        <v>1004</v>
      </c>
      <c r="D1012" s="15">
        <v>415</v>
      </c>
      <c r="E1012" s="16">
        <v>0</v>
      </c>
      <c r="F1012" s="7">
        <f t="shared" si="285"/>
        <v>0</v>
      </c>
      <c r="G1012" s="7">
        <f t="shared" si="286"/>
        <v>0</v>
      </c>
      <c r="H1012">
        <f t="shared" si="273"/>
        <v>0</v>
      </c>
      <c r="I1012">
        <f t="shared" si="274"/>
        <v>0</v>
      </c>
      <c r="J1012">
        <f t="shared" si="275"/>
        <v>163.827</v>
      </c>
      <c r="K1012">
        <f t="shared" si="276"/>
        <v>0</v>
      </c>
      <c r="L1012">
        <f t="shared" si="287"/>
        <v>164653.82504417043</v>
      </c>
      <c r="M1012">
        <f t="shared" si="277"/>
        <v>163.827</v>
      </c>
      <c r="N1012">
        <f t="shared" si="278"/>
        <v>0</v>
      </c>
      <c r="O1012">
        <f t="shared" si="279"/>
        <v>0</v>
      </c>
      <c r="Q1012">
        <f t="shared" si="288"/>
        <v>19347.495498971217</v>
      </c>
      <c r="R1012">
        <f t="shared" si="280"/>
        <v>163.827</v>
      </c>
      <c r="S1012">
        <f t="shared" si="281"/>
        <v>0</v>
      </c>
      <c r="T1012">
        <f t="shared" si="282"/>
        <v>0</v>
      </c>
      <c r="U1012">
        <f t="shared" si="283"/>
        <v>0</v>
      </c>
      <c r="V1012">
        <f t="shared" si="289"/>
        <v>-8337728.0011284826</v>
      </c>
      <c r="W1012">
        <f t="shared" si="290"/>
        <v>214082333.29647043</v>
      </c>
      <c r="X1012">
        <f t="shared" si="284"/>
        <v>-2.3160374086974675</v>
      </c>
      <c r="Y1012">
        <f t="shared" si="284"/>
        <v>59.467362378426962</v>
      </c>
    </row>
    <row r="1013" spans="2:25" x14ac:dyDescent="0.25">
      <c r="B1013" s="15" t="s">
        <v>31</v>
      </c>
      <c r="C1013" s="15">
        <v>1005</v>
      </c>
      <c r="D1013" s="15">
        <v>416</v>
      </c>
      <c r="E1013" s="16">
        <v>0</v>
      </c>
      <c r="F1013" s="7">
        <f t="shared" si="285"/>
        <v>0</v>
      </c>
      <c r="G1013" s="7">
        <f t="shared" si="286"/>
        <v>0</v>
      </c>
      <c r="H1013">
        <f t="shared" si="273"/>
        <v>0</v>
      </c>
      <c r="I1013">
        <f t="shared" si="274"/>
        <v>0</v>
      </c>
      <c r="J1013">
        <f t="shared" si="275"/>
        <v>163.827</v>
      </c>
      <c r="K1013">
        <f t="shared" si="276"/>
        <v>0</v>
      </c>
      <c r="L1013">
        <f t="shared" si="287"/>
        <v>164817.65204417042</v>
      </c>
      <c r="M1013">
        <f t="shared" si="277"/>
        <v>163.827</v>
      </c>
      <c r="N1013">
        <f t="shared" si="278"/>
        <v>0</v>
      </c>
      <c r="O1013">
        <f t="shared" si="279"/>
        <v>0</v>
      </c>
      <c r="Q1013">
        <f t="shared" si="288"/>
        <v>19347.495498971217</v>
      </c>
      <c r="R1013">
        <f t="shared" si="280"/>
        <v>163.827</v>
      </c>
      <c r="S1013">
        <f t="shared" si="281"/>
        <v>0</v>
      </c>
      <c r="T1013">
        <f t="shared" si="282"/>
        <v>0</v>
      </c>
      <c r="U1013">
        <f t="shared" si="283"/>
        <v>0</v>
      </c>
      <c r="V1013">
        <f t="shared" si="289"/>
        <v>-8337728.0011284826</v>
      </c>
      <c r="W1013">
        <f t="shared" si="290"/>
        <v>214082333.29647043</v>
      </c>
      <c r="X1013">
        <f t="shared" si="284"/>
        <v>-2.3160374086974675</v>
      </c>
      <c r="Y1013">
        <f t="shared" si="284"/>
        <v>59.467362378426962</v>
      </c>
    </row>
    <row r="1014" spans="2:25" x14ac:dyDescent="0.25">
      <c r="B1014" s="15" t="s">
        <v>31</v>
      </c>
      <c r="C1014" s="15">
        <v>1006</v>
      </c>
      <c r="D1014" s="15">
        <v>417</v>
      </c>
      <c r="E1014" s="16">
        <v>0</v>
      </c>
      <c r="F1014" s="7">
        <f t="shared" si="285"/>
        <v>0</v>
      </c>
      <c r="G1014" s="7">
        <f t="shared" si="286"/>
        <v>0</v>
      </c>
      <c r="H1014">
        <f t="shared" si="273"/>
        <v>0</v>
      </c>
      <c r="I1014">
        <f t="shared" si="274"/>
        <v>0</v>
      </c>
      <c r="J1014">
        <f t="shared" si="275"/>
        <v>163.827</v>
      </c>
      <c r="K1014">
        <f t="shared" si="276"/>
        <v>0</v>
      </c>
      <c r="L1014">
        <f t="shared" si="287"/>
        <v>164981.47904417041</v>
      </c>
      <c r="M1014">
        <f t="shared" si="277"/>
        <v>163.827</v>
      </c>
      <c r="N1014">
        <f t="shared" si="278"/>
        <v>0</v>
      </c>
      <c r="O1014">
        <f t="shared" si="279"/>
        <v>0</v>
      </c>
      <c r="Q1014">
        <f t="shared" si="288"/>
        <v>19347.495498971217</v>
      </c>
      <c r="R1014">
        <f t="shared" si="280"/>
        <v>163.827</v>
      </c>
      <c r="S1014">
        <f t="shared" si="281"/>
        <v>0</v>
      </c>
      <c r="T1014">
        <f t="shared" si="282"/>
        <v>0</v>
      </c>
      <c r="U1014">
        <f t="shared" si="283"/>
        <v>0</v>
      </c>
      <c r="V1014">
        <f t="shared" si="289"/>
        <v>-8337728.0011284826</v>
      </c>
      <c r="W1014">
        <f t="shared" si="290"/>
        <v>214082333.29647043</v>
      </c>
      <c r="X1014">
        <f t="shared" si="284"/>
        <v>-2.3160374086974675</v>
      </c>
      <c r="Y1014">
        <f t="shared" si="284"/>
        <v>59.467362378426962</v>
      </c>
    </row>
    <row r="1015" spans="2:25" x14ac:dyDescent="0.25">
      <c r="B1015" s="15" t="s">
        <v>31</v>
      </c>
      <c r="C1015" s="15">
        <v>1007</v>
      </c>
      <c r="D1015" s="15">
        <v>418</v>
      </c>
      <c r="E1015" s="16">
        <v>0</v>
      </c>
      <c r="F1015" s="7">
        <f t="shared" si="285"/>
        <v>0</v>
      </c>
      <c r="G1015" s="7">
        <f t="shared" si="286"/>
        <v>0</v>
      </c>
      <c r="H1015">
        <f t="shared" si="273"/>
        <v>0</v>
      </c>
      <c r="I1015">
        <f t="shared" si="274"/>
        <v>0</v>
      </c>
      <c r="J1015">
        <f t="shared" si="275"/>
        <v>163.827</v>
      </c>
      <c r="K1015">
        <f t="shared" si="276"/>
        <v>0</v>
      </c>
      <c r="L1015">
        <f t="shared" si="287"/>
        <v>165145.3060441704</v>
      </c>
      <c r="M1015">
        <f t="shared" si="277"/>
        <v>163.827</v>
      </c>
      <c r="N1015">
        <f t="shared" si="278"/>
        <v>0</v>
      </c>
      <c r="O1015">
        <f t="shared" si="279"/>
        <v>0</v>
      </c>
      <c r="Q1015">
        <f t="shared" si="288"/>
        <v>19347.495498971217</v>
      </c>
      <c r="R1015">
        <f t="shared" si="280"/>
        <v>163.827</v>
      </c>
      <c r="S1015">
        <f t="shared" si="281"/>
        <v>0</v>
      </c>
      <c r="T1015">
        <f t="shared" si="282"/>
        <v>0</v>
      </c>
      <c r="U1015">
        <f t="shared" si="283"/>
        <v>0</v>
      </c>
      <c r="V1015">
        <f t="shared" si="289"/>
        <v>-8337728.0011284826</v>
      </c>
      <c r="W1015">
        <f t="shared" si="290"/>
        <v>214082333.29647043</v>
      </c>
      <c r="X1015">
        <f t="shared" si="284"/>
        <v>-2.3160374086974675</v>
      </c>
      <c r="Y1015">
        <f t="shared" si="284"/>
        <v>59.467362378426962</v>
      </c>
    </row>
    <row r="1016" spans="2:25" x14ac:dyDescent="0.25">
      <c r="B1016" s="15" t="s">
        <v>31</v>
      </c>
      <c r="C1016" s="15">
        <v>1008</v>
      </c>
      <c r="D1016" s="15">
        <v>419</v>
      </c>
      <c r="E1016" s="16">
        <v>0</v>
      </c>
      <c r="F1016" s="7">
        <f t="shared" si="285"/>
        <v>0</v>
      </c>
      <c r="G1016" s="7">
        <f t="shared" si="286"/>
        <v>0</v>
      </c>
      <c r="H1016">
        <f t="shared" si="273"/>
        <v>0</v>
      </c>
      <c r="I1016">
        <f t="shared" si="274"/>
        <v>0</v>
      </c>
      <c r="J1016">
        <f t="shared" si="275"/>
        <v>163.827</v>
      </c>
      <c r="K1016">
        <f t="shared" si="276"/>
        <v>0</v>
      </c>
      <c r="L1016">
        <f t="shared" si="287"/>
        <v>165309.13304417039</v>
      </c>
      <c r="M1016">
        <f t="shared" si="277"/>
        <v>163.827</v>
      </c>
      <c r="N1016">
        <f t="shared" si="278"/>
        <v>0</v>
      </c>
      <c r="O1016">
        <f t="shared" si="279"/>
        <v>0</v>
      </c>
      <c r="Q1016">
        <f t="shared" si="288"/>
        <v>19347.495498971217</v>
      </c>
      <c r="R1016">
        <f t="shared" si="280"/>
        <v>163.827</v>
      </c>
      <c r="S1016">
        <f t="shared" si="281"/>
        <v>0</v>
      </c>
      <c r="T1016">
        <f t="shared" si="282"/>
        <v>0</v>
      </c>
      <c r="U1016">
        <f t="shared" si="283"/>
        <v>0</v>
      </c>
      <c r="V1016">
        <f t="shared" si="289"/>
        <v>-8337728.0011284826</v>
      </c>
      <c r="W1016">
        <f t="shared" si="290"/>
        <v>214082333.29647043</v>
      </c>
      <c r="X1016">
        <f t="shared" si="284"/>
        <v>-2.3160374086974675</v>
      </c>
      <c r="Y1016">
        <f t="shared" si="284"/>
        <v>59.467362378426962</v>
      </c>
    </row>
    <row r="1017" spans="2:25" x14ac:dyDescent="0.25">
      <c r="B1017" s="15" t="s">
        <v>31</v>
      </c>
      <c r="C1017" s="15">
        <v>1009</v>
      </c>
      <c r="D1017" s="15">
        <v>420</v>
      </c>
      <c r="E1017" s="16">
        <v>0</v>
      </c>
      <c r="F1017" s="7">
        <f t="shared" si="285"/>
        <v>0</v>
      </c>
      <c r="G1017" s="7">
        <f t="shared" si="286"/>
        <v>0</v>
      </c>
      <c r="H1017">
        <f t="shared" si="273"/>
        <v>0</v>
      </c>
      <c r="I1017">
        <f t="shared" si="274"/>
        <v>0</v>
      </c>
      <c r="J1017">
        <f t="shared" si="275"/>
        <v>163.827</v>
      </c>
      <c r="K1017">
        <f t="shared" si="276"/>
        <v>0</v>
      </c>
      <c r="L1017">
        <f t="shared" si="287"/>
        <v>165472.96004417038</v>
      </c>
      <c r="M1017">
        <f t="shared" si="277"/>
        <v>163.827</v>
      </c>
      <c r="N1017">
        <f t="shared" si="278"/>
        <v>0</v>
      </c>
      <c r="O1017">
        <f t="shared" si="279"/>
        <v>0</v>
      </c>
      <c r="Q1017">
        <f t="shared" si="288"/>
        <v>19347.495498971217</v>
      </c>
      <c r="R1017">
        <f t="shared" si="280"/>
        <v>163.827</v>
      </c>
      <c r="S1017">
        <f t="shared" si="281"/>
        <v>0</v>
      </c>
      <c r="T1017">
        <f t="shared" si="282"/>
        <v>0</v>
      </c>
      <c r="U1017">
        <f t="shared" si="283"/>
        <v>0</v>
      </c>
      <c r="V1017">
        <f t="shared" si="289"/>
        <v>-8337728.0011284826</v>
      </c>
      <c r="W1017">
        <f t="shared" si="290"/>
        <v>214082333.29647043</v>
      </c>
      <c r="X1017">
        <f t="shared" si="284"/>
        <v>-2.3160374086974675</v>
      </c>
      <c r="Y1017">
        <f t="shared" si="284"/>
        <v>59.467362378426962</v>
      </c>
    </row>
    <row r="1018" spans="2:25" x14ac:dyDescent="0.25">
      <c r="B1018" s="15" t="s">
        <v>31</v>
      </c>
      <c r="C1018" s="15">
        <v>1010</v>
      </c>
      <c r="D1018" s="15">
        <v>421</v>
      </c>
      <c r="E1018" s="16">
        <v>0</v>
      </c>
      <c r="F1018" s="7">
        <f t="shared" si="285"/>
        <v>0</v>
      </c>
      <c r="G1018" s="7">
        <f t="shared" si="286"/>
        <v>0</v>
      </c>
      <c r="H1018">
        <f t="shared" si="273"/>
        <v>0</v>
      </c>
      <c r="I1018">
        <f t="shared" si="274"/>
        <v>0</v>
      </c>
      <c r="J1018">
        <f t="shared" si="275"/>
        <v>163.827</v>
      </c>
      <c r="K1018">
        <f t="shared" si="276"/>
        <v>0</v>
      </c>
      <c r="L1018">
        <f t="shared" si="287"/>
        <v>165636.78704417037</v>
      </c>
      <c r="M1018">
        <f t="shared" si="277"/>
        <v>163.827</v>
      </c>
      <c r="N1018">
        <f t="shared" si="278"/>
        <v>0</v>
      </c>
      <c r="O1018">
        <f t="shared" si="279"/>
        <v>0</v>
      </c>
      <c r="Q1018">
        <f t="shared" si="288"/>
        <v>19347.495498971217</v>
      </c>
      <c r="R1018">
        <f t="shared" si="280"/>
        <v>163.827</v>
      </c>
      <c r="S1018">
        <f t="shared" si="281"/>
        <v>0</v>
      </c>
      <c r="T1018">
        <f t="shared" si="282"/>
        <v>0</v>
      </c>
      <c r="U1018">
        <f t="shared" si="283"/>
        <v>0</v>
      </c>
      <c r="V1018">
        <f t="shared" si="289"/>
        <v>-8337728.0011284826</v>
      </c>
      <c r="W1018">
        <f t="shared" si="290"/>
        <v>214082333.29647043</v>
      </c>
      <c r="X1018">
        <f t="shared" si="284"/>
        <v>-2.3160374086974675</v>
      </c>
      <c r="Y1018">
        <f t="shared" si="284"/>
        <v>59.467362378426962</v>
      </c>
    </row>
    <row r="1019" spans="2:25" x14ac:dyDescent="0.25">
      <c r="B1019" s="15" t="s">
        <v>31</v>
      </c>
      <c r="C1019" s="15">
        <v>1011</v>
      </c>
      <c r="D1019" s="15">
        <v>422</v>
      </c>
      <c r="E1019" s="16">
        <v>0</v>
      </c>
      <c r="F1019" s="7">
        <f t="shared" si="285"/>
        <v>0</v>
      </c>
      <c r="G1019" s="7">
        <f t="shared" si="286"/>
        <v>0</v>
      </c>
      <c r="H1019">
        <f t="shared" si="273"/>
        <v>0</v>
      </c>
      <c r="I1019">
        <f t="shared" si="274"/>
        <v>0</v>
      </c>
      <c r="J1019">
        <f t="shared" si="275"/>
        <v>163.827</v>
      </c>
      <c r="K1019">
        <f t="shared" si="276"/>
        <v>0</v>
      </c>
      <c r="L1019">
        <f t="shared" si="287"/>
        <v>165800.61404417036</v>
      </c>
      <c r="M1019">
        <f t="shared" si="277"/>
        <v>163.827</v>
      </c>
      <c r="N1019">
        <f t="shared" si="278"/>
        <v>0</v>
      </c>
      <c r="O1019">
        <f t="shared" si="279"/>
        <v>0</v>
      </c>
      <c r="Q1019">
        <f t="shared" si="288"/>
        <v>19347.495498971217</v>
      </c>
      <c r="R1019">
        <f t="shared" si="280"/>
        <v>163.827</v>
      </c>
      <c r="S1019">
        <f t="shared" si="281"/>
        <v>0</v>
      </c>
      <c r="T1019">
        <f t="shared" si="282"/>
        <v>0</v>
      </c>
      <c r="U1019">
        <f t="shared" si="283"/>
        <v>0</v>
      </c>
      <c r="V1019">
        <f t="shared" si="289"/>
        <v>-8337728.0011284826</v>
      </c>
      <c r="W1019">
        <f t="shared" si="290"/>
        <v>214082333.29647043</v>
      </c>
      <c r="X1019">
        <f t="shared" si="284"/>
        <v>-2.3160374086974675</v>
      </c>
      <c r="Y1019">
        <f t="shared" si="284"/>
        <v>59.467362378426962</v>
      </c>
    </row>
    <row r="1020" spans="2:25" x14ac:dyDescent="0.25">
      <c r="B1020" s="15" t="s">
        <v>31</v>
      </c>
      <c r="C1020" s="15">
        <v>1012</v>
      </c>
      <c r="D1020" s="15">
        <v>423</v>
      </c>
      <c r="E1020" s="16">
        <v>0</v>
      </c>
      <c r="F1020" s="7">
        <f t="shared" si="285"/>
        <v>0</v>
      </c>
      <c r="G1020" s="7">
        <f t="shared" si="286"/>
        <v>0</v>
      </c>
      <c r="H1020">
        <f t="shared" si="273"/>
        <v>0</v>
      </c>
      <c r="I1020">
        <f t="shared" si="274"/>
        <v>0</v>
      </c>
      <c r="J1020">
        <f t="shared" si="275"/>
        <v>163.827</v>
      </c>
      <c r="K1020">
        <f t="shared" si="276"/>
        <v>0</v>
      </c>
      <c r="L1020">
        <f t="shared" si="287"/>
        <v>165964.44104417035</v>
      </c>
      <c r="M1020">
        <f t="shared" si="277"/>
        <v>163.827</v>
      </c>
      <c r="N1020">
        <f t="shared" si="278"/>
        <v>0</v>
      </c>
      <c r="O1020">
        <f t="shared" si="279"/>
        <v>0</v>
      </c>
      <c r="Q1020">
        <f t="shared" si="288"/>
        <v>19347.495498971217</v>
      </c>
      <c r="R1020">
        <f t="shared" si="280"/>
        <v>163.827</v>
      </c>
      <c r="S1020">
        <f t="shared" si="281"/>
        <v>0</v>
      </c>
      <c r="T1020">
        <f t="shared" si="282"/>
        <v>0</v>
      </c>
      <c r="U1020">
        <f t="shared" si="283"/>
        <v>0</v>
      </c>
      <c r="V1020">
        <f t="shared" si="289"/>
        <v>-8337728.0011284826</v>
      </c>
      <c r="W1020">
        <f t="shared" si="290"/>
        <v>214082333.29647043</v>
      </c>
      <c r="X1020">
        <f t="shared" si="284"/>
        <v>-2.3160374086974675</v>
      </c>
      <c r="Y1020">
        <f t="shared" si="284"/>
        <v>59.467362378426962</v>
      </c>
    </row>
    <row r="1021" spans="2:25" x14ac:dyDescent="0.25">
      <c r="B1021" s="15" t="s">
        <v>31</v>
      </c>
      <c r="C1021" s="15">
        <v>1013</v>
      </c>
      <c r="D1021" s="15">
        <v>424</v>
      </c>
      <c r="E1021" s="16">
        <v>0</v>
      </c>
      <c r="F1021" s="7">
        <f t="shared" si="285"/>
        <v>0</v>
      </c>
      <c r="G1021" s="7">
        <f t="shared" si="286"/>
        <v>0</v>
      </c>
      <c r="H1021">
        <f t="shared" si="273"/>
        <v>0</v>
      </c>
      <c r="I1021">
        <f t="shared" si="274"/>
        <v>0</v>
      </c>
      <c r="J1021">
        <f t="shared" si="275"/>
        <v>163.827</v>
      </c>
      <c r="K1021">
        <f t="shared" si="276"/>
        <v>0</v>
      </c>
      <c r="L1021">
        <f t="shared" si="287"/>
        <v>166128.26804417034</v>
      </c>
      <c r="M1021">
        <f t="shared" si="277"/>
        <v>163.827</v>
      </c>
      <c r="N1021">
        <f t="shared" si="278"/>
        <v>0</v>
      </c>
      <c r="O1021">
        <f t="shared" si="279"/>
        <v>0</v>
      </c>
      <c r="Q1021">
        <f t="shared" si="288"/>
        <v>19347.495498971217</v>
      </c>
      <c r="R1021">
        <f t="shared" si="280"/>
        <v>163.827</v>
      </c>
      <c r="S1021">
        <f t="shared" si="281"/>
        <v>0</v>
      </c>
      <c r="T1021">
        <f t="shared" si="282"/>
        <v>0</v>
      </c>
      <c r="U1021">
        <f t="shared" si="283"/>
        <v>0</v>
      </c>
      <c r="V1021">
        <f t="shared" si="289"/>
        <v>-8337728.0011284826</v>
      </c>
      <c r="W1021">
        <f t="shared" si="290"/>
        <v>214082333.29647043</v>
      </c>
      <c r="X1021">
        <f t="shared" si="284"/>
        <v>-2.3160374086974675</v>
      </c>
      <c r="Y1021">
        <f t="shared" si="284"/>
        <v>59.467362378426962</v>
      </c>
    </row>
    <row r="1022" spans="2:25" x14ac:dyDescent="0.25">
      <c r="B1022" s="15" t="s">
        <v>31</v>
      </c>
      <c r="C1022" s="15">
        <v>1014</v>
      </c>
      <c r="D1022" s="15">
        <v>425</v>
      </c>
      <c r="E1022" s="16">
        <v>0</v>
      </c>
      <c r="F1022" s="7">
        <f t="shared" si="285"/>
        <v>0</v>
      </c>
      <c r="G1022" s="7">
        <f t="shared" si="286"/>
        <v>0</v>
      </c>
      <c r="H1022">
        <f t="shared" si="273"/>
        <v>0</v>
      </c>
      <c r="I1022">
        <f t="shared" si="274"/>
        <v>0</v>
      </c>
      <c r="J1022">
        <f t="shared" si="275"/>
        <v>163.827</v>
      </c>
      <c r="K1022">
        <f t="shared" si="276"/>
        <v>0</v>
      </c>
      <c r="L1022">
        <f t="shared" si="287"/>
        <v>166292.09504417033</v>
      </c>
      <c r="M1022">
        <f t="shared" si="277"/>
        <v>163.827</v>
      </c>
      <c r="N1022">
        <f t="shared" si="278"/>
        <v>0</v>
      </c>
      <c r="O1022">
        <f t="shared" si="279"/>
        <v>0</v>
      </c>
      <c r="Q1022">
        <f t="shared" si="288"/>
        <v>19347.495498971217</v>
      </c>
      <c r="R1022">
        <f t="shared" si="280"/>
        <v>163.827</v>
      </c>
      <c r="S1022">
        <f t="shared" si="281"/>
        <v>0</v>
      </c>
      <c r="T1022">
        <f t="shared" si="282"/>
        <v>0</v>
      </c>
      <c r="U1022">
        <f t="shared" si="283"/>
        <v>0</v>
      </c>
      <c r="V1022">
        <f t="shared" si="289"/>
        <v>-8337728.0011284826</v>
      </c>
      <c r="W1022">
        <f t="shared" si="290"/>
        <v>214082333.29647043</v>
      </c>
      <c r="X1022">
        <f t="shared" si="284"/>
        <v>-2.3160374086974675</v>
      </c>
      <c r="Y1022">
        <f t="shared" si="284"/>
        <v>59.467362378426962</v>
      </c>
    </row>
    <row r="1023" spans="2:25" x14ac:dyDescent="0.25">
      <c r="B1023" s="15" t="s">
        <v>31</v>
      </c>
      <c r="C1023" s="15">
        <v>1015</v>
      </c>
      <c r="D1023" s="15">
        <v>426</v>
      </c>
      <c r="E1023" s="16">
        <v>0</v>
      </c>
      <c r="F1023" s="7">
        <f t="shared" si="285"/>
        <v>0</v>
      </c>
      <c r="G1023" s="7">
        <f t="shared" si="286"/>
        <v>0</v>
      </c>
      <c r="H1023">
        <f t="shared" si="273"/>
        <v>0</v>
      </c>
      <c r="I1023">
        <f t="shared" si="274"/>
        <v>0</v>
      </c>
      <c r="J1023">
        <f t="shared" si="275"/>
        <v>163.827</v>
      </c>
      <c r="K1023">
        <f t="shared" si="276"/>
        <v>0</v>
      </c>
      <c r="L1023">
        <f t="shared" si="287"/>
        <v>166455.92204417032</v>
      </c>
      <c r="M1023">
        <f t="shared" si="277"/>
        <v>163.827</v>
      </c>
      <c r="N1023">
        <f t="shared" si="278"/>
        <v>0</v>
      </c>
      <c r="O1023">
        <f t="shared" si="279"/>
        <v>0</v>
      </c>
      <c r="Q1023">
        <f t="shared" si="288"/>
        <v>19347.495498971217</v>
      </c>
      <c r="R1023">
        <f t="shared" si="280"/>
        <v>163.827</v>
      </c>
      <c r="S1023">
        <f t="shared" si="281"/>
        <v>0</v>
      </c>
      <c r="T1023">
        <f t="shared" si="282"/>
        <v>0</v>
      </c>
      <c r="U1023">
        <f t="shared" si="283"/>
        <v>0</v>
      </c>
      <c r="V1023">
        <f t="shared" si="289"/>
        <v>-8337728.0011284826</v>
      </c>
      <c r="W1023">
        <f t="shared" si="290"/>
        <v>214082333.29647043</v>
      </c>
      <c r="X1023">
        <f t="shared" si="284"/>
        <v>-2.3160374086974675</v>
      </c>
      <c r="Y1023">
        <f t="shared" si="284"/>
        <v>59.467362378426962</v>
      </c>
    </row>
    <row r="1024" spans="2:25" x14ac:dyDescent="0.25">
      <c r="B1024" s="15" t="s">
        <v>31</v>
      </c>
      <c r="C1024" s="15">
        <v>1016</v>
      </c>
      <c r="D1024" s="15">
        <v>427</v>
      </c>
      <c r="E1024" s="16">
        <v>0</v>
      </c>
      <c r="F1024" s="7">
        <f t="shared" si="285"/>
        <v>0</v>
      </c>
      <c r="G1024" s="7">
        <f t="shared" si="286"/>
        <v>0</v>
      </c>
      <c r="H1024">
        <f t="shared" si="273"/>
        <v>0</v>
      </c>
      <c r="I1024">
        <f t="shared" si="274"/>
        <v>0</v>
      </c>
      <c r="J1024">
        <f t="shared" si="275"/>
        <v>163.827</v>
      </c>
      <c r="K1024">
        <f t="shared" si="276"/>
        <v>0</v>
      </c>
      <c r="L1024">
        <f t="shared" si="287"/>
        <v>166619.74904417031</v>
      </c>
      <c r="M1024">
        <f t="shared" si="277"/>
        <v>163.827</v>
      </c>
      <c r="N1024">
        <f t="shared" si="278"/>
        <v>0</v>
      </c>
      <c r="O1024">
        <f t="shared" si="279"/>
        <v>0</v>
      </c>
      <c r="Q1024">
        <f t="shared" si="288"/>
        <v>19347.495498971217</v>
      </c>
      <c r="R1024">
        <f t="shared" si="280"/>
        <v>163.827</v>
      </c>
      <c r="S1024">
        <f t="shared" si="281"/>
        <v>0</v>
      </c>
      <c r="T1024">
        <f t="shared" si="282"/>
        <v>0</v>
      </c>
      <c r="U1024">
        <f t="shared" si="283"/>
        <v>0</v>
      </c>
      <c r="V1024">
        <f t="shared" si="289"/>
        <v>-8337728.0011284826</v>
      </c>
      <c r="W1024">
        <f t="shared" si="290"/>
        <v>214082333.29647043</v>
      </c>
      <c r="X1024">
        <f t="shared" si="284"/>
        <v>-2.3160374086974675</v>
      </c>
      <c r="Y1024">
        <f t="shared" si="284"/>
        <v>59.467362378426962</v>
      </c>
    </row>
    <row r="1025" spans="2:25" x14ac:dyDescent="0.25">
      <c r="B1025" s="15" t="s">
        <v>31</v>
      </c>
      <c r="C1025" s="15">
        <v>1017</v>
      </c>
      <c r="D1025" s="15">
        <v>428</v>
      </c>
      <c r="E1025" s="16">
        <v>0</v>
      </c>
      <c r="F1025" s="7">
        <f t="shared" si="285"/>
        <v>0</v>
      </c>
      <c r="G1025" s="7">
        <f t="shared" si="286"/>
        <v>0</v>
      </c>
      <c r="H1025">
        <f t="shared" si="273"/>
        <v>0</v>
      </c>
      <c r="I1025">
        <f t="shared" si="274"/>
        <v>0</v>
      </c>
      <c r="J1025">
        <f t="shared" si="275"/>
        <v>163.827</v>
      </c>
      <c r="K1025">
        <f t="shared" si="276"/>
        <v>0</v>
      </c>
      <c r="L1025">
        <f t="shared" si="287"/>
        <v>166783.5760441703</v>
      </c>
      <c r="M1025">
        <f t="shared" si="277"/>
        <v>163.827</v>
      </c>
      <c r="N1025">
        <f t="shared" si="278"/>
        <v>0</v>
      </c>
      <c r="O1025">
        <f t="shared" si="279"/>
        <v>0</v>
      </c>
      <c r="Q1025">
        <f t="shared" si="288"/>
        <v>19347.495498971217</v>
      </c>
      <c r="R1025">
        <f t="shared" si="280"/>
        <v>163.827</v>
      </c>
      <c r="S1025">
        <f t="shared" si="281"/>
        <v>0</v>
      </c>
      <c r="T1025">
        <f t="shared" si="282"/>
        <v>0</v>
      </c>
      <c r="U1025">
        <f t="shared" si="283"/>
        <v>0</v>
      </c>
      <c r="V1025">
        <f t="shared" si="289"/>
        <v>-8337728.0011284826</v>
      </c>
      <c r="W1025">
        <f t="shared" si="290"/>
        <v>214082333.29647043</v>
      </c>
      <c r="X1025">
        <f t="shared" si="284"/>
        <v>-2.3160374086974675</v>
      </c>
      <c r="Y1025">
        <f t="shared" si="284"/>
        <v>59.467362378426962</v>
      </c>
    </row>
    <row r="1026" spans="2:25" x14ac:dyDescent="0.25">
      <c r="B1026" s="15" t="s">
        <v>31</v>
      </c>
      <c r="C1026" s="15">
        <v>1018</v>
      </c>
      <c r="D1026" s="15">
        <v>429</v>
      </c>
      <c r="E1026" s="16">
        <v>0</v>
      </c>
      <c r="F1026" s="7">
        <f t="shared" si="285"/>
        <v>0</v>
      </c>
      <c r="G1026" s="7">
        <f t="shared" si="286"/>
        <v>0</v>
      </c>
      <c r="H1026">
        <f t="shared" si="273"/>
        <v>0</v>
      </c>
      <c r="I1026">
        <f t="shared" si="274"/>
        <v>0</v>
      </c>
      <c r="J1026">
        <f t="shared" si="275"/>
        <v>163.827</v>
      </c>
      <c r="K1026">
        <f t="shared" si="276"/>
        <v>0</v>
      </c>
      <c r="L1026">
        <f t="shared" si="287"/>
        <v>166947.40304417029</v>
      </c>
      <c r="M1026">
        <f t="shared" si="277"/>
        <v>163.827</v>
      </c>
      <c r="N1026">
        <f t="shared" si="278"/>
        <v>0</v>
      </c>
      <c r="O1026">
        <f t="shared" si="279"/>
        <v>0</v>
      </c>
      <c r="Q1026">
        <f t="shared" si="288"/>
        <v>19347.495498971217</v>
      </c>
      <c r="R1026">
        <f t="shared" si="280"/>
        <v>163.827</v>
      </c>
      <c r="S1026">
        <f t="shared" si="281"/>
        <v>0</v>
      </c>
      <c r="T1026">
        <f t="shared" si="282"/>
        <v>0</v>
      </c>
      <c r="U1026">
        <f t="shared" si="283"/>
        <v>0</v>
      </c>
      <c r="V1026">
        <f t="shared" si="289"/>
        <v>-8337728.0011284826</v>
      </c>
      <c r="W1026">
        <f t="shared" si="290"/>
        <v>214082333.29647043</v>
      </c>
      <c r="X1026">
        <f t="shared" si="284"/>
        <v>-2.3160374086974675</v>
      </c>
      <c r="Y1026">
        <f t="shared" si="284"/>
        <v>59.467362378426962</v>
      </c>
    </row>
    <row r="1027" spans="2:25" x14ac:dyDescent="0.25">
      <c r="B1027" s="15" t="s">
        <v>31</v>
      </c>
      <c r="C1027" s="15">
        <v>1019</v>
      </c>
      <c r="D1027" s="15">
        <v>430</v>
      </c>
      <c r="E1027" s="16">
        <v>0</v>
      </c>
      <c r="F1027" s="7">
        <f t="shared" si="285"/>
        <v>0</v>
      </c>
      <c r="G1027" s="7">
        <f t="shared" si="286"/>
        <v>0</v>
      </c>
      <c r="H1027">
        <f t="shared" si="273"/>
        <v>0</v>
      </c>
      <c r="I1027">
        <f t="shared" si="274"/>
        <v>0</v>
      </c>
      <c r="J1027">
        <f t="shared" si="275"/>
        <v>163.827</v>
      </c>
      <c r="K1027">
        <f t="shared" si="276"/>
        <v>0</v>
      </c>
      <c r="L1027">
        <f t="shared" si="287"/>
        <v>167111.23004417028</v>
      </c>
      <c r="M1027">
        <f t="shared" si="277"/>
        <v>163.827</v>
      </c>
      <c r="N1027">
        <f t="shared" si="278"/>
        <v>0</v>
      </c>
      <c r="O1027">
        <f t="shared" si="279"/>
        <v>0</v>
      </c>
      <c r="Q1027">
        <f t="shared" si="288"/>
        <v>19347.495498971217</v>
      </c>
      <c r="R1027">
        <f t="shared" si="280"/>
        <v>163.827</v>
      </c>
      <c r="S1027">
        <f t="shared" si="281"/>
        <v>0</v>
      </c>
      <c r="T1027">
        <f t="shared" si="282"/>
        <v>0</v>
      </c>
      <c r="U1027">
        <f t="shared" si="283"/>
        <v>0</v>
      </c>
      <c r="V1027">
        <f t="shared" si="289"/>
        <v>-8337728.0011284826</v>
      </c>
      <c r="W1027">
        <f t="shared" si="290"/>
        <v>214082333.29647043</v>
      </c>
      <c r="X1027">
        <f t="shared" si="284"/>
        <v>-2.3160374086974675</v>
      </c>
      <c r="Y1027">
        <f t="shared" si="284"/>
        <v>59.467362378426962</v>
      </c>
    </row>
    <row r="1028" spans="2:25" x14ac:dyDescent="0.25">
      <c r="B1028" s="15" t="s">
        <v>31</v>
      </c>
      <c r="C1028" s="15">
        <v>1020</v>
      </c>
      <c r="D1028" s="15">
        <v>431</v>
      </c>
      <c r="E1028" s="16">
        <v>0</v>
      </c>
      <c r="F1028" s="7">
        <f t="shared" si="285"/>
        <v>0</v>
      </c>
      <c r="G1028" s="7">
        <f t="shared" si="286"/>
        <v>0</v>
      </c>
      <c r="H1028">
        <f t="shared" si="273"/>
        <v>0</v>
      </c>
      <c r="I1028">
        <f t="shared" si="274"/>
        <v>0</v>
      </c>
      <c r="J1028">
        <f t="shared" si="275"/>
        <v>163.827</v>
      </c>
      <c r="K1028">
        <f t="shared" si="276"/>
        <v>0</v>
      </c>
      <c r="L1028">
        <f t="shared" si="287"/>
        <v>167275.05736032562</v>
      </c>
      <c r="M1028">
        <f t="shared" si="277"/>
        <v>163.827</v>
      </c>
      <c r="N1028">
        <f t="shared" si="278"/>
        <v>0</v>
      </c>
      <c r="O1028">
        <f t="shared" si="279"/>
        <v>0</v>
      </c>
      <c r="Q1028">
        <f t="shared" si="288"/>
        <v>19347.495498971217</v>
      </c>
      <c r="R1028">
        <f t="shared" si="280"/>
        <v>163.827</v>
      </c>
      <c r="S1028">
        <f t="shared" si="281"/>
        <v>0</v>
      </c>
      <c r="T1028">
        <f t="shared" si="282"/>
        <v>0</v>
      </c>
      <c r="U1028">
        <f t="shared" si="283"/>
        <v>0</v>
      </c>
      <c r="V1028">
        <f t="shared" si="289"/>
        <v>-8337728.0011284826</v>
      </c>
      <c r="W1028">
        <f t="shared" si="290"/>
        <v>214082333.29647043</v>
      </c>
      <c r="X1028">
        <f t="shared" si="284"/>
        <v>-2.3160374086974675</v>
      </c>
      <c r="Y1028">
        <f t="shared" si="284"/>
        <v>59.467362378426962</v>
      </c>
    </row>
    <row r="1029" spans="2:25" x14ac:dyDescent="0.25">
      <c r="B1029" s="15" t="s">
        <v>31</v>
      </c>
      <c r="C1029" s="15">
        <v>1021</v>
      </c>
      <c r="D1029" s="15">
        <v>432</v>
      </c>
      <c r="E1029" s="16">
        <v>0</v>
      </c>
      <c r="F1029" s="7">
        <f t="shared" si="285"/>
        <v>0</v>
      </c>
      <c r="G1029" s="7">
        <f t="shared" si="286"/>
        <v>0</v>
      </c>
      <c r="H1029">
        <f t="shared" si="273"/>
        <v>0</v>
      </c>
      <c r="I1029">
        <f t="shared" si="274"/>
        <v>0</v>
      </c>
      <c r="J1029">
        <f t="shared" si="275"/>
        <v>163.827</v>
      </c>
      <c r="K1029">
        <f t="shared" si="276"/>
        <v>0</v>
      </c>
      <c r="L1029">
        <f t="shared" si="287"/>
        <v>167438.89076247145</v>
      </c>
      <c r="M1029">
        <f t="shared" si="277"/>
        <v>163.827</v>
      </c>
      <c r="N1029">
        <f t="shared" si="278"/>
        <v>0</v>
      </c>
      <c r="O1029">
        <f t="shared" si="279"/>
        <v>0</v>
      </c>
      <c r="Q1029">
        <f t="shared" si="288"/>
        <v>19347.495498971217</v>
      </c>
      <c r="R1029">
        <f t="shared" si="280"/>
        <v>163.827</v>
      </c>
      <c r="S1029">
        <f t="shared" si="281"/>
        <v>0</v>
      </c>
      <c r="T1029">
        <f t="shared" si="282"/>
        <v>0</v>
      </c>
      <c r="U1029">
        <f t="shared" si="283"/>
        <v>0</v>
      </c>
      <c r="V1029">
        <f t="shared" si="289"/>
        <v>-8337728.0011284826</v>
      </c>
      <c r="W1029">
        <f t="shared" si="290"/>
        <v>214082333.29647043</v>
      </c>
      <c r="X1029">
        <f t="shared" si="284"/>
        <v>-2.3160374086974675</v>
      </c>
      <c r="Y1029">
        <f t="shared" si="284"/>
        <v>59.467362378426962</v>
      </c>
    </row>
    <row r="1030" spans="2:25" x14ac:dyDescent="0.25">
      <c r="B1030" s="15" t="s">
        <v>31</v>
      </c>
      <c r="C1030" s="15">
        <v>1022</v>
      </c>
      <c r="D1030" s="15">
        <v>433</v>
      </c>
      <c r="E1030" s="16">
        <v>0</v>
      </c>
      <c r="F1030" s="7">
        <f t="shared" si="285"/>
        <v>0</v>
      </c>
      <c r="G1030" s="7">
        <f t="shared" si="286"/>
        <v>0</v>
      </c>
      <c r="H1030">
        <f t="shared" si="273"/>
        <v>0</v>
      </c>
      <c r="I1030">
        <f t="shared" si="274"/>
        <v>3.1615534979423875E-4</v>
      </c>
      <c r="J1030">
        <f t="shared" si="275"/>
        <v>163.827</v>
      </c>
      <c r="K1030">
        <f t="shared" si="276"/>
        <v>0</v>
      </c>
      <c r="L1030">
        <f t="shared" si="287"/>
        <v>167788.30337254493</v>
      </c>
      <c r="M1030">
        <f t="shared" si="277"/>
        <v>163.82731615534979</v>
      </c>
      <c r="N1030">
        <f t="shared" si="278"/>
        <v>0</v>
      </c>
      <c r="O1030">
        <f t="shared" si="279"/>
        <v>0</v>
      </c>
      <c r="Q1030">
        <f t="shared" si="288"/>
        <v>19347.495498971217</v>
      </c>
      <c r="R1030">
        <f t="shared" si="280"/>
        <v>163.82731615534979</v>
      </c>
      <c r="S1030">
        <f t="shared" si="281"/>
        <v>0</v>
      </c>
      <c r="T1030">
        <f t="shared" si="282"/>
        <v>0</v>
      </c>
      <c r="U1030">
        <f t="shared" si="283"/>
        <v>0</v>
      </c>
      <c r="V1030">
        <f t="shared" si="289"/>
        <v>-8337728.0011284826</v>
      </c>
      <c r="W1030">
        <f t="shared" si="290"/>
        <v>214082333.29647043</v>
      </c>
      <c r="X1030">
        <f t="shared" si="284"/>
        <v>-2.3160374086974675</v>
      </c>
      <c r="Y1030">
        <f t="shared" si="284"/>
        <v>59.467362378426962</v>
      </c>
    </row>
    <row r="1031" spans="2:25" x14ac:dyDescent="0.25">
      <c r="B1031" s="18" t="s">
        <v>32</v>
      </c>
      <c r="C1031" s="18">
        <v>1023</v>
      </c>
      <c r="D1031" s="18">
        <v>1</v>
      </c>
      <c r="E1031" s="19">
        <v>0</v>
      </c>
      <c r="F1031" s="7">
        <f t="shared" si="285"/>
        <v>0</v>
      </c>
      <c r="G1031" s="7">
        <f t="shared" si="286"/>
        <v>0</v>
      </c>
      <c r="H1031">
        <f t="shared" si="273"/>
        <v>0</v>
      </c>
      <c r="I1031">
        <f t="shared" si="274"/>
        <v>6.4021458333333343E-3</v>
      </c>
      <c r="J1031">
        <f t="shared" si="275"/>
        <v>163.827</v>
      </c>
      <c r="K1031">
        <f t="shared" si="276"/>
        <v>0</v>
      </c>
      <c r="L1031">
        <f t="shared" si="287"/>
        <v>168787.19014566575</v>
      </c>
      <c r="M1031">
        <f t="shared" si="277"/>
        <v>163.83340214583333</v>
      </c>
      <c r="N1031">
        <f t="shared" si="278"/>
        <v>0</v>
      </c>
      <c r="O1031">
        <f t="shared" si="279"/>
        <v>0</v>
      </c>
      <c r="Q1031">
        <f t="shared" si="288"/>
        <v>19347.495498971217</v>
      </c>
      <c r="R1031">
        <f t="shared" si="280"/>
        <v>163.83340214583333</v>
      </c>
      <c r="S1031">
        <f t="shared" si="281"/>
        <v>0</v>
      </c>
      <c r="T1031">
        <f t="shared" si="282"/>
        <v>0</v>
      </c>
      <c r="U1031">
        <f t="shared" si="283"/>
        <v>0</v>
      </c>
      <c r="V1031">
        <f t="shared" si="289"/>
        <v>-8337728.0011284826</v>
      </c>
      <c r="W1031">
        <f t="shared" si="290"/>
        <v>214082333.29647043</v>
      </c>
      <c r="X1031">
        <f t="shared" si="284"/>
        <v>-2.3160374086974675</v>
      </c>
      <c r="Y1031">
        <f t="shared" si="284"/>
        <v>59.467362378426962</v>
      </c>
    </row>
    <row r="1032" spans="2:25" x14ac:dyDescent="0.25">
      <c r="B1032" s="18" t="s">
        <v>32</v>
      </c>
      <c r="C1032" s="18">
        <v>1024</v>
      </c>
      <c r="D1032" s="18">
        <v>2</v>
      </c>
      <c r="E1032" s="19">
        <v>0</v>
      </c>
      <c r="F1032" s="7">
        <f t="shared" si="285"/>
        <v>0</v>
      </c>
      <c r="G1032" s="7">
        <f t="shared" si="286"/>
        <v>0</v>
      </c>
      <c r="H1032">
        <f t="shared" si="273"/>
        <v>3.0864197530864199E-2</v>
      </c>
      <c r="I1032">
        <f t="shared" si="274"/>
        <v>3.0054517939814809E-2</v>
      </c>
      <c r="J1032">
        <f t="shared" si="275"/>
        <v>163.827</v>
      </c>
      <c r="K1032">
        <f t="shared" si="276"/>
        <v>185.55555555555557</v>
      </c>
      <c r="L1032">
        <f t="shared" si="287"/>
        <v>170760.24801162814</v>
      </c>
      <c r="M1032">
        <f t="shared" si="277"/>
        <v>349.41261007349539</v>
      </c>
      <c r="N1032">
        <f t="shared" si="278"/>
        <v>0</v>
      </c>
      <c r="O1032">
        <f t="shared" si="279"/>
        <v>51.543209876543216</v>
      </c>
      <c r="Q1032">
        <f t="shared" si="288"/>
        <v>19348.290918876719</v>
      </c>
      <c r="R1032">
        <f t="shared" si="280"/>
        <v>349.41261007349539</v>
      </c>
      <c r="S1032">
        <f t="shared" si="281"/>
        <v>0</v>
      </c>
      <c r="T1032">
        <f t="shared" si="282"/>
        <v>0</v>
      </c>
      <c r="U1032">
        <f t="shared" si="283"/>
        <v>0</v>
      </c>
      <c r="V1032">
        <f t="shared" si="289"/>
        <v>-8337728.0011284826</v>
      </c>
      <c r="W1032">
        <f t="shared" si="290"/>
        <v>214082333.29647043</v>
      </c>
      <c r="X1032">
        <f t="shared" si="284"/>
        <v>-2.3160374086974675</v>
      </c>
      <c r="Y1032">
        <f t="shared" si="284"/>
        <v>59.467362378426962</v>
      </c>
    </row>
    <row r="1033" spans="2:25" x14ac:dyDescent="0.25">
      <c r="B1033" s="18" t="s">
        <v>32</v>
      </c>
      <c r="C1033" s="18">
        <v>1025</v>
      </c>
      <c r="D1033" s="18">
        <v>3</v>
      </c>
      <c r="E1033" s="19">
        <v>0</v>
      </c>
      <c r="F1033" s="7">
        <f t="shared" si="285"/>
        <v>0</v>
      </c>
      <c r="G1033" s="7">
        <f t="shared" si="286"/>
        <v>0</v>
      </c>
      <c r="H1033">
        <f t="shared" ref="H1033:H1096" si="291">F1035/3.6</f>
        <v>0.1388888888888889</v>
      </c>
      <c r="I1033">
        <f t="shared" ref="I1033:I1096" si="292">0.5*$G$2*$C$2*$D$2*H1035^2</f>
        <v>5.9773120820473244E-2</v>
      </c>
      <c r="J1033">
        <f t="shared" ref="J1033:J1096" si="293">$J$2*$B$2*$F$2</f>
        <v>163.827</v>
      </c>
      <c r="K1033">
        <f t="shared" ref="K1033:K1096" si="294">$B$2*F1035</f>
        <v>835</v>
      </c>
      <c r="L1033">
        <f t="shared" si="287"/>
        <v>173475.51134357922</v>
      </c>
      <c r="M1033">
        <f t="shared" ref="M1033:M1096" si="295">K1033+I1033+J1033</f>
        <v>998.88677312082052</v>
      </c>
      <c r="N1033">
        <f t="shared" ref="N1033:N1096" si="296">+M1033*F1033</f>
        <v>0</v>
      </c>
      <c r="O1033">
        <f t="shared" ref="O1033:O1096" si="297">$B$2*H1033</f>
        <v>231.94444444444446</v>
      </c>
      <c r="Q1033">
        <f t="shared" si="288"/>
        <v>19364.398171963137</v>
      </c>
      <c r="R1033">
        <f t="shared" ref="R1033:R1096" si="298">SUM(I1033:K1033)</f>
        <v>998.88677312082041</v>
      </c>
      <c r="S1033">
        <f t="shared" ref="S1033:S1096" si="299">SUM(N1033*C1033)</f>
        <v>0</v>
      </c>
      <c r="T1033">
        <f t="shared" ref="T1033:T1096" si="300">IF(S1033&lt;0,S1033,)</f>
        <v>0</v>
      </c>
      <c r="U1033">
        <f t="shared" ref="U1033:U1096" si="301">IF(S1033&gt;=0,S1033)</f>
        <v>0</v>
      </c>
      <c r="V1033">
        <f t="shared" si="289"/>
        <v>-8337728.0011284826</v>
      </c>
      <c r="W1033">
        <f t="shared" si="290"/>
        <v>214082333.29647043</v>
      </c>
      <c r="X1033">
        <f t="shared" ref="X1033:Y1096" si="302">V1033*0.000000277778</f>
        <v>-2.3160374086974675</v>
      </c>
      <c r="Y1033">
        <f t="shared" si="302"/>
        <v>59.467362378426962</v>
      </c>
    </row>
    <row r="1034" spans="2:25" x14ac:dyDescent="0.25">
      <c r="B1034" s="18" t="s">
        <v>32</v>
      </c>
      <c r="C1034" s="18">
        <v>1026</v>
      </c>
      <c r="D1034" s="18">
        <v>4</v>
      </c>
      <c r="E1034" s="19">
        <v>0</v>
      </c>
      <c r="F1034" s="7">
        <f t="shared" ref="F1034:F1097" si="303">($E1035-$E1033)/2/3.6</f>
        <v>0.11111111111111112</v>
      </c>
      <c r="G1034" s="7">
        <f t="shared" ref="G1034:G1097" si="304">($E1035-$E1033)/2</f>
        <v>0.4</v>
      </c>
      <c r="H1034">
        <f t="shared" si="291"/>
        <v>0.30092592592592587</v>
      </c>
      <c r="I1034">
        <f t="shared" si="292"/>
        <v>6.4199295717592586E-2</v>
      </c>
      <c r="J1034">
        <f t="shared" si="293"/>
        <v>163.827</v>
      </c>
      <c r="K1034">
        <f t="shared" si="294"/>
        <v>1809.1666666666665</v>
      </c>
      <c r="L1034">
        <f t="shared" ref="L1034:L1097" si="305">($I1036+$J1036+$K1036)+L1033</f>
        <v>176283.53822631732</v>
      </c>
      <c r="M1034">
        <f t="shared" si="295"/>
        <v>1973.0578659623841</v>
      </c>
      <c r="N1034">
        <f t="shared" si="296"/>
        <v>219.22865177359824</v>
      </c>
      <c r="O1034">
        <f t="shared" si="297"/>
        <v>502.54629629629619</v>
      </c>
      <c r="Q1034">
        <f t="shared" ref="Q1034:Q1097" si="306">(0.5*$B$2*H1034^2)+Q1033</f>
        <v>19440.012776729942</v>
      </c>
      <c r="R1034">
        <f t="shared" si="298"/>
        <v>1973.0578659623841</v>
      </c>
      <c r="S1034">
        <f t="shared" si="299"/>
        <v>224928.59671971179</v>
      </c>
      <c r="T1034">
        <f t="shared" si="300"/>
        <v>0</v>
      </c>
      <c r="U1034">
        <f t="shared" si="301"/>
        <v>224928.59671971179</v>
      </c>
      <c r="V1034">
        <f t="shared" si="289"/>
        <v>-8337728.0011284826</v>
      </c>
      <c r="W1034">
        <f t="shared" si="290"/>
        <v>214307261.89319015</v>
      </c>
      <c r="X1034">
        <f t="shared" si="302"/>
        <v>-2.3160374086974675</v>
      </c>
      <c r="Y1034">
        <f t="shared" si="302"/>
        <v>59.529842594166567</v>
      </c>
    </row>
    <row r="1035" spans="2:25" x14ac:dyDescent="0.25">
      <c r="B1035" s="18" t="s">
        <v>32</v>
      </c>
      <c r="C1035" s="18">
        <v>1027</v>
      </c>
      <c r="D1035" s="18">
        <v>5</v>
      </c>
      <c r="E1035" s="19">
        <v>0.8</v>
      </c>
      <c r="F1035" s="7">
        <f t="shared" si="303"/>
        <v>0.5</v>
      </c>
      <c r="G1035" s="7">
        <f t="shared" si="304"/>
        <v>1.8</v>
      </c>
      <c r="H1035">
        <f t="shared" si="291"/>
        <v>0.42438271604938266</v>
      </c>
      <c r="I1035">
        <f t="shared" si="292"/>
        <v>4.7443062178497933E-2</v>
      </c>
      <c r="J1035">
        <f t="shared" si="293"/>
        <v>163.827</v>
      </c>
      <c r="K1035">
        <f t="shared" si="294"/>
        <v>2551.3888888888887</v>
      </c>
      <c r="L1035">
        <f t="shared" si="305"/>
        <v>178720.44710674568</v>
      </c>
      <c r="M1035">
        <f t="shared" si="295"/>
        <v>2715.2633319510669</v>
      </c>
      <c r="N1035">
        <f t="shared" si="296"/>
        <v>1357.6316659755335</v>
      </c>
      <c r="O1035">
        <f t="shared" si="297"/>
        <v>708.71913580246905</v>
      </c>
      <c r="Q1035">
        <f t="shared" si="306"/>
        <v>19590.396852613954</v>
      </c>
      <c r="R1035">
        <f t="shared" si="298"/>
        <v>2715.2633319510674</v>
      </c>
      <c r="S1035">
        <f t="shared" si="299"/>
        <v>1394287.7209568729</v>
      </c>
      <c r="T1035">
        <f t="shared" si="300"/>
        <v>0</v>
      </c>
      <c r="U1035">
        <f t="shared" si="301"/>
        <v>1394287.7209568729</v>
      </c>
      <c r="V1035">
        <f t="shared" si="289"/>
        <v>-8337728.0011284826</v>
      </c>
      <c r="W1035">
        <f t="shared" si="290"/>
        <v>215701549.61414701</v>
      </c>
      <c r="X1035">
        <f t="shared" si="302"/>
        <v>-2.3160374086974675</v>
      </c>
      <c r="Y1035">
        <f t="shared" si="302"/>
        <v>59.917145048718524</v>
      </c>
    </row>
    <row r="1036" spans="2:25" x14ac:dyDescent="0.25">
      <c r="B1036" s="18" t="s">
        <v>32</v>
      </c>
      <c r="C1036" s="18">
        <v>1028</v>
      </c>
      <c r="D1036" s="18">
        <v>6</v>
      </c>
      <c r="E1036" s="19">
        <v>3.6</v>
      </c>
      <c r="F1036" s="7">
        <f t="shared" si="303"/>
        <v>1.0833333333333333</v>
      </c>
      <c r="G1036" s="7">
        <f t="shared" si="304"/>
        <v>3.9</v>
      </c>
      <c r="H1036">
        <f t="shared" si="291"/>
        <v>0.43981481481481477</v>
      </c>
      <c r="I1036">
        <f t="shared" si="292"/>
        <v>3.3216071437757198E-2</v>
      </c>
      <c r="J1036">
        <f t="shared" si="293"/>
        <v>163.827</v>
      </c>
      <c r="K1036">
        <f t="shared" si="294"/>
        <v>2644.1666666666665</v>
      </c>
      <c r="L1036">
        <f t="shared" si="305"/>
        <v>180786.24139341415</v>
      </c>
      <c r="M1036">
        <f t="shared" si="295"/>
        <v>2808.0268827381042</v>
      </c>
      <c r="N1036">
        <f t="shared" si="296"/>
        <v>3042.0291229662794</v>
      </c>
      <c r="O1036">
        <f t="shared" si="297"/>
        <v>734.49074074074065</v>
      </c>
      <c r="Q1036">
        <f t="shared" si="306"/>
        <v>19751.916807174995</v>
      </c>
      <c r="R1036">
        <f t="shared" si="298"/>
        <v>2808.0268827381042</v>
      </c>
      <c r="S1036">
        <f t="shared" si="299"/>
        <v>3127205.938409335</v>
      </c>
      <c r="T1036">
        <f t="shared" si="300"/>
        <v>0</v>
      </c>
      <c r="U1036">
        <f t="shared" si="301"/>
        <v>3127205.938409335</v>
      </c>
      <c r="V1036">
        <f t="shared" si="289"/>
        <v>-8337728.0011284826</v>
      </c>
      <c r="W1036">
        <f t="shared" si="290"/>
        <v>218828755.55255634</v>
      </c>
      <c r="X1036">
        <f t="shared" si="302"/>
        <v>-2.3160374086974675</v>
      </c>
      <c r="Y1036">
        <f t="shared" si="302"/>
        <v>60.785814059877993</v>
      </c>
    </row>
    <row r="1037" spans="2:25" x14ac:dyDescent="0.25">
      <c r="B1037" s="18" t="s">
        <v>32</v>
      </c>
      <c r="C1037" s="18">
        <v>1029</v>
      </c>
      <c r="D1037" s="18">
        <v>7</v>
      </c>
      <c r="E1037" s="19">
        <v>8.6</v>
      </c>
      <c r="F1037" s="7">
        <f t="shared" si="303"/>
        <v>1.5277777777777777</v>
      </c>
      <c r="G1037" s="7">
        <f t="shared" si="304"/>
        <v>5.5</v>
      </c>
      <c r="H1037">
        <f t="shared" si="291"/>
        <v>0.37808641975308638</v>
      </c>
      <c r="I1037">
        <f t="shared" si="292"/>
        <v>2.632487279771091E-2</v>
      </c>
      <c r="J1037">
        <f t="shared" si="293"/>
        <v>163.827</v>
      </c>
      <c r="K1037">
        <f t="shared" si="294"/>
        <v>2273.0555555555552</v>
      </c>
      <c r="L1037">
        <f t="shared" si="305"/>
        <v>182643.28003374566</v>
      </c>
      <c r="M1037">
        <f t="shared" si="295"/>
        <v>2436.9088804283529</v>
      </c>
      <c r="N1037">
        <f t="shared" si="296"/>
        <v>3723.0552339877609</v>
      </c>
      <c r="O1037">
        <f t="shared" si="297"/>
        <v>631.40432098765427</v>
      </c>
      <c r="Q1037">
        <f t="shared" si="306"/>
        <v>19871.27950674442</v>
      </c>
      <c r="R1037">
        <f t="shared" si="298"/>
        <v>2436.9088804283529</v>
      </c>
      <c r="S1037">
        <f t="shared" si="299"/>
        <v>3831023.8357734061</v>
      </c>
      <c r="T1037">
        <f t="shared" si="300"/>
        <v>0</v>
      </c>
      <c r="U1037">
        <f t="shared" si="301"/>
        <v>3831023.8357734061</v>
      </c>
      <c r="V1037">
        <f t="shared" si="289"/>
        <v>-8337728.0011284826</v>
      </c>
      <c r="W1037">
        <f t="shared" si="290"/>
        <v>222659779.38832974</v>
      </c>
      <c r="X1037">
        <f t="shared" si="302"/>
        <v>-2.3160374086974675</v>
      </c>
      <c r="Y1037">
        <f t="shared" si="302"/>
        <v>61.849988198931456</v>
      </c>
    </row>
    <row r="1038" spans="2:25" x14ac:dyDescent="0.25">
      <c r="B1038" s="18" t="s">
        <v>32</v>
      </c>
      <c r="C1038" s="18">
        <v>1030</v>
      </c>
      <c r="D1038" s="18">
        <v>8</v>
      </c>
      <c r="E1038" s="19">
        <v>14.6</v>
      </c>
      <c r="F1038" s="7">
        <f t="shared" si="303"/>
        <v>1.5833333333333333</v>
      </c>
      <c r="G1038" s="7">
        <f t="shared" si="304"/>
        <v>5.7</v>
      </c>
      <c r="H1038">
        <f t="shared" si="291"/>
        <v>0.31635802469135799</v>
      </c>
      <c r="I1038">
        <f t="shared" si="292"/>
        <v>2.2842224022633747E-2</v>
      </c>
      <c r="J1038">
        <f t="shared" si="293"/>
        <v>163.827</v>
      </c>
      <c r="K1038">
        <f t="shared" si="294"/>
        <v>1901.9444444444443</v>
      </c>
      <c r="L1038">
        <f t="shared" si="305"/>
        <v>184384.34016826737</v>
      </c>
      <c r="M1038">
        <f t="shared" si="295"/>
        <v>2065.7942866684671</v>
      </c>
      <c r="N1038">
        <f t="shared" si="296"/>
        <v>3270.8409538917394</v>
      </c>
      <c r="O1038">
        <f t="shared" si="297"/>
        <v>528.31790123456778</v>
      </c>
      <c r="Q1038">
        <f t="shared" si="306"/>
        <v>19954.848310566245</v>
      </c>
      <c r="R1038">
        <f t="shared" si="298"/>
        <v>2065.7942866684671</v>
      </c>
      <c r="S1038">
        <f t="shared" si="299"/>
        <v>3368966.1825084914</v>
      </c>
      <c r="T1038">
        <f t="shared" si="300"/>
        <v>0</v>
      </c>
      <c r="U1038">
        <f t="shared" si="301"/>
        <v>3368966.1825084914</v>
      </c>
      <c r="V1038">
        <f t="shared" si="289"/>
        <v>-8337728.0011284826</v>
      </c>
      <c r="W1038">
        <f t="shared" si="290"/>
        <v>226028745.57083824</v>
      </c>
      <c r="X1038">
        <f t="shared" si="302"/>
        <v>-2.3160374086974675</v>
      </c>
      <c r="Y1038">
        <f t="shared" si="302"/>
        <v>62.785812887176306</v>
      </c>
    </row>
    <row r="1039" spans="2:25" x14ac:dyDescent="0.25">
      <c r="B1039" s="18" t="s">
        <v>32</v>
      </c>
      <c r="C1039" s="18">
        <v>1031</v>
      </c>
      <c r="D1039" s="18">
        <v>9</v>
      </c>
      <c r="E1039" s="19">
        <v>20</v>
      </c>
      <c r="F1039" s="7">
        <f t="shared" si="303"/>
        <v>1.3611111111111109</v>
      </c>
      <c r="G1039" s="7">
        <f t="shared" si="304"/>
        <v>4.8999999999999995</v>
      </c>
      <c r="H1039">
        <f t="shared" si="291"/>
        <v>0.28163580246913583</v>
      </c>
      <c r="I1039">
        <f t="shared" si="292"/>
        <v>1.7195887072402275E-2</v>
      </c>
      <c r="J1039">
        <f t="shared" si="293"/>
        <v>163.827</v>
      </c>
      <c r="K1039">
        <f t="shared" si="294"/>
        <v>1693.1944444444448</v>
      </c>
      <c r="L1039">
        <f t="shared" si="305"/>
        <v>185916.64690411909</v>
      </c>
      <c r="M1039">
        <f t="shared" si="295"/>
        <v>1857.0386403315172</v>
      </c>
      <c r="N1039">
        <f t="shared" si="296"/>
        <v>2527.6359271178981</v>
      </c>
      <c r="O1039">
        <f t="shared" si="297"/>
        <v>470.33179012345681</v>
      </c>
      <c r="Q1039">
        <f t="shared" si="306"/>
        <v>20021.079446135329</v>
      </c>
      <c r="R1039">
        <f t="shared" si="298"/>
        <v>1857.0386403315172</v>
      </c>
      <c r="S1039">
        <f t="shared" si="299"/>
        <v>2605992.6408585529</v>
      </c>
      <c r="T1039">
        <f t="shared" si="300"/>
        <v>0</v>
      </c>
      <c r="U1039">
        <f t="shared" si="301"/>
        <v>2605992.6408585529</v>
      </c>
      <c r="V1039">
        <f t="shared" si="289"/>
        <v>-8337728.0011284826</v>
      </c>
      <c r="W1039">
        <f t="shared" si="290"/>
        <v>228634738.2116968</v>
      </c>
      <c r="X1039">
        <f t="shared" si="302"/>
        <v>-2.3160374086974675</v>
      </c>
      <c r="Y1039">
        <f t="shared" si="302"/>
        <v>63.509700310968711</v>
      </c>
    </row>
    <row r="1040" spans="2:25" x14ac:dyDescent="0.25">
      <c r="B1040" s="18" t="s">
        <v>32</v>
      </c>
      <c r="C1040" s="18">
        <v>1032</v>
      </c>
      <c r="D1040" s="18">
        <v>10</v>
      </c>
      <c r="E1040" s="19">
        <v>24.4</v>
      </c>
      <c r="F1040" s="7">
        <f t="shared" si="303"/>
        <v>1.1388888888888888</v>
      </c>
      <c r="G1040" s="7">
        <f t="shared" si="304"/>
        <v>4.0999999999999996</v>
      </c>
      <c r="H1040">
        <f t="shared" si="291"/>
        <v>0.26234567901234568</v>
      </c>
      <c r="I1040">
        <f t="shared" si="292"/>
        <v>1.091229949524178E-2</v>
      </c>
      <c r="J1040">
        <f t="shared" si="293"/>
        <v>163.827</v>
      </c>
      <c r="K1040">
        <f t="shared" si="294"/>
        <v>1577.2222222222224</v>
      </c>
      <c r="L1040">
        <f t="shared" si="305"/>
        <v>187170.62030663746</v>
      </c>
      <c r="M1040">
        <f t="shared" si="295"/>
        <v>1741.0601345217176</v>
      </c>
      <c r="N1040">
        <f t="shared" si="296"/>
        <v>1982.8740420941783</v>
      </c>
      <c r="O1040">
        <f t="shared" si="297"/>
        <v>438.11728395061726</v>
      </c>
      <c r="Q1040">
        <f t="shared" si="306"/>
        <v>20078.548534307865</v>
      </c>
      <c r="R1040">
        <f t="shared" si="298"/>
        <v>1741.0601345217176</v>
      </c>
      <c r="S1040">
        <f t="shared" si="299"/>
        <v>2046326.0114411921</v>
      </c>
      <c r="T1040">
        <f t="shared" si="300"/>
        <v>0</v>
      </c>
      <c r="U1040">
        <f t="shared" si="301"/>
        <v>2046326.0114411921</v>
      </c>
      <c r="V1040">
        <f t="shared" si="289"/>
        <v>-8337728.0011284826</v>
      </c>
      <c r="W1040">
        <f t="shared" si="290"/>
        <v>230681064.223138</v>
      </c>
      <c r="X1040">
        <f t="shared" si="302"/>
        <v>-2.3160374086974675</v>
      </c>
      <c r="Y1040">
        <f t="shared" si="302"/>
        <v>64.078124657774822</v>
      </c>
    </row>
    <row r="1041" spans="2:25" x14ac:dyDescent="0.25">
      <c r="B1041" s="18" t="s">
        <v>32</v>
      </c>
      <c r="C1041" s="18">
        <v>1033</v>
      </c>
      <c r="D1041" s="18">
        <v>11</v>
      </c>
      <c r="E1041" s="19">
        <v>28.2</v>
      </c>
      <c r="F1041" s="7">
        <f t="shared" si="303"/>
        <v>1.0138888888888891</v>
      </c>
      <c r="G1041" s="7">
        <f t="shared" si="304"/>
        <v>3.6500000000000004</v>
      </c>
      <c r="H1041">
        <f t="shared" si="291"/>
        <v>0.22762345679012352</v>
      </c>
      <c r="I1041">
        <f t="shared" si="292"/>
        <v>7.5136294849536961E-3</v>
      </c>
      <c r="J1041">
        <f t="shared" si="293"/>
        <v>163.827</v>
      </c>
      <c r="K1041">
        <f t="shared" si="294"/>
        <v>1368.4722222222226</v>
      </c>
      <c r="L1041">
        <f t="shared" si="305"/>
        <v>188239.04064332365</v>
      </c>
      <c r="M1041">
        <f t="shared" si="295"/>
        <v>1532.3067358517076</v>
      </c>
      <c r="N1041">
        <f t="shared" si="296"/>
        <v>1553.5887738496483</v>
      </c>
      <c r="O1041">
        <f t="shared" si="297"/>
        <v>380.13117283950629</v>
      </c>
      <c r="Q1041">
        <f t="shared" si="306"/>
        <v>20121.811920105571</v>
      </c>
      <c r="R1041">
        <f t="shared" si="298"/>
        <v>1532.3067358517076</v>
      </c>
      <c r="S1041">
        <f t="shared" si="299"/>
        <v>1604857.2033866867</v>
      </c>
      <c r="T1041">
        <f t="shared" si="300"/>
        <v>0</v>
      </c>
      <c r="U1041">
        <f t="shared" si="301"/>
        <v>1604857.2033866867</v>
      </c>
      <c r="V1041">
        <f t="shared" si="289"/>
        <v>-8337728.0011284826</v>
      </c>
      <c r="W1041">
        <f t="shared" si="290"/>
        <v>232285921.4265247</v>
      </c>
      <c r="X1041">
        <f t="shared" si="302"/>
        <v>-2.3160374086974675</v>
      </c>
      <c r="Y1041">
        <f t="shared" si="302"/>
        <v>64.523918682017168</v>
      </c>
    </row>
    <row r="1042" spans="2:25" x14ac:dyDescent="0.25">
      <c r="B1042" s="18" t="s">
        <v>32</v>
      </c>
      <c r="C1042" s="18">
        <v>1034</v>
      </c>
      <c r="D1042" s="18">
        <v>12</v>
      </c>
      <c r="E1042" s="19">
        <v>31.7</v>
      </c>
      <c r="F1042" s="7">
        <f t="shared" si="303"/>
        <v>0.94444444444444453</v>
      </c>
      <c r="G1042" s="7">
        <f t="shared" si="304"/>
        <v>3.4000000000000004</v>
      </c>
      <c r="H1042">
        <f t="shared" si="291"/>
        <v>0.18132716049382724</v>
      </c>
      <c r="I1042">
        <f t="shared" si="292"/>
        <v>7.5136294849536961E-3</v>
      </c>
      <c r="J1042">
        <f t="shared" si="293"/>
        <v>163.827</v>
      </c>
      <c r="K1042">
        <f t="shared" si="294"/>
        <v>1090.1388888888894</v>
      </c>
      <c r="L1042">
        <f t="shared" si="305"/>
        <v>189307.46235824958</v>
      </c>
      <c r="M1042">
        <f t="shared" si="295"/>
        <v>1253.9734025183743</v>
      </c>
      <c r="N1042">
        <f t="shared" si="296"/>
        <v>1184.3082134895758</v>
      </c>
      <c r="O1042">
        <f t="shared" si="297"/>
        <v>302.81635802469151</v>
      </c>
      <c r="Q1042">
        <f t="shared" si="306"/>
        <v>20149.26633528142</v>
      </c>
      <c r="R1042">
        <f t="shared" si="298"/>
        <v>1253.9734025183743</v>
      </c>
      <c r="S1042">
        <f t="shared" si="299"/>
        <v>1224574.6927482213</v>
      </c>
      <c r="T1042">
        <f t="shared" si="300"/>
        <v>0</v>
      </c>
      <c r="U1042">
        <f t="shared" si="301"/>
        <v>1224574.6927482213</v>
      </c>
      <c r="V1042">
        <f t="shared" si="289"/>
        <v>-8337728.0011284826</v>
      </c>
      <c r="W1042">
        <f t="shared" si="290"/>
        <v>233510496.11927292</v>
      </c>
      <c r="X1042">
        <f t="shared" si="302"/>
        <v>-2.3160374086974675</v>
      </c>
      <c r="Y1042">
        <f t="shared" si="302"/>
        <v>64.864078591019393</v>
      </c>
    </row>
    <row r="1043" spans="2:25" x14ac:dyDescent="0.25">
      <c r="B1043" s="18" t="s">
        <v>32</v>
      </c>
      <c r="C1043" s="18">
        <v>1035</v>
      </c>
      <c r="D1043" s="18">
        <v>13</v>
      </c>
      <c r="E1043" s="19">
        <v>35</v>
      </c>
      <c r="F1043" s="7">
        <f t="shared" si="303"/>
        <v>0.81944444444444475</v>
      </c>
      <c r="G1043" s="7">
        <f t="shared" si="304"/>
        <v>2.9500000000000011</v>
      </c>
      <c r="H1043">
        <f t="shared" si="291"/>
        <v>0.15046296296296288</v>
      </c>
      <c r="I1043">
        <f t="shared" si="292"/>
        <v>1.0003352864583334E-2</v>
      </c>
      <c r="J1043">
        <f t="shared" si="293"/>
        <v>163.827</v>
      </c>
      <c r="K1043">
        <f t="shared" si="294"/>
        <v>904.58333333333292</v>
      </c>
      <c r="L1043">
        <f t="shared" si="305"/>
        <v>190515.04936160246</v>
      </c>
      <c r="M1043">
        <f t="shared" si="295"/>
        <v>1068.4203366861975</v>
      </c>
      <c r="N1043">
        <f t="shared" si="296"/>
        <v>875.51110922896771</v>
      </c>
      <c r="O1043">
        <f t="shared" si="297"/>
        <v>251.27314814814801</v>
      </c>
      <c r="Q1043">
        <f t="shared" si="306"/>
        <v>20168.16998647312</v>
      </c>
      <c r="R1043">
        <f t="shared" si="298"/>
        <v>1068.4203366861975</v>
      </c>
      <c r="S1043">
        <f t="shared" si="299"/>
        <v>906153.99805198156</v>
      </c>
      <c r="T1043">
        <f t="shared" si="300"/>
        <v>0</v>
      </c>
      <c r="U1043">
        <f t="shared" si="301"/>
        <v>906153.99805198156</v>
      </c>
      <c r="V1043">
        <f t="shared" si="289"/>
        <v>-8337728.0011284826</v>
      </c>
      <c r="W1043">
        <f t="shared" si="290"/>
        <v>234416650.11732489</v>
      </c>
      <c r="X1043">
        <f t="shared" si="302"/>
        <v>-2.3160374086974675</v>
      </c>
      <c r="Y1043">
        <f t="shared" si="302"/>
        <v>65.115788236290271</v>
      </c>
    </row>
    <row r="1044" spans="2:25" x14ac:dyDescent="0.25">
      <c r="B1044" s="18" t="s">
        <v>32</v>
      </c>
      <c r="C1044" s="18">
        <v>1036</v>
      </c>
      <c r="D1044" s="18">
        <v>14</v>
      </c>
      <c r="E1044" s="19">
        <v>37.6</v>
      </c>
      <c r="F1044" s="7">
        <f t="shared" si="303"/>
        <v>0.65277777777777812</v>
      </c>
      <c r="G1044" s="7">
        <f t="shared" si="304"/>
        <v>2.3500000000000014</v>
      </c>
      <c r="H1044">
        <f t="shared" si="291"/>
        <v>0.15046296296296288</v>
      </c>
      <c r="I1044">
        <f t="shared" si="292"/>
        <v>1.1381592592592582E-2</v>
      </c>
      <c r="J1044">
        <f t="shared" si="293"/>
        <v>163.827</v>
      </c>
      <c r="K1044">
        <f t="shared" si="294"/>
        <v>904.58333333333292</v>
      </c>
      <c r="L1044">
        <f t="shared" si="305"/>
        <v>191792.21574634677</v>
      </c>
      <c r="M1044">
        <f t="shared" si="295"/>
        <v>1068.4217149259255</v>
      </c>
      <c r="N1044">
        <f t="shared" si="296"/>
        <v>697.44195279886833</v>
      </c>
      <c r="O1044">
        <f t="shared" si="297"/>
        <v>251.27314814814801</v>
      </c>
      <c r="Q1044">
        <f t="shared" si="306"/>
        <v>20187.07363766482</v>
      </c>
      <c r="R1044">
        <f t="shared" si="298"/>
        <v>1068.4217149259255</v>
      </c>
      <c r="S1044">
        <f t="shared" si="299"/>
        <v>722549.86309962755</v>
      </c>
      <c r="T1044">
        <f t="shared" si="300"/>
        <v>0</v>
      </c>
      <c r="U1044">
        <f t="shared" si="301"/>
        <v>722549.86309962755</v>
      </c>
      <c r="V1044">
        <f t="shared" ref="V1044:V1107" si="307">$T1044+$V1043</f>
        <v>-8337728.0011284826</v>
      </c>
      <c r="W1044">
        <f t="shared" ref="W1044:W1107" si="308">U1044+W1043</f>
        <v>235139199.98042452</v>
      </c>
      <c r="X1044">
        <f t="shared" si="302"/>
        <v>-2.3160374086974675</v>
      </c>
      <c r="Y1044">
        <f t="shared" si="302"/>
        <v>65.31649669216236</v>
      </c>
    </row>
    <row r="1045" spans="2:25" x14ac:dyDescent="0.25">
      <c r="B1045" s="18" t="s">
        <v>32</v>
      </c>
      <c r="C1045" s="18">
        <v>1037</v>
      </c>
      <c r="D1045" s="18">
        <v>15</v>
      </c>
      <c r="E1045" s="19">
        <v>39.700000000000003</v>
      </c>
      <c r="F1045" s="7">
        <f t="shared" si="303"/>
        <v>0.54166666666666641</v>
      </c>
      <c r="G1045" s="7">
        <f t="shared" si="304"/>
        <v>1.9499999999999993</v>
      </c>
      <c r="H1045">
        <f t="shared" si="291"/>
        <v>0.1736111111111111</v>
      </c>
      <c r="I1045">
        <f t="shared" si="292"/>
        <v>1.0003352864583334E-2</v>
      </c>
      <c r="J1045">
        <f t="shared" si="293"/>
        <v>163.827</v>
      </c>
      <c r="K1045">
        <f t="shared" si="294"/>
        <v>1043.75</v>
      </c>
      <c r="L1045">
        <f t="shared" si="305"/>
        <v>192999.79492485474</v>
      </c>
      <c r="M1045">
        <f t="shared" si="295"/>
        <v>1207.5870033528645</v>
      </c>
      <c r="N1045">
        <f t="shared" si="296"/>
        <v>654.10962681613466</v>
      </c>
      <c r="O1045">
        <f t="shared" si="297"/>
        <v>289.93055555555554</v>
      </c>
      <c r="Q1045">
        <f t="shared" si="306"/>
        <v>20212.241220612352</v>
      </c>
      <c r="R1045">
        <f t="shared" si="298"/>
        <v>1207.5870033528645</v>
      </c>
      <c r="S1045">
        <f t="shared" si="299"/>
        <v>678311.68300833169</v>
      </c>
      <c r="T1045">
        <f t="shared" si="300"/>
        <v>0</v>
      </c>
      <c r="U1045">
        <f t="shared" si="301"/>
        <v>678311.68300833169</v>
      </c>
      <c r="V1045">
        <f t="shared" si="307"/>
        <v>-8337728.0011284826</v>
      </c>
      <c r="W1045">
        <f t="shared" si="308"/>
        <v>235817511.66343287</v>
      </c>
      <c r="X1045">
        <f t="shared" si="302"/>
        <v>-2.3160374086974675</v>
      </c>
      <c r="Y1045">
        <f t="shared" si="302"/>
        <v>65.504916754845055</v>
      </c>
    </row>
    <row r="1046" spans="2:25" x14ac:dyDescent="0.25">
      <c r="B1046" s="18" t="s">
        <v>32</v>
      </c>
      <c r="C1046" s="18">
        <v>1038</v>
      </c>
      <c r="D1046" s="18">
        <v>16</v>
      </c>
      <c r="E1046" s="19">
        <v>41.5</v>
      </c>
      <c r="F1046" s="7">
        <f t="shared" si="303"/>
        <v>0.54166666666666641</v>
      </c>
      <c r="G1046" s="7">
        <f t="shared" si="304"/>
        <v>1.9499999999999993</v>
      </c>
      <c r="H1046">
        <f t="shared" si="291"/>
        <v>0.18518518518518509</v>
      </c>
      <c r="I1046">
        <f t="shared" si="292"/>
        <v>6.0514109921553485E-3</v>
      </c>
      <c r="J1046">
        <f t="shared" si="293"/>
        <v>163.827</v>
      </c>
      <c r="K1046">
        <f t="shared" si="294"/>
        <v>1113.3333333333328</v>
      </c>
      <c r="L1046">
        <f t="shared" si="305"/>
        <v>193975.42788054442</v>
      </c>
      <c r="M1046">
        <f t="shared" si="295"/>
        <v>1277.1663847443249</v>
      </c>
      <c r="N1046">
        <f t="shared" si="296"/>
        <v>691.79845840317569</v>
      </c>
      <c r="O1046">
        <f t="shared" si="297"/>
        <v>309.25925925925912</v>
      </c>
      <c r="Q1046">
        <f t="shared" si="306"/>
        <v>20240.876337210429</v>
      </c>
      <c r="R1046">
        <f t="shared" si="298"/>
        <v>1277.1663847443249</v>
      </c>
      <c r="S1046">
        <f t="shared" si="299"/>
        <v>718086.79982249637</v>
      </c>
      <c r="T1046">
        <f t="shared" si="300"/>
        <v>0</v>
      </c>
      <c r="U1046">
        <f t="shared" si="301"/>
        <v>718086.79982249637</v>
      </c>
      <c r="V1046">
        <f t="shared" si="307"/>
        <v>-8337728.0011284826</v>
      </c>
      <c r="W1046">
        <f t="shared" si="308"/>
        <v>236535598.46325538</v>
      </c>
      <c r="X1046">
        <f t="shared" si="302"/>
        <v>-2.3160374086974675</v>
      </c>
      <c r="Y1046">
        <f t="shared" si="302"/>
        <v>65.704385469926152</v>
      </c>
    </row>
    <row r="1047" spans="2:25" x14ac:dyDescent="0.25">
      <c r="B1047" s="18" t="s">
        <v>32</v>
      </c>
      <c r="C1047" s="18">
        <v>1039</v>
      </c>
      <c r="D1047" s="18">
        <v>17</v>
      </c>
      <c r="E1047" s="19">
        <v>43.6</v>
      </c>
      <c r="F1047" s="7">
        <f t="shared" si="303"/>
        <v>0.625</v>
      </c>
      <c r="G1047" s="7">
        <f t="shared" si="304"/>
        <v>2.25</v>
      </c>
      <c r="H1047">
        <f t="shared" si="291"/>
        <v>0.1736111111111111</v>
      </c>
      <c r="I1047">
        <f t="shared" si="292"/>
        <v>2.1785079571759289E-3</v>
      </c>
      <c r="J1047">
        <f t="shared" si="293"/>
        <v>163.827</v>
      </c>
      <c r="K1047">
        <f t="shared" si="294"/>
        <v>1043.75</v>
      </c>
      <c r="L1047">
        <f t="shared" si="305"/>
        <v>194626.33825833711</v>
      </c>
      <c r="M1047">
        <f t="shared" si="295"/>
        <v>1207.5791785079571</v>
      </c>
      <c r="N1047">
        <f t="shared" si="296"/>
        <v>754.7369865674732</v>
      </c>
      <c r="O1047">
        <f t="shared" si="297"/>
        <v>289.93055555555554</v>
      </c>
      <c r="Q1047">
        <f t="shared" si="306"/>
        <v>20266.043920157961</v>
      </c>
      <c r="R1047">
        <f t="shared" si="298"/>
        <v>1207.5791785079573</v>
      </c>
      <c r="S1047">
        <f t="shared" si="299"/>
        <v>784171.72904360469</v>
      </c>
      <c r="T1047">
        <f t="shared" si="300"/>
        <v>0</v>
      </c>
      <c r="U1047">
        <f t="shared" si="301"/>
        <v>784171.72904360469</v>
      </c>
      <c r="V1047">
        <f t="shared" si="307"/>
        <v>-8337728.0011284826</v>
      </c>
      <c r="W1047">
        <f t="shared" si="308"/>
        <v>237319770.19229898</v>
      </c>
      <c r="X1047">
        <f t="shared" si="302"/>
        <v>-2.3160374086974675</v>
      </c>
      <c r="Y1047">
        <f t="shared" si="302"/>
        <v>65.922211124476419</v>
      </c>
    </row>
    <row r="1048" spans="2:25" x14ac:dyDescent="0.25">
      <c r="B1048" s="18" t="s">
        <v>32</v>
      </c>
      <c r="C1048" s="18">
        <v>1040</v>
      </c>
      <c r="D1048" s="18">
        <v>18</v>
      </c>
      <c r="E1048" s="19">
        <v>46</v>
      </c>
      <c r="F1048" s="7">
        <f t="shared" si="303"/>
        <v>0.6666666666666663</v>
      </c>
      <c r="G1048" s="7">
        <f t="shared" si="304"/>
        <v>2.3999999999999986</v>
      </c>
      <c r="H1048">
        <f t="shared" si="291"/>
        <v>0.13503086419753085</v>
      </c>
      <c r="I1048">
        <f t="shared" si="292"/>
        <v>4.001341145833321E-4</v>
      </c>
      <c r="J1048">
        <f t="shared" si="293"/>
        <v>163.827</v>
      </c>
      <c r="K1048">
        <f t="shared" si="294"/>
        <v>811.80555555555554</v>
      </c>
      <c r="L1048">
        <f t="shared" si="305"/>
        <v>194998.91530279646</v>
      </c>
      <c r="M1048">
        <f t="shared" si="295"/>
        <v>975.6329556896701</v>
      </c>
      <c r="N1048">
        <f t="shared" si="296"/>
        <v>650.42197045977969</v>
      </c>
      <c r="O1048">
        <f t="shared" si="297"/>
        <v>225.50154320987653</v>
      </c>
      <c r="Q1048">
        <f t="shared" si="306"/>
        <v>20281.268754286713</v>
      </c>
      <c r="R1048">
        <f t="shared" si="298"/>
        <v>975.6329556896701</v>
      </c>
      <c r="S1048">
        <f t="shared" si="299"/>
        <v>676438.84927817085</v>
      </c>
      <c r="T1048">
        <f t="shared" si="300"/>
        <v>0</v>
      </c>
      <c r="U1048">
        <f t="shared" si="301"/>
        <v>676438.84927817085</v>
      </c>
      <c r="V1048">
        <f t="shared" si="307"/>
        <v>-8337728.0011284826</v>
      </c>
      <c r="W1048">
        <f t="shared" si="308"/>
        <v>237996209.04157716</v>
      </c>
      <c r="X1048">
        <f t="shared" si="302"/>
        <v>-2.3160374086974675</v>
      </c>
      <c r="Y1048">
        <f t="shared" si="302"/>
        <v>66.110110955151214</v>
      </c>
    </row>
    <row r="1049" spans="2:25" x14ac:dyDescent="0.25">
      <c r="B1049" s="18" t="s">
        <v>32</v>
      </c>
      <c r="C1049" s="18">
        <v>1041</v>
      </c>
      <c r="D1049" s="18">
        <v>19</v>
      </c>
      <c r="E1049" s="19">
        <v>48.4</v>
      </c>
      <c r="F1049" s="7">
        <f t="shared" si="303"/>
        <v>0.625</v>
      </c>
      <c r="G1049" s="7">
        <f t="shared" si="304"/>
        <v>2.25</v>
      </c>
      <c r="H1049">
        <f t="shared" si="291"/>
        <v>8.1018518518518573E-2</v>
      </c>
      <c r="I1049">
        <f t="shared" si="292"/>
        <v>4.4459346064813974E-5</v>
      </c>
      <c r="J1049">
        <f t="shared" si="293"/>
        <v>163.827</v>
      </c>
      <c r="K1049">
        <f t="shared" si="294"/>
        <v>487.08333333333366</v>
      </c>
      <c r="L1049">
        <f t="shared" si="305"/>
        <v>195232.32571516864</v>
      </c>
      <c r="M1049">
        <f t="shared" si="295"/>
        <v>650.9103777926797</v>
      </c>
      <c r="N1049">
        <f t="shared" si="296"/>
        <v>406.81898612042482</v>
      </c>
      <c r="O1049">
        <f t="shared" si="297"/>
        <v>135.30092592592601</v>
      </c>
      <c r="Q1049">
        <f t="shared" si="306"/>
        <v>20286.749694573064</v>
      </c>
      <c r="R1049">
        <f t="shared" si="298"/>
        <v>650.9103777926797</v>
      </c>
      <c r="S1049">
        <f t="shared" si="299"/>
        <v>423498.56455136224</v>
      </c>
      <c r="T1049">
        <f t="shared" si="300"/>
        <v>0</v>
      </c>
      <c r="U1049">
        <f t="shared" si="301"/>
        <v>423498.56455136224</v>
      </c>
      <c r="V1049">
        <f t="shared" si="307"/>
        <v>-8337728.0011284826</v>
      </c>
      <c r="W1049">
        <f t="shared" si="308"/>
        <v>238419707.60612851</v>
      </c>
      <c r="X1049">
        <f t="shared" si="302"/>
        <v>-2.3160374086974675</v>
      </c>
      <c r="Y1049">
        <f t="shared" si="302"/>
        <v>66.227749539415157</v>
      </c>
    </row>
    <row r="1050" spans="2:25" x14ac:dyDescent="0.25">
      <c r="B1050" s="18" t="s">
        <v>32</v>
      </c>
      <c r="C1050" s="18">
        <v>1042</v>
      </c>
      <c r="D1050" s="18">
        <v>20</v>
      </c>
      <c r="E1050" s="19">
        <v>50.5</v>
      </c>
      <c r="F1050" s="7">
        <f t="shared" si="303"/>
        <v>0.4861111111111111</v>
      </c>
      <c r="G1050" s="7">
        <f t="shared" si="304"/>
        <v>1.75</v>
      </c>
      <c r="H1050">
        <f t="shared" si="291"/>
        <v>3.4722222222222168E-2</v>
      </c>
      <c r="I1050">
        <f t="shared" si="292"/>
        <v>4.4459346064816081E-5</v>
      </c>
      <c r="J1050">
        <f t="shared" si="293"/>
        <v>163.827</v>
      </c>
      <c r="K1050">
        <f t="shared" si="294"/>
        <v>208.74999999999969</v>
      </c>
      <c r="L1050">
        <f t="shared" si="305"/>
        <v>195465.73604850197</v>
      </c>
      <c r="M1050">
        <f t="shared" si="295"/>
        <v>372.57704445934576</v>
      </c>
      <c r="N1050">
        <f t="shared" si="296"/>
        <v>181.1138410566264</v>
      </c>
      <c r="O1050">
        <f t="shared" si="297"/>
        <v>57.986111111111022</v>
      </c>
      <c r="Q1050">
        <f t="shared" si="306"/>
        <v>20287.756397890964</v>
      </c>
      <c r="R1050">
        <f t="shared" si="298"/>
        <v>372.57704445934576</v>
      </c>
      <c r="S1050">
        <f t="shared" si="299"/>
        <v>188720.62238100471</v>
      </c>
      <c r="T1050">
        <f t="shared" si="300"/>
        <v>0</v>
      </c>
      <c r="U1050">
        <f t="shared" si="301"/>
        <v>188720.62238100471</v>
      </c>
      <c r="V1050">
        <f t="shared" si="307"/>
        <v>-8337728.0011284826</v>
      </c>
      <c r="W1050">
        <f t="shared" si="308"/>
        <v>238608428.22850952</v>
      </c>
      <c r="X1050">
        <f t="shared" si="302"/>
        <v>-2.3160374086974675</v>
      </c>
      <c r="Y1050">
        <f t="shared" si="302"/>
        <v>66.280171976458917</v>
      </c>
    </row>
    <row r="1051" spans="2:25" x14ac:dyDescent="0.25">
      <c r="B1051" s="18" t="s">
        <v>32</v>
      </c>
      <c r="C1051" s="18">
        <v>1043</v>
      </c>
      <c r="D1051" s="18">
        <v>21</v>
      </c>
      <c r="E1051" s="19">
        <v>51.9</v>
      </c>
      <c r="F1051" s="7">
        <f t="shared" si="303"/>
        <v>0.29166666666666685</v>
      </c>
      <c r="G1051" s="7">
        <f t="shared" si="304"/>
        <v>1.0500000000000007</v>
      </c>
      <c r="H1051">
        <f t="shared" si="291"/>
        <v>1.1574074074073964E-2</v>
      </c>
      <c r="I1051">
        <f t="shared" si="292"/>
        <v>7.9038837448559119E-5</v>
      </c>
      <c r="J1051">
        <f t="shared" si="293"/>
        <v>163.827</v>
      </c>
      <c r="K1051">
        <f t="shared" si="294"/>
        <v>69.583333333332675</v>
      </c>
      <c r="L1051">
        <f t="shared" si="305"/>
        <v>195722.34132027248</v>
      </c>
      <c r="M1051">
        <f t="shared" si="295"/>
        <v>233.41041237217013</v>
      </c>
      <c r="N1051">
        <f t="shared" si="296"/>
        <v>68.078036941882999</v>
      </c>
      <c r="O1051">
        <f t="shared" si="297"/>
        <v>19.328703703703521</v>
      </c>
      <c r="Q1051">
        <f t="shared" si="306"/>
        <v>20287.868253815173</v>
      </c>
      <c r="R1051">
        <f t="shared" si="298"/>
        <v>233.41041237217013</v>
      </c>
      <c r="S1051">
        <f t="shared" si="299"/>
        <v>71005.392530383964</v>
      </c>
      <c r="T1051">
        <f t="shared" si="300"/>
        <v>0</v>
      </c>
      <c r="U1051">
        <f t="shared" si="301"/>
        <v>71005.392530383964</v>
      </c>
      <c r="V1051">
        <f t="shared" si="307"/>
        <v>-8337728.0011284826</v>
      </c>
      <c r="W1051">
        <f t="shared" si="308"/>
        <v>238679433.6210399</v>
      </c>
      <c r="X1051">
        <f t="shared" si="302"/>
        <v>-2.3160374086974675</v>
      </c>
      <c r="Y1051">
        <f t="shared" si="302"/>
        <v>66.299895712385222</v>
      </c>
    </row>
    <row r="1052" spans="2:25" x14ac:dyDescent="0.25">
      <c r="B1052" s="18" t="s">
        <v>32</v>
      </c>
      <c r="C1052" s="18">
        <v>1044</v>
      </c>
      <c r="D1052" s="18">
        <v>22</v>
      </c>
      <c r="E1052" s="19">
        <v>52.6</v>
      </c>
      <c r="F1052" s="7">
        <f t="shared" si="303"/>
        <v>0.12499999999999981</v>
      </c>
      <c r="G1052" s="7">
        <f t="shared" si="304"/>
        <v>0.44999999999999929</v>
      </c>
      <c r="H1052">
        <f t="shared" si="291"/>
        <v>1.1574074074074238E-2</v>
      </c>
      <c r="I1052">
        <f t="shared" si="292"/>
        <v>0</v>
      </c>
      <c r="J1052">
        <f t="shared" si="293"/>
        <v>163.827</v>
      </c>
      <c r="K1052">
        <f t="shared" si="294"/>
        <v>69.583333333334323</v>
      </c>
      <c r="L1052">
        <f t="shared" si="305"/>
        <v>195886.17116567062</v>
      </c>
      <c r="M1052">
        <f t="shared" si="295"/>
        <v>233.41033333333434</v>
      </c>
      <c r="N1052">
        <f t="shared" si="296"/>
        <v>29.176291666666746</v>
      </c>
      <c r="O1052">
        <f t="shared" si="297"/>
        <v>19.328703703703979</v>
      </c>
      <c r="Q1052">
        <f t="shared" si="306"/>
        <v>20287.980109739383</v>
      </c>
      <c r="R1052">
        <f t="shared" si="298"/>
        <v>233.41033333333434</v>
      </c>
      <c r="S1052">
        <f t="shared" si="299"/>
        <v>30460.048500000081</v>
      </c>
      <c r="T1052">
        <f t="shared" si="300"/>
        <v>0</v>
      </c>
      <c r="U1052">
        <f t="shared" si="301"/>
        <v>30460.048500000081</v>
      </c>
      <c r="V1052">
        <f t="shared" si="307"/>
        <v>-8337728.0011284826</v>
      </c>
      <c r="W1052">
        <f t="shared" si="308"/>
        <v>238709893.6695399</v>
      </c>
      <c r="X1052">
        <f t="shared" si="302"/>
        <v>-2.3160374086974675</v>
      </c>
      <c r="Y1052">
        <f t="shared" si="302"/>
        <v>66.308356843737457</v>
      </c>
    </row>
    <row r="1053" spans="2:25" x14ac:dyDescent="0.25">
      <c r="B1053" s="18" t="s">
        <v>32</v>
      </c>
      <c r="C1053" s="18">
        <v>1045</v>
      </c>
      <c r="D1053" s="18">
        <v>23</v>
      </c>
      <c r="E1053" s="19">
        <v>52.8</v>
      </c>
      <c r="F1053" s="7">
        <f t="shared" si="303"/>
        <v>4.1666666666666269E-2</v>
      </c>
      <c r="G1053" s="7">
        <f t="shared" si="304"/>
        <v>0.14999999999999858</v>
      </c>
      <c r="H1053">
        <f t="shared" si="291"/>
        <v>1.5432098765432044E-2</v>
      </c>
      <c r="I1053">
        <f t="shared" si="292"/>
        <v>4.9399273405349785E-4</v>
      </c>
      <c r="J1053">
        <f t="shared" si="293"/>
        <v>163.827</v>
      </c>
      <c r="K1053">
        <f t="shared" si="294"/>
        <v>92.777777777777445</v>
      </c>
      <c r="L1053">
        <f t="shared" si="305"/>
        <v>195818.05977263718</v>
      </c>
      <c r="M1053">
        <f t="shared" si="295"/>
        <v>256.60527177051148</v>
      </c>
      <c r="N1053">
        <f t="shared" si="296"/>
        <v>10.691886323771209</v>
      </c>
      <c r="O1053">
        <f t="shared" si="297"/>
        <v>25.771604938271512</v>
      </c>
      <c r="Q1053">
        <f t="shared" si="306"/>
        <v>20288.17896471576</v>
      </c>
      <c r="R1053">
        <f t="shared" si="298"/>
        <v>256.60527177051148</v>
      </c>
      <c r="S1053">
        <f t="shared" si="299"/>
        <v>11173.021208340913</v>
      </c>
      <c r="T1053">
        <f t="shared" si="300"/>
        <v>0</v>
      </c>
      <c r="U1053">
        <f t="shared" si="301"/>
        <v>11173.021208340913</v>
      </c>
      <c r="V1053">
        <f t="shared" si="307"/>
        <v>-8337728.0011284826</v>
      </c>
      <c r="W1053">
        <f t="shared" si="308"/>
        <v>238721066.69074824</v>
      </c>
      <c r="X1053">
        <f t="shared" si="302"/>
        <v>-2.3160374086974675</v>
      </c>
      <c r="Y1053">
        <f t="shared" si="302"/>
        <v>66.311460463222659</v>
      </c>
    </row>
    <row r="1054" spans="2:25" x14ac:dyDescent="0.25">
      <c r="B1054" s="18" t="s">
        <v>32</v>
      </c>
      <c r="C1054" s="18">
        <v>1046</v>
      </c>
      <c r="D1054" s="18">
        <v>24</v>
      </c>
      <c r="E1054" s="19">
        <v>52.9</v>
      </c>
      <c r="F1054" s="7">
        <f t="shared" si="303"/>
        <v>4.1666666666667261E-2</v>
      </c>
      <c r="G1054" s="7">
        <f t="shared" si="304"/>
        <v>0.15000000000000213</v>
      </c>
      <c r="H1054">
        <f t="shared" si="291"/>
        <v>0</v>
      </c>
      <c r="I1054">
        <f t="shared" si="292"/>
        <v>2.8453981481481455E-3</v>
      </c>
      <c r="J1054">
        <f t="shared" si="293"/>
        <v>163.827</v>
      </c>
      <c r="K1054">
        <f t="shared" si="294"/>
        <v>0</v>
      </c>
      <c r="L1054">
        <f t="shared" si="305"/>
        <v>195425.22882000235</v>
      </c>
      <c r="M1054">
        <f t="shared" si="295"/>
        <v>163.82984539814814</v>
      </c>
      <c r="N1054">
        <f t="shared" si="296"/>
        <v>6.8262435582562695</v>
      </c>
      <c r="O1054">
        <f t="shared" si="297"/>
        <v>0</v>
      </c>
      <c r="Q1054">
        <f t="shared" si="306"/>
        <v>20288.17896471576</v>
      </c>
      <c r="R1054">
        <f t="shared" si="298"/>
        <v>163.82984539814814</v>
      </c>
      <c r="S1054">
        <f t="shared" si="299"/>
        <v>7140.2507619360576</v>
      </c>
      <c r="T1054">
        <f t="shared" si="300"/>
        <v>0</v>
      </c>
      <c r="U1054">
        <f t="shared" si="301"/>
        <v>7140.2507619360576</v>
      </c>
      <c r="V1054">
        <f t="shared" si="307"/>
        <v>-8337728.0011284826</v>
      </c>
      <c r="W1054">
        <f t="shared" si="308"/>
        <v>238728206.94151017</v>
      </c>
      <c r="X1054">
        <f t="shared" si="302"/>
        <v>-2.3160374086974675</v>
      </c>
      <c r="Y1054">
        <f t="shared" si="302"/>
        <v>66.31344386779881</v>
      </c>
    </row>
    <row r="1055" spans="2:25" x14ac:dyDescent="0.25">
      <c r="B1055" s="18" t="s">
        <v>32</v>
      </c>
      <c r="C1055" s="18">
        <v>1047</v>
      </c>
      <c r="D1055" s="18">
        <v>25</v>
      </c>
      <c r="E1055" s="19">
        <v>53.1</v>
      </c>
      <c r="F1055" s="7">
        <f t="shared" si="303"/>
        <v>5.5555555555555358E-2</v>
      </c>
      <c r="G1055" s="7">
        <f t="shared" si="304"/>
        <v>0.19999999999999929</v>
      </c>
      <c r="H1055">
        <f t="shared" si="291"/>
        <v>-3.8580246913580245E-2</v>
      </c>
      <c r="I1055">
        <f t="shared" si="292"/>
        <v>6.0514109921553485E-3</v>
      </c>
      <c r="J1055">
        <f t="shared" si="293"/>
        <v>163.827</v>
      </c>
      <c r="K1055">
        <f t="shared" si="294"/>
        <v>-231.94444444444446</v>
      </c>
      <c r="L1055">
        <f t="shared" si="305"/>
        <v>194777.26261426514</v>
      </c>
      <c r="M1055">
        <f t="shared" si="295"/>
        <v>-68.111393033452316</v>
      </c>
      <c r="N1055">
        <f t="shared" si="296"/>
        <v>-3.7839662796362266</v>
      </c>
      <c r="O1055">
        <f t="shared" si="297"/>
        <v>-64.429012345679013</v>
      </c>
      <c r="Q1055">
        <f t="shared" si="306"/>
        <v>20289.421808318108</v>
      </c>
      <c r="R1055">
        <f t="shared" si="298"/>
        <v>-68.111393033452316</v>
      </c>
      <c r="S1055">
        <f t="shared" si="299"/>
        <v>-3961.8126947791293</v>
      </c>
      <c r="T1055">
        <f t="shared" si="300"/>
        <v>-3961.8126947791293</v>
      </c>
      <c r="U1055" t="b">
        <f t="shared" si="301"/>
        <v>0</v>
      </c>
      <c r="V1055">
        <f t="shared" si="307"/>
        <v>-8341689.8138232613</v>
      </c>
      <c r="W1055">
        <f t="shared" si="308"/>
        <v>238728206.94151017</v>
      </c>
      <c r="X1055">
        <f t="shared" si="302"/>
        <v>-2.3171379131041978</v>
      </c>
      <c r="Y1055">
        <f t="shared" si="302"/>
        <v>66.31344386779881</v>
      </c>
    </row>
    <row r="1056" spans="2:25" x14ac:dyDescent="0.25">
      <c r="B1056" s="18" t="s">
        <v>32</v>
      </c>
      <c r="C1056" s="18">
        <v>1048</v>
      </c>
      <c r="D1056" s="18">
        <v>26</v>
      </c>
      <c r="E1056" s="19">
        <v>53.3</v>
      </c>
      <c r="F1056" s="7">
        <f t="shared" si="303"/>
        <v>0</v>
      </c>
      <c r="G1056" s="7">
        <f t="shared" si="304"/>
        <v>0</v>
      </c>
      <c r="H1056">
        <f t="shared" si="291"/>
        <v>-9.2592592592592546E-2</v>
      </c>
      <c r="I1056">
        <f t="shared" si="292"/>
        <v>8.7140318287037156E-3</v>
      </c>
      <c r="J1056">
        <f t="shared" si="293"/>
        <v>163.827</v>
      </c>
      <c r="K1056">
        <f t="shared" si="294"/>
        <v>-556.6666666666664</v>
      </c>
      <c r="L1056">
        <f t="shared" si="305"/>
        <v>193966.94193667918</v>
      </c>
      <c r="M1056">
        <f t="shared" si="295"/>
        <v>-392.83095263483767</v>
      </c>
      <c r="N1056">
        <f t="shared" si="296"/>
        <v>0</v>
      </c>
      <c r="O1056">
        <f t="shared" si="297"/>
        <v>-154.62962962962956</v>
      </c>
      <c r="Q1056">
        <f t="shared" si="306"/>
        <v>20296.580587467626</v>
      </c>
      <c r="R1056">
        <f t="shared" si="298"/>
        <v>-392.83095263483767</v>
      </c>
      <c r="S1056">
        <f t="shared" si="299"/>
        <v>0</v>
      </c>
      <c r="T1056">
        <f t="shared" si="300"/>
        <v>0</v>
      </c>
      <c r="U1056">
        <f t="shared" si="301"/>
        <v>0</v>
      </c>
      <c r="V1056">
        <f t="shared" si="307"/>
        <v>-8341689.8138232613</v>
      </c>
      <c r="W1056">
        <f t="shared" si="308"/>
        <v>238728206.94151017</v>
      </c>
      <c r="X1056">
        <f t="shared" si="302"/>
        <v>-2.3171379131041978</v>
      </c>
      <c r="Y1056">
        <f t="shared" si="302"/>
        <v>66.31344386779881</v>
      </c>
    </row>
    <row r="1057" spans="2:25" x14ac:dyDescent="0.25">
      <c r="B1057" s="18" t="s">
        <v>32</v>
      </c>
      <c r="C1057" s="18">
        <v>1049</v>
      </c>
      <c r="D1057" s="18">
        <v>27</v>
      </c>
      <c r="E1057" s="19">
        <v>53.1</v>
      </c>
      <c r="F1057" s="7">
        <f t="shared" si="303"/>
        <v>-0.1388888888888889</v>
      </c>
      <c r="G1057" s="7">
        <f t="shared" si="304"/>
        <v>-0.5</v>
      </c>
      <c r="H1057">
        <f t="shared" si="291"/>
        <v>-0.13503086419753085</v>
      </c>
      <c r="I1057">
        <f t="shared" si="292"/>
        <v>1.2349818351337449E-2</v>
      </c>
      <c r="J1057">
        <f t="shared" si="293"/>
        <v>163.827</v>
      </c>
      <c r="K1057">
        <f t="shared" si="294"/>
        <v>-811.80555555555554</v>
      </c>
      <c r="L1057">
        <f t="shared" si="305"/>
        <v>192971.07676897489</v>
      </c>
      <c r="M1057">
        <f t="shared" si="295"/>
        <v>-647.96620573720418</v>
      </c>
      <c r="N1057">
        <f t="shared" si="296"/>
        <v>89.995306352389477</v>
      </c>
      <c r="O1057">
        <f t="shared" si="297"/>
        <v>-225.50154320987653</v>
      </c>
      <c r="Q1057">
        <f t="shared" si="306"/>
        <v>20311.805421596378</v>
      </c>
      <c r="R1057">
        <f t="shared" si="298"/>
        <v>-647.96620573720418</v>
      </c>
      <c r="S1057">
        <f t="shared" si="299"/>
        <v>94405.076363656568</v>
      </c>
      <c r="T1057">
        <f t="shared" si="300"/>
        <v>0</v>
      </c>
      <c r="U1057">
        <f t="shared" si="301"/>
        <v>94405.076363656568</v>
      </c>
      <c r="V1057">
        <f t="shared" si="307"/>
        <v>-8341689.8138232613</v>
      </c>
      <c r="W1057">
        <f t="shared" si="308"/>
        <v>238822612.01787382</v>
      </c>
      <c r="X1057">
        <f t="shared" si="302"/>
        <v>-2.3171379131041978</v>
      </c>
      <c r="Y1057">
        <f t="shared" si="302"/>
        <v>66.339667521100949</v>
      </c>
    </row>
    <row r="1058" spans="2:25" x14ac:dyDescent="0.25">
      <c r="B1058" s="18" t="s">
        <v>32</v>
      </c>
      <c r="C1058" s="18">
        <v>1050</v>
      </c>
      <c r="D1058" s="18">
        <v>28</v>
      </c>
      <c r="E1058" s="19">
        <v>52.3</v>
      </c>
      <c r="F1058" s="7">
        <f t="shared" si="303"/>
        <v>-0.33333333333333315</v>
      </c>
      <c r="G1058" s="7">
        <f t="shared" si="304"/>
        <v>-1.1999999999999993</v>
      </c>
      <c r="H1058">
        <f t="shared" si="291"/>
        <v>-0.16203703703703715</v>
      </c>
      <c r="I1058">
        <f t="shared" si="292"/>
        <v>1.8989080697016478E-2</v>
      </c>
      <c r="J1058">
        <f t="shared" si="293"/>
        <v>163.827</v>
      </c>
      <c r="K1058">
        <f t="shared" si="294"/>
        <v>-974.16666666666731</v>
      </c>
      <c r="L1058">
        <f t="shared" si="305"/>
        <v>191696.8937397897</v>
      </c>
      <c r="M1058">
        <f t="shared" si="295"/>
        <v>-810.32067758597032</v>
      </c>
      <c r="N1058">
        <f t="shared" si="296"/>
        <v>270.1068925286566</v>
      </c>
      <c r="O1058">
        <f t="shared" si="297"/>
        <v>-270.60185185185202</v>
      </c>
      <c r="Q1058">
        <f t="shared" si="306"/>
        <v>20333.729182741783</v>
      </c>
      <c r="R1058">
        <f t="shared" si="298"/>
        <v>-810.32067758597032</v>
      </c>
      <c r="S1058">
        <f t="shared" si="299"/>
        <v>283612.23715508945</v>
      </c>
      <c r="T1058">
        <f t="shared" si="300"/>
        <v>0</v>
      </c>
      <c r="U1058">
        <f t="shared" si="301"/>
        <v>283612.23715508945</v>
      </c>
      <c r="V1058">
        <f t="shared" si="307"/>
        <v>-8341689.8138232613</v>
      </c>
      <c r="W1058">
        <f t="shared" si="308"/>
        <v>239106224.2550289</v>
      </c>
      <c r="X1058">
        <f t="shared" si="302"/>
        <v>-2.3171379131041978</v>
      </c>
      <c r="Y1058">
        <f t="shared" si="302"/>
        <v>66.41844876111341</v>
      </c>
    </row>
    <row r="1059" spans="2:25" x14ac:dyDescent="0.25">
      <c r="B1059" s="18" t="s">
        <v>32</v>
      </c>
      <c r="C1059" s="18">
        <v>1051</v>
      </c>
      <c r="D1059" s="18">
        <v>29</v>
      </c>
      <c r="E1059" s="19">
        <v>50.7</v>
      </c>
      <c r="F1059" s="7">
        <f t="shared" si="303"/>
        <v>-0.4861111111111111</v>
      </c>
      <c r="G1059" s="7">
        <f t="shared" si="304"/>
        <v>-1.75</v>
      </c>
      <c r="H1059">
        <f t="shared" si="291"/>
        <v>-0.19290123456790123</v>
      </c>
      <c r="I1059">
        <f t="shared" si="292"/>
        <v>3.0054517939814784E-2</v>
      </c>
      <c r="J1059">
        <f t="shared" si="293"/>
        <v>163.827</v>
      </c>
      <c r="K1059">
        <f t="shared" si="294"/>
        <v>-1159.7222222222222</v>
      </c>
      <c r="L1059">
        <f t="shared" si="305"/>
        <v>190051.60957814663</v>
      </c>
      <c r="M1059">
        <f t="shared" si="295"/>
        <v>-995.86516770428238</v>
      </c>
      <c r="N1059">
        <f t="shared" si="296"/>
        <v>484.1011231895817</v>
      </c>
      <c r="O1059">
        <f t="shared" si="297"/>
        <v>-322.14506172839504</v>
      </c>
      <c r="Q1059">
        <f t="shared" si="306"/>
        <v>20364.800272800465</v>
      </c>
      <c r="R1059">
        <f t="shared" si="298"/>
        <v>-995.86516770428238</v>
      </c>
      <c r="S1059">
        <f t="shared" si="299"/>
        <v>508790.28047225036</v>
      </c>
      <c r="T1059">
        <f t="shared" si="300"/>
        <v>0</v>
      </c>
      <c r="U1059">
        <f t="shared" si="301"/>
        <v>508790.28047225036</v>
      </c>
      <c r="V1059">
        <f t="shared" si="307"/>
        <v>-8341689.8138232613</v>
      </c>
      <c r="W1059">
        <f t="shared" si="308"/>
        <v>239615014.53550115</v>
      </c>
      <c r="X1059">
        <f t="shared" si="302"/>
        <v>-2.3171379131041978</v>
      </c>
      <c r="Y1059">
        <f t="shared" si="302"/>
        <v>66.559779507642432</v>
      </c>
    </row>
    <row r="1060" spans="2:25" x14ac:dyDescent="0.25">
      <c r="B1060" s="18" t="s">
        <v>32</v>
      </c>
      <c r="C1060" s="18">
        <v>1052</v>
      </c>
      <c r="D1060" s="18">
        <v>30</v>
      </c>
      <c r="E1060" s="19">
        <v>48.8</v>
      </c>
      <c r="F1060" s="7">
        <f t="shared" si="303"/>
        <v>-0.5833333333333337</v>
      </c>
      <c r="G1060" s="7">
        <f t="shared" si="304"/>
        <v>-2.1000000000000014</v>
      </c>
      <c r="H1060">
        <f t="shared" si="291"/>
        <v>-0.23919753086419762</v>
      </c>
      <c r="I1060">
        <f t="shared" si="292"/>
        <v>4.5526370370370356E-2</v>
      </c>
      <c r="J1060">
        <f t="shared" si="293"/>
        <v>163.827</v>
      </c>
      <c r="K1060">
        <f t="shared" si="294"/>
        <v>-1438.0555555555561</v>
      </c>
      <c r="L1060">
        <f t="shared" si="305"/>
        <v>187988.81639125632</v>
      </c>
      <c r="M1060">
        <f t="shared" si="295"/>
        <v>-1274.1830291851857</v>
      </c>
      <c r="N1060">
        <f t="shared" si="296"/>
        <v>743.27343369135872</v>
      </c>
      <c r="O1060">
        <f t="shared" si="297"/>
        <v>-399.45987654321004</v>
      </c>
      <c r="Q1060">
        <f t="shared" si="306"/>
        <v>20412.57518087469</v>
      </c>
      <c r="R1060">
        <f t="shared" si="298"/>
        <v>-1274.1830291851857</v>
      </c>
      <c r="S1060">
        <f t="shared" si="299"/>
        <v>781923.65224330942</v>
      </c>
      <c r="T1060">
        <f t="shared" si="300"/>
        <v>0</v>
      </c>
      <c r="U1060">
        <f t="shared" si="301"/>
        <v>781923.65224330942</v>
      </c>
      <c r="V1060">
        <f t="shared" si="307"/>
        <v>-8341689.8138232613</v>
      </c>
      <c r="W1060">
        <f t="shared" si="308"/>
        <v>240396938.18774447</v>
      </c>
      <c r="X1060">
        <f t="shared" si="302"/>
        <v>-2.3171379131041978</v>
      </c>
      <c r="Y1060">
        <f t="shared" si="302"/>
        <v>66.776980695915285</v>
      </c>
    </row>
    <row r="1061" spans="2:25" x14ac:dyDescent="0.25">
      <c r="B1061" s="18" t="s">
        <v>32</v>
      </c>
      <c r="C1061" s="18">
        <v>1053</v>
      </c>
      <c r="D1061" s="18">
        <v>31</v>
      </c>
      <c r="E1061" s="19">
        <v>46.5</v>
      </c>
      <c r="F1061" s="7">
        <f t="shared" si="303"/>
        <v>-0.69444444444444442</v>
      </c>
      <c r="G1061" s="7">
        <f t="shared" si="304"/>
        <v>-2.5</v>
      </c>
      <c r="H1061">
        <f t="shared" si="291"/>
        <v>-0.30092592592592576</v>
      </c>
      <c r="I1061">
        <f t="shared" si="292"/>
        <v>5.5505023598251046E-2</v>
      </c>
      <c r="J1061">
        <f t="shared" si="293"/>
        <v>163.827</v>
      </c>
      <c r="K1061">
        <f t="shared" si="294"/>
        <v>-1809.1666666666658</v>
      </c>
      <c r="L1061">
        <f t="shared" si="305"/>
        <v>185694.06967045524</v>
      </c>
      <c r="M1061">
        <f t="shared" si="295"/>
        <v>-1645.2841616430676</v>
      </c>
      <c r="N1061">
        <f t="shared" si="296"/>
        <v>1142.5584455854635</v>
      </c>
      <c r="O1061">
        <f t="shared" si="297"/>
        <v>-502.54629629629602</v>
      </c>
      <c r="Q1061">
        <f t="shared" si="306"/>
        <v>20488.189785641494</v>
      </c>
      <c r="R1061">
        <f t="shared" si="298"/>
        <v>-1645.2841616430676</v>
      </c>
      <c r="S1061">
        <f t="shared" si="299"/>
        <v>1203114.0432014931</v>
      </c>
      <c r="T1061">
        <f t="shared" si="300"/>
        <v>0</v>
      </c>
      <c r="U1061">
        <f t="shared" si="301"/>
        <v>1203114.0432014931</v>
      </c>
      <c r="V1061">
        <f t="shared" si="307"/>
        <v>-8341689.8138232613</v>
      </c>
      <c r="W1061">
        <f t="shared" si="308"/>
        <v>241600052.23094597</v>
      </c>
      <c r="X1061">
        <f t="shared" si="302"/>
        <v>-2.3171379131041978</v>
      </c>
      <c r="Y1061">
        <f t="shared" si="302"/>
        <v>67.111179308607703</v>
      </c>
    </row>
    <row r="1062" spans="2:25" x14ac:dyDescent="0.25">
      <c r="B1062" s="18" t="s">
        <v>32</v>
      </c>
      <c r="C1062" s="18">
        <v>1054</v>
      </c>
      <c r="D1062" s="18">
        <v>32</v>
      </c>
      <c r="E1062" s="19">
        <v>43.8</v>
      </c>
      <c r="F1062" s="7">
        <f t="shared" si="303"/>
        <v>-0.86111111111111149</v>
      </c>
      <c r="G1062" s="7">
        <f t="shared" si="304"/>
        <v>-3.1000000000000014</v>
      </c>
      <c r="H1062">
        <f t="shared" si="291"/>
        <v>-0.37037037037037029</v>
      </c>
      <c r="I1062">
        <f t="shared" si="292"/>
        <v>4.6479776347093611E-2</v>
      </c>
      <c r="J1062">
        <f t="shared" si="293"/>
        <v>163.827</v>
      </c>
      <c r="K1062">
        <f t="shared" si="294"/>
        <v>-2226.6666666666661</v>
      </c>
      <c r="L1062">
        <f t="shared" si="305"/>
        <v>183608.06409236445</v>
      </c>
      <c r="M1062">
        <f t="shared" si="295"/>
        <v>-2062.7931868903188</v>
      </c>
      <c r="N1062">
        <f t="shared" si="296"/>
        <v>1776.294133155553</v>
      </c>
      <c r="O1062">
        <f t="shared" si="297"/>
        <v>-618.51851851851836</v>
      </c>
      <c r="Q1062">
        <f t="shared" si="306"/>
        <v>20602.730252033813</v>
      </c>
      <c r="R1062">
        <f t="shared" si="298"/>
        <v>-2062.7931868903188</v>
      </c>
      <c r="S1062">
        <f t="shared" si="299"/>
        <v>1872214.0163459529</v>
      </c>
      <c r="T1062">
        <f t="shared" si="300"/>
        <v>0</v>
      </c>
      <c r="U1062">
        <f t="shared" si="301"/>
        <v>1872214.0163459529</v>
      </c>
      <c r="V1062">
        <f t="shared" si="307"/>
        <v>-8341689.8138232613</v>
      </c>
      <c r="W1062">
        <f t="shared" si="308"/>
        <v>243472266.24729192</v>
      </c>
      <c r="X1062">
        <f t="shared" si="302"/>
        <v>-2.3171379131041978</v>
      </c>
      <c r="Y1062">
        <f t="shared" si="302"/>
        <v>67.631239173640253</v>
      </c>
    </row>
    <row r="1063" spans="2:25" x14ac:dyDescent="0.25">
      <c r="B1063" s="18" t="s">
        <v>32</v>
      </c>
      <c r="C1063" s="18">
        <v>1055</v>
      </c>
      <c r="D1063" s="18">
        <v>33</v>
      </c>
      <c r="E1063" s="19">
        <v>40.299999999999997</v>
      </c>
      <c r="F1063" s="7">
        <f t="shared" si="303"/>
        <v>-1.0833333333333328</v>
      </c>
      <c r="G1063" s="7">
        <f t="shared" si="304"/>
        <v>-3.8999999999999986</v>
      </c>
      <c r="H1063">
        <f t="shared" si="291"/>
        <v>-0.40895061728395066</v>
      </c>
      <c r="I1063">
        <f t="shared" si="292"/>
        <v>3.7390310040509259E-2</v>
      </c>
      <c r="J1063">
        <f t="shared" si="293"/>
        <v>163.827</v>
      </c>
      <c r="K1063">
        <f t="shared" si="294"/>
        <v>-2458.6111111111113</v>
      </c>
      <c r="L1063">
        <f t="shared" si="305"/>
        <v>181753.98533799729</v>
      </c>
      <c r="M1063">
        <f t="shared" si="295"/>
        <v>-2294.7467208010712</v>
      </c>
      <c r="N1063">
        <f t="shared" si="296"/>
        <v>2485.9756142011593</v>
      </c>
      <c r="O1063">
        <f t="shared" si="297"/>
        <v>-682.94753086419757</v>
      </c>
      <c r="Q1063">
        <f t="shared" si="306"/>
        <v>20742.376159193544</v>
      </c>
      <c r="R1063">
        <f t="shared" si="298"/>
        <v>-2294.7467208010708</v>
      </c>
      <c r="S1063">
        <f t="shared" si="299"/>
        <v>2622704.272982223</v>
      </c>
      <c r="T1063">
        <f t="shared" si="300"/>
        <v>0</v>
      </c>
      <c r="U1063">
        <f t="shared" si="301"/>
        <v>2622704.272982223</v>
      </c>
      <c r="V1063">
        <f t="shared" si="307"/>
        <v>-8341689.8138232613</v>
      </c>
      <c r="W1063">
        <f t="shared" si="308"/>
        <v>246094970.52027413</v>
      </c>
      <c r="X1063">
        <f t="shared" si="302"/>
        <v>-2.3171379131041978</v>
      </c>
      <c r="Y1063">
        <f t="shared" si="302"/>
        <v>68.3597687211807</v>
      </c>
    </row>
    <row r="1064" spans="2:25" x14ac:dyDescent="0.25">
      <c r="B1064" s="18" t="s">
        <v>32</v>
      </c>
      <c r="C1064" s="18">
        <v>1056</v>
      </c>
      <c r="D1064" s="18">
        <v>34</v>
      </c>
      <c r="E1064" s="19">
        <v>36</v>
      </c>
      <c r="F1064" s="7">
        <f t="shared" si="303"/>
        <v>-1.333333333333333</v>
      </c>
      <c r="G1064" s="7">
        <f t="shared" si="304"/>
        <v>-4.7999999999999989</v>
      </c>
      <c r="H1064">
        <f t="shared" si="291"/>
        <v>-0.37422839506172834</v>
      </c>
      <c r="I1064">
        <f t="shared" si="292"/>
        <v>2.8533020318930048E-2</v>
      </c>
      <c r="J1064">
        <f t="shared" si="293"/>
        <v>163.827</v>
      </c>
      <c r="K1064">
        <f t="shared" si="294"/>
        <v>-2249.8611111111109</v>
      </c>
      <c r="L1064">
        <f t="shared" si="305"/>
        <v>180155.03539506724</v>
      </c>
      <c r="M1064">
        <f t="shared" si="295"/>
        <v>-2086.0055780907924</v>
      </c>
      <c r="N1064">
        <f t="shared" si="296"/>
        <v>2781.3407707877227</v>
      </c>
      <c r="O1064">
        <f t="shared" si="297"/>
        <v>-624.96141975308637</v>
      </c>
      <c r="Q1064">
        <f t="shared" si="306"/>
        <v>20859.315313738392</v>
      </c>
      <c r="R1064">
        <f t="shared" si="298"/>
        <v>-2086.0055780907919</v>
      </c>
      <c r="S1064">
        <f t="shared" si="299"/>
        <v>2937095.8539518351</v>
      </c>
      <c r="T1064">
        <f t="shared" si="300"/>
        <v>0</v>
      </c>
      <c r="U1064">
        <f t="shared" si="301"/>
        <v>2937095.8539518351</v>
      </c>
      <c r="V1064">
        <f t="shared" si="307"/>
        <v>-8341689.8138232613</v>
      </c>
      <c r="W1064">
        <f t="shared" si="308"/>
        <v>249032066.37422597</v>
      </c>
      <c r="X1064">
        <f t="shared" si="302"/>
        <v>-2.3171379131041978</v>
      </c>
      <c r="Y1064">
        <f t="shared" si="302"/>
        <v>69.175629333299739</v>
      </c>
    </row>
    <row r="1065" spans="2:25" x14ac:dyDescent="0.25">
      <c r="B1065" s="18" t="s">
        <v>32</v>
      </c>
      <c r="C1065" s="18">
        <v>1057</v>
      </c>
      <c r="D1065" s="18">
        <v>35</v>
      </c>
      <c r="E1065" s="19">
        <v>30.7</v>
      </c>
      <c r="F1065" s="7">
        <f t="shared" si="303"/>
        <v>-1.4722222222222223</v>
      </c>
      <c r="G1065" s="7">
        <f t="shared" si="304"/>
        <v>-5.3000000000000007</v>
      </c>
      <c r="H1065">
        <f t="shared" si="291"/>
        <v>-0.33564814814814814</v>
      </c>
      <c r="I1065">
        <f t="shared" si="292"/>
        <v>1.0912299495241766E-2</v>
      </c>
      <c r="J1065">
        <f t="shared" si="293"/>
        <v>163.827</v>
      </c>
      <c r="K1065">
        <f t="shared" si="294"/>
        <v>-2017.9166666666665</v>
      </c>
      <c r="L1065">
        <f t="shared" si="305"/>
        <v>179228.7238223337</v>
      </c>
      <c r="M1065">
        <f t="shared" si="295"/>
        <v>-1854.0787543671713</v>
      </c>
      <c r="N1065">
        <f t="shared" si="296"/>
        <v>2729.615943929447</v>
      </c>
      <c r="O1065">
        <f t="shared" si="297"/>
        <v>-560.53240740740739</v>
      </c>
      <c r="Q1065">
        <f t="shared" si="306"/>
        <v>20953.386146000052</v>
      </c>
      <c r="R1065">
        <f t="shared" si="298"/>
        <v>-1854.0787543671713</v>
      </c>
      <c r="S1065">
        <f t="shared" si="299"/>
        <v>2885204.0527334255</v>
      </c>
      <c r="T1065">
        <f t="shared" si="300"/>
        <v>0</v>
      </c>
      <c r="U1065">
        <f t="shared" si="301"/>
        <v>2885204.0527334255</v>
      </c>
      <c r="V1065">
        <f t="shared" si="307"/>
        <v>-8341689.8138232613</v>
      </c>
      <c r="W1065">
        <f t="shared" si="308"/>
        <v>251917270.4269594</v>
      </c>
      <c r="X1065">
        <f t="shared" si="302"/>
        <v>-2.3171379131041978</v>
      </c>
      <c r="Y1065">
        <f t="shared" si="302"/>
        <v>69.977075544659925</v>
      </c>
    </row>
    <row r="1066" spans="2:25" x14ac:dyDescent="0.25">
      <c r="B1066" s="18" t="s">
        <v>32</v>
      </c>
      <c r="C1066" s="18">
        <v>1058</v>
      </c>
      <c r="D1066" s="18">
        <v>36</v>
      </c>
      <c r="E1066" s="19">
        <v>25.4</v>
      </c>
      <c r="F1066" s="7">
        <f t="shared" si="303"/>
        <v>-1.3472222222222221</v>
      </c>
      <c r="G1066" s="7">
        <f t="shared" si="304"/>
        <v>-4.8499999999999996</v>
      </c>
      <c r="H1066">
        <f t="shared" si="291"/>
        <v>-0.2932098765432099</v>
      </c>
      <c r="I1066">
        <f t="shared" si="292"/>
        <v>8.3484772055041263E-4</v>
      </c>
      <c r="J1066">
        <f t="shared" si="293"/>
        <v>163.827</v>
      </c>
      <c r="K1066">
        <f t="shared" si="294"/>
        <v>-1762.7777777777778</v>
      </c>
      <c r="L1066">
        <f t="shared" si="305"/>
        <v>179091.02909596692</v>
      </c>
      <c r="M1066">
        <f t="shared" si="295"/>
        <v>-1598.9499429300572</v>
      </c>
      <c r="N1066">
        <f t="shared" si="296"/>
        <v>2154.140895336327</v>
      </c>
      <c r="O1066">
        <f t="shared" si="297"/>
        <v>-489.66049382716051</v>
      </c>
      <c r="Q1066">
        <f t="shared" si="306"/>
        <v>21025.172792471625</v>
      </c>
      <c r="R1066">
        <f t="shared" si="298"/>
        <v>-1598.9499429300572</v>
      </c>
      <c r="S1066">
        <f t="shared" si="299"/>
        <v>2279081.0672658342</v>
      </c>
      <c r="T1066">
        <f t="shared" si="300"/>
        <v>0</v>
      </c>
      <c r="U1066">
        <f t="shared" si="301"/>
        <v>2279081.0672658342</v>
      </c>
      <c r="V1066">
        <f t="shared" si="307"/>
        <v>-8341689.8138232613</v>
      </c>
      <c r="W1066">
        <f t="shared" si="308"/>
        <v>254196351.49422523</v>
      </c>
      <c r="X1066">
        <f t="shared" si="302"/>
        <v>-2.3171379131041978</v>
      </c>
      <c r="Y1066">
        <f t="shared" si="302"/>
        <v>70.610154125362897</v>
      </c>
    </row>
    <row r="1067" spans="2:25" x14ac:dyDescent="0.25">
      <c r="B1067" s="18" t="s">
        <v>32</v>
      </c>
      <c r="C1067" s="18">
        <v>1059</v>
      </c>
      <c r="D1067" s="18">
        <v>37</v>
      </c>
      <c r="E1067" s="19">
        <v>21</v>
      </c>
      <c r="F1067" s="7">
        <f t="shared" si="303"/>
        <v>-1.2083333333333333</v>
      </c>
      <c r="G1067" s="7">
        <f t="shared" si="304"/>
        <v>-4.3499999999999996</v>
      </c>
      <c r="H1067">
        <f t="shared" si="291"/>
        <v>-0.18132716049382713</v>
      </c>
      <c r="I1067">
        <f t="shared" si="292"/>
        <v>3.1615534979423924E-4</v>
      </c>
      <c r="J1067">
        <f t="shared" si="293"/>
        <v>163.827</v>
      </c>
      <c r="K1067">
        <f t="shared" si="294"/>
        <v>-1090.1388888888887</v>
      </c>
      <c r="L1067">
        <f t="shared" si="305"/>
        <v>179440.4365536962</v>
      </c>
      <c r="M1067">
        <f t="shared" si="295"/>
        <v>-926.31157273353892</v>
      </c>
      <c r="N1067">
        <f t="shared" si="296"/>
        <v>1119.2931503863595</v>
      </c>
      <c r="O1067">
        <f t="shared" si="297"/>
        <v>-302.81635802469134</v>
      </c>
      <c r="Q1067">
        <f t="shared" si="306"/>
        <v>21052.627207647474</v>
      </c>
      <c r="R1067">
        <f t="shared" si="298"/>
        <v>-926.31157273353892</v>
      </c>
      <c r="S1067">
        <f t="shared" si="299"/>
        <v>1185331.4462591547</v>
      </c>
      <c r="T1067">
        <f t="shared" si="300"/>
        <v>0</v>
      </c>
      <c r="U1067">
        <f t="shared" si="301"/>
        <v>1185331.4462591547</v>
      </c>
      <c r="V1067">
        <f t="shared" si="307"/>
        <v>-8341689.8138232613</v>
      </c>
      <c r="W1067">
        <f t="shared" si="308"/>
        <v>255381682.94048437</v>
      </c>
      <c r="X1067">
        <f t="shared" si="302"/>
        <v>-2.3171379131041978</v>
      </c>
      <c r="Y1067">
        <f t="shared" si="302"/>
        <v>70.939413123841859</v>
      </c>
    </row>
    <row r="1068" spans="2:25" x14ac:dyDescent="0.25">
      <c r="B1068" s="18" t="s">
        <v>32</v>
      </c>
      <c r="C1068" s="18">
        <v>1060</v>
      </c>
      <c r="D1068" s="18">
        <v>38</v>
      </c>
      <c r="E1068" s="19">
        <v>16.7</v>
      </c>
      <c r="F1068" s="7">
        <f t="shared" si="303"/>
        <v>-1.0555555555555556</v>
      </c>
      <c r="G1068" s="7">
        <f t="shared" si="304"/>
        <v>-3.8</v>
      </c>
      <c r="H1068">
        <f t="shared" si="291"/>
        <v>-5.0154320987654349E-2</v>
      </c>
      <c r="I1068">
        <f t="shared" si="292"/>
        <v>6.0514109921553485E-3</v>
      </c>
      <c r="J1068">
        <f t="shared" si="293"/>
        <v>163.827</v>
      </c>
      <c r="K1068">
        <f t="shared" si="294"/>
        <v>-301.52777777777794</v>
      </c>
      <c r="L1068">
        <f t="shared" si="305"/>
        <v>180416.09916376969</v>
      </c>
      <c r="M1068">
        <f t="shared" si="295"/>
        <v>-137.6947263667858</v>
      </c>
      <c r="N1068">
        <f t="shared" si="296"/>
        <v>145.34443338716278</v>
      </c>
      <c r="O1068">
        <f t="shared" si="297"/>
        <v>-83.757716049382765</v>
      </c>
      <c r="Q1068">
        <f t="shared" si="306"/>
        <v>21054.727613335443</v>
      </c>
      <c r="R1068">
        <f t="shared" si="298"/>
        <v>-137.6947263667858</v>
      </c>
      <c r="S1068">
        <f t="shared" si="299"/>
        <v>154065.09939039254</v>
      </c>
      <c r="T1068">
        <f t="shared" si="300"/>
        <v>0</v>
      </c>
      <c r="U1068">
        <f t="shared" si="301"/>
        <v>154065.09939039254</v>
      </c>
      <c r="V1068">
        <f t="shared" si="307"/>
        <v>-8341689.8138232613</v>
      </c>
      <c r="W1068">
        <f t="shared" si="308"/>
        <v>255535748.03987476</v>
      </c>
      <c r="X1068">
        <f t="shared" si="302"/>
        <v>-2.3171379131041978</v>
      </c>
      <c r="Y1068">
        <f t="shared" si="302"/>
        <v>70.982209019020331</v>
      </c>
    </row>
    <row r="1069" spans="2:25" x14ac:dyDescent="0.25">
      <c r="B1069" s="18" t="s">
        <v>32</v>
      </c>
      <c r="C1069" s="18">
        <v>1061</v>
      </c>
      <c r="D1069" s="18">
        <v>39</v>
      </c>
      <c r="E1069" s="19">
        <v>13.4</v>
      </c>
      <c r="F1069" s="7">
        <f t="shared" si="303"/>
        <v>-0.65277777777777768</v>
      </c>
      <c r="G1069" s="7">
        <f t="shared" si="304"/>
        <v>-2.3499999999999996</v>
      </c>
      <c r="H1069">
        <f t="shared" si="291"/>
        <v>3.0864197530864224E-2</v>
      </c>
      <c r="I1069">
        <f t="shared" si="292"/>
        <v>2.4902173723636824E-2</v>
      </c>
      <c r="J1069">
        <f t="shared" si="293"/>
        <v>163.827</v>
      </c>
      <c r="K1069">
        <f t="shared" si="294"/>
        <v>185.55555555555571</v>
      </c>
      <c r="L1069">
        <f t="shared" si="305"/>
        <v>182226.74263162474</v>
      </c>
      <c r="M1069">
        <f t="shared" si="295"/>
        <v>349.40745772927937</v>
      </c>
      <c r="N1069">
        <f t="shared" si="296"/>
        <v>-228.08542379550178</v>
      </c>
      <c r="O1069">
        <f t="shared" si="297"/>
        <v>51.543209876543251</v>
      </c>
      <c r="Q1069">
        <f t="shared" si="306"/>
        <v>21055.523033240945</v>
      </c>
      <c r="R1069">
        <f t="shared" si="298"/>
        <v>349.40745772927937</v>
      </c>
      <c r="S1069">
        <f t="shared" si="299"/>
        <v>-241998.63464702739</v>
      </c>
      <c r="T1069">
        <f t="shared" si="300"/>
        <v>-241998.63464702739</v>
      </c>
      <c r="U1069" t="b">
        <f t="shared" si="301"/>
        <v>0</v>
      </c>
      <c r="V1069">
        <f t="shared" si="307"/>
        <v>-8583688.4484702889</v>
      </c>
      <c r="W1069">
        <f t="shared" si="308"/>
        <v>255535748.03987476</v>
      </c>
      <c r="X1069">
        <f t="shared" si="302"/>
        <v>-2.3843598098391796</v>
      </c>
      <c r="Y1069">
        <f t="shared" si="302"/>
        <v>70.982209019020331</v>
      </c>
    </row>
    <row r="1070" spans="2:25" x14ac:dyDescent="0.25">
      <c r="B1070" s="18" t="s">
        <v>32</v>
      </c>
      <c r="C1070" s="18">
        <v>1062</v>
      </c>
      <c r="D1070" s="18">
        <v>40</v>
      </c>
      <c r="E1070" s="19">
        <v>12</v>
      </c>
      <c r="F1070" s="7">
        <f t="shared" si="303"/>
        <v>-0.18055555555555566</v>
      </c>
      <c r="G1070" s="7">
        <f t="shared" si="304"/>
        <v>-0.65000000000000036</v>
      </c>
      <c r="H1070">
        <f t="shared" si="291"/>
        <v>0.13503086419753085</v>
      </c>
      <c r="I1070">
        <f t="shared" si="292"/>
        <v>3.0054517939814809E-2</v>
      </c>
      <c r="J1070">
        <f t="shared" si="293"/>
        <v>163.827</v>
      </c>
      <c r="K1070">
        <f t="shared" si="294"/>
        <v>811.80555555555554</v>
      </c>
      <c r="L1070">
        <f t="shared" si="305"/>
        <v>184199.73789882788</v>
      </c>
      <c r="M1070">
        <f t="shared" si="295"/>
        <v>975.66261007349533</v>
      </c>
      <c r="N1070">
        <f t="shared" si="296"/>
        <v>-176.16130459660343</v>
      </c>
      <c r="O1070">
        <f t="shared" si="297"/>
        <v>225.50154320987653</v>
      </c>
      <c r="Q1070">
        <f t="shared" si="306"/>
        <v>21070.747867369697</v>
      </c>
      <c r="R1070">
        <f t="shared" si="298"/>
        <v>975.66261007349533</v>
      </c>
      <c r="S1070">
        <f t="shared" si="299"/>
        <v>-187083.30548159283</v>
      </c>
      <c r="T1070">
        <f t="shared" si="300"/>
        <v>-187083.30548159283</v>
      </c>
      <c r="U1070" t="b">
        <f t="shared" si="301"/>
        <v>0</v>
      </c>
      <c r="V1070">
        <f t="shared" si="307"/>
        <v>-8770771.7539518811</v>
      </c>
      <c r="W1070">
        <f t="shared" si="308"/>
        <v>255535748.03987476</v>
      </c>
      <c r="X1070">
        <f t="shared" si="302"/>
        <v>-2.4363274362692455</v>
      </c>
      <c r="Y1070">
        <f t="shared" si="302"/>
        <v>70.982209019020331</v>
      </c>
    </row>
    <row r="1071" spans="2:25" x14ac:dyDescent="0.25">
      <c r="B1071" s="18" t="s">
        <v>32</v>
      </c>
      <c r="C1071" s="18">
        <v>1063</v>
      </c>
      <c r="D1071" s="18">
        <v>41</v>
      </c>
      <c r="E1071" s="19">
        <v>12.1</v>
      </c>
      <c r="F1071" s="7">
        <f t="shared" si="303"/>
        <v>0.1111111111111112</v>
      </c>
      <c r="G1071" s="7">
        <f t="shared" si="304"/>
        <v>0.40000000000000036</v>
      </c>
      <c r="H1071">
        <f t="shared" si="291"/>
        <v>0.27391975308641969</v>
      </c>
      <c r="I1071">
        <f t="shared" si="292"/>
        <v>1.091229949524178E-2</v>
      </c>
      <c r="J1071">
        <f t="shared" si="293"/>
        <v>163.827</v>
      </c>
      <c r="K1071">
        <f t="shared" si="294"/>
        <v>1646.805555555555</v>
      </c>
      <c r="L1071">
        <f t="shared" si="305"/>
        <v>185453.70538825323</v>
      </c>
      <c r="M1071">
        <f t="shared" si="295"/>
        <v>1810.6434678550502</v>
      </c>
      <c r="N1071">
        <f t="shared" si="296"/>
        <v>201.18260753945017</v>
      </c>
      <c r="O1071">
        <f t="shared" si="297"/>
        <v>457.4459876543209</v>
      </c>
      <c r="Q1071">
        <f t="shared" si="306"/>
        <v>21133.399613364018</v>
      </c>
      <c r="R1071">
        <f t="shared" si="298"/>
        <v>1810.6434678550502</v>
      </c>
      <c r="S1071">
        <f t="shared" si="299"/>
        <v>213857.11181443554</v>
      </c>
      <c r="T1071">
        <f t="shared" si="300"/>
        <v>0</v>
      </c>
      <c r="U1071">
        <f t="shared" si="301"/>
        <v>213857.11181443554</v>
      </c>
      <c r="V1071">
        <f t="shared" si="307"/>
        <v>-8770771.7539518811</v>
      </c>
      <c r="W1071">
        <f t="shared" si="308"/>
        <v>255749605.1516892</v>
      </c>
      <c r="X1071">
        <f t="shared" si="302"/>
        <v>-2.4363274362692455</v>
      </c>
      <c r="Y1071">
        <f t="shared" si="302"/>
        <v>71.041613819825926</v>
      </c>
    </row>
    <row r="1072" spans="2:25" x14ac:dyDescent="0.25">
      <c r="B1072" s="18" t="s">
        <v>32</v>
      </c>
      <c r="C1072" s="18">
        <v>1064</v>
      </c>
      <c r="D1072" s="18">
        <v>42</v>
      </c>
      <c r="E1072" s="19">
        <v>12.8</v>
      </c>
      <c r="F1072" s="7">
        <f t="shared" si="303"/>
        <v>0.4861111111111111</v>
      </c>
      <c r="G1072" s="7">
        <f t="shared" si="304"/>
        <v>1.75</v>
      </c>
      <c r="H1072">
        <f t="shared" si="291"/>
        <v>0.30092592592592587</v>
      </c>
      <c r="I1072">
        <f t="shared" si="292"/>
        <v>1.6005364583333349E-3</v>
      </c>
      <c r="J1072">
        <f t="shared" si="293"/>
        <v>163.827</v>
      </c>
      <c r="K1072">
        <f t="shared" si="294"/>
        <v>1809.1666666666665</v>
      </c>
      <c r="L1072">
        <f t="shared" si="305"/>
        <v>186035.03879039906</v>
      </c>
      <c r="M1072">
        <f t="shared" si="295"/>
        <v>1972.9952672031247</v>
      </c>
      <c r="N1072">
        <f t="shared" si="296"/>
        <v>959.09492155707449</v>
      </c>
      <c r="O1072">
        <f t="shared" si="297"/>
        <v>502.54629629629619</v>
      </c>
      <c r="Q1072">
        <f t="shared" si="306"/>
        <v>21209.014218130822</v>
      </c>
      <c r="R1072">
        <f t="shared" si="298"/>
        <v>1972.995267203125</v>
      </c>
      <c r="S1072">
        <f t="shared" si="299"/>
        <v>1020476.9965367273</v>
      </c>
      <c r="T1072">
        <f t="shared" si="300"/>
        <v>0</v>
      </c>
      <c r="U1072">
        <f t="shared" si="301"/>
        <v>1020476.9965367273</v>
      </c>
      <c r="V1072">
        <f t="shared" si="307"/>
        <v>-8770771.7539518811</v>
      </c>
      <c r="W1072">
        <f t="shared" si="308"/>
        <v>256770082.14822593</v>
      </c>
      <c r="X1072">
        <f t="shared" si="302"/>
        <v>-2.4363274362692455</v>
      </c>
      <c r="Y1072">
        <f t="shared" si="302"/>
        <v>71.325079878969902</v>
      </c>
    </row>
    <row r="1073" spans="2:25" x14ac:dyDescent="0.25">
      <c r="B1073" s="18" t="s">
        <v>32</v>
      </c>
      <c r="C1073" s="18">
        <v>1065</v>
      </c>
      <c r="D1073" s="18">
        <v>43</v>
      </c>
      <c r="E1073" s="19">
        <v>15.6</v>
      </c>
      <c r="F1073" s="7">
        <f t="shared" si="303"/>
        <v>0.98611111111111083</v>
      </c>
      <c r="G1073" s="7">
        <f t="shared" si="304"/>
        <v>3.5499999999999989</v>
      </c>
      <c r="H1073">
        <f t="shared" si="291"/>
        <v>0.18132716049382724</v>
      </c>
      <c r="I1073">
        <f t="shared" si="292"/>
        <v>1.6005364583333284E-3</v>
      </c>
      <c r="J1073">
        <f t="shared" si="293"/>
        <v>163.827</v>
      </c>
      <c r="K1073">
        <f t="shared" si="294"/>
        <v>1090.1388888888894</v>
      </c>
      <c r="L1073">
        <f t="shared" si="305"/>
        <v>186616.38019522719</v>
      </c>
      <c r="M1073">
        <f t="shared" si="295"/>
        <v>1253.9674894253476</v>
      </c>
      <c r="N1073">
        <f t="shared" si="296"/>
        <v>1236.5512742944397</v>
      </c>
      <c r="O1073">
        <f t="shared" si="297"/>
        <v>302.81635802469151</v>
      </c>
      <c r="Q1073">
        <f t="shared" si="306"/>
        <v>21236.468633306671</v>
      </c>
      <c r="R1073">
        <f t="shared" si="298"/>
        <v>1253.9674894253476</v>
      </c>
      <c r="S1073">
        <f t="shared" si="299"/>
        <v>1316927.1071235784</v>
      </c>
      <c r="T1073">
        <f t="shared" si="300"/>
        <v>0</v>
      </c>
      <c r="U1073">
        <f t="shared" si="301"/>
        <v>1316927.1071235784</v>
      </c>
      <c r="V1073">
        <f t="shared" si="307"/>
        <v>-8770771.7539518811</v>
      </c>
      <c r="W1073">
        <f t="shared" si="308"/>
        <v>258087009.25534952</v>
      </c>
      <c r="X1073">
        <f t="shared" si="302"/>
        <v>-2.4363274362692455</v>
      </c>
      <c r="Y1073">
        <f t="shared" si="302"/>
        <v>71.690893256932469</v>
      </c>
    </row>
    <row r="1074" spans="2:25" x14ac:dyDescent="0.25">
      <c r="B1074" s="18" t="s">
        <v>32</v>
      </c>
      <c r="C1074" s="18">
        <v>1066</v>
      </c>
      <c r="D1074" s="18">
        <v>44</v>
      </c>
      <c r="E1074" s="19">
        <v>19.899999999999999</v>
      </c>
      <c r="F1074" s="7">
        <f t="shared" si="303"/>
        <v>1.0833333333333333</v>
      </c>
      <c r="G1074" s="7">
        <f t="shared" si="304"/>
        <v>3.8999999999999995</v>
      </c>
      <c r="H1074">
        <f t="shared" si="291"/>
        <v>6.9444444444444475E-2</v>
      </c>
      <c r="I1074">
        <f t="shared" si="292"/>
        <v>6.4021458333333395E-3</v>
      </c>
      <c r="J1074">
        <f t="shared" si="293"/>
        <v>163.827</v>
      </c>
      <c r="K1074">
        <f t="shared" si="294"/>
        <v>417.50000000000017</v>
      </c>
      <c r="L1074">
        <f t="shared" si="305"/>
        <v>187615.22806642021</v>
      </c>
      <c r="M1074">
        <f t="shared" si="295"/>
        <v>581.33340214583347</v>
      </c>
      <c r="N1074">
        <f t="shared" si="296"/>
        <v>629.77785232465294</v>
      </c>
      <c r="O1074">
        <f t="shared" si="297"/>
        <v>115.97222222222227</v>
      </c>
      <c r="Q1074">
        <f t="shared" si="306"/>
        <v>21240.495446578276</v>
      </c>
      <c r="R1074">
        <f t="shared" si="298"/>
        <v>581.33340214583347</v>
      </c>
      <c r="S1074">
        <f t="shared" si="299"/>
        <v>671343.19057808002</v>
      </c>
      <c r="T1074">
        <f t="shared" si="300"/>
        <v>0</v>
      </c>
      <c r="U1074">
        <f t="shared" si="301"/>
        <v>671343.19057808002</v>
      </c>
      <c r="V1074">
        <f t="shared" si="307"/>
        <v>-8770771.7539518811</v>
      </c>
      <c r="W1074">
        <f t="shared" si="308"/>
        <v>258758352.44592759</v>
      </c>
      <c r="X1074">
        <f t="shared" si="302"/>
        <v>-2.4363274362692455</v>
      </c>
      <c r="Y1074">
        <f t="shared" si="302"/>
        <v>71.877377625724876</v>
      </c>
    </row>
    <row r="1075" spans="2:25" x14ac:dyDescent="0.25">
      <c r="B1075" s="18" t="s">
        <v>32</v>
      </c>
      <c r="C1075" s="18">
        <v>1067</v>
      </c>
      <c r="D1075" s="18">
        <v>45</v>
      </c>
      <c r="E1075" s="19">
        <v>23.4</v>
      </c>
      <c r="F1075" s="7">
        <f t="shared" si="303"/>
        <v>0.65277777777777812</v>
      </c>
      <c r="G1075" s="7">
        <f t="shared" si="304"/>
        <v>2.3500000000000014</v>
      </c>
      <c r="H1075">
        <f t="shared" si="291"/>
        <v>6.9444444444444337E-2</v>
      </c>
      <c r="I1075">
        <f t="shared" si="292"/>
        <v>1.440482812500001E-2</v>
      </c>
      <c r="J1075">
        <f t="shared" si="293"/>
        <v>163.827</v>
      </c>
      <c r="K1075">
        <f t="shared" si="294"/>
        <v>417.49999999999937</v>
      </c>
      <c r="L1075">
        <f t="shared" si="305"/>
        <v>189031.58435524942</v>
      </c>
      <c r="M1075">
        <f t="shared" si="295"/>
        <v>581.34140482812438</v>
      </c>
      <c r="N1075">
        <f t="shared" si="296"/>
        <v>379.48675037391473</v>
      </c>
      <c r="O1075">
        <f t="shared" si="297"/>
        <v>115.97222222222204</v>
      </c>
      <c r="Q1075">
        <f t="shared" si="306"/>
        <v>21244.52225984988</v>
      </c>
      <c r="R1075">
        <f t="shared" si="298"/>
        <v>581.34140482812438</v>
      </c>
      <c r="S1075">
        <f t="shared" si="299"/>
        <v>404912.36264896701</v>
      </c>
      <c r="T1075">
        <f t="shared" si="300"/>
        <v>0</v>
      </c>
      <c r="U1075">
        <f t="shared" si="301"/>
        <v>404912.36264896701</v>
      </c>
      <c r="V1075">
        <f t="shared" si="307"/>
        <v>-8770771.7539518811</v>
      </c>
      <c r="W1075">
        <f t="shared" si="308"/>
        <v>259163264.80857655</v>
      </c>
      <c r="X1075">
        <f t="shared" si="302"/>
        <v>-2.4363274362692455</v>
      </c>
      <c r="Y1075">
        <f t="shared" si="302"/>
        <v>71.989853371996773</v>
      </c>
    </row>
    <row r="1076" spans="2:25" x14ac:dyDescent="0.25">
      <c r="B1076" s="18" t="s">
        <v>32</v>
      </c>
      <c r="C1076" s="18">
        <v>1068</v>
      </c>
      <c r="D1076" s="18">
        <v>46</v>
      </c>
      <c r="E1076" s="19">
        <v>24.6</v>
      </c>
      <c r="F1076" s="7">
        <f t="shared" si="303"/>
        <v>0.25000000000000011</v>
      </c>
      <c r="G1076" s="7">
        <f t="shared" si="304"/>
        <v>0.90000000000000036</v>
      </c>
      <c r="H1076">
        <f t="shared" si="291"/>
        <v>0.13888888888888895</v>
      </c>
      <c r="I1076">
        <f t="shared" si="292"/>
        <v>2.087119301376026E-2</v>
      </c>
      <c r="J1076">
        <f t="shared" si="293"/>
        <v>163.827</v>
      </c>
      <c r="K1076">
        <f t="shared" si="294"/>
        <v>835.00000000000034</v>
      </c>
      <c r="L1076">
        <f t="shared" si="305"/>
        <v>190703.09205568332</v>
      </c>
      <c r="M1076">
        <f t="shared" si="295"/>
        <v>998.84787119301404</v>
      </c>
      <c r="N1076">
        <f t="shared" si="296"/>
        <v>249.71196779825362</v>
      </c>
      <c r="O1076">
        <f t="shared" si="297"/>
        <v>231.94444444444454</v>
      </c>
      <c r="Q1076">
        <f t="shared" si="306"/>
        <v>21260.629512936299</v>
      </c>
      <c r="R1076">
        <f t="shared" si="298"/>
        <v>998.84787119301404</v>
      </c>
      <c r="S1076">
        <f t="shared" si="299"/>
        <v>266692.3816085349</v>
      </c>
      <c r="T1076">
        <f t="shared" si="300"/>
        <v>0</v>
      </c>
      <c r="U1076">
        <f t="shared" si="301"/>
        <v>266692.3816085349</v>
      </c>
      <c r="V1076">
        <f t="shared" si="307"/>
        <v>-8770771.7539518811</v>
      </c>
      <c r="W1076">
        <f t="shared" si="308"/>
        <v>259429957.1901851</v>
      </c>
      <c r="X1076">
        <f t="shared" si="302"/>
        <v>-2.4363274362692455</v>
      </c>
      <c r="Y1076">
        <f t="shared" si="302"/>
        <v>72.063934648375238</v>
      </c>
    </row>
    <row r="1077" spans="2:25" x14ac:dyDescent="0.25">
      <c r="B1077" s="18" t="s">
        <v>32</v>
      </c>
      <c r="C1077" s="18">
        <v>1069</v>
      </c>
      <c r="D1077" s="18">
        <v>47</v>
      </c>
      <c r="E1077" s="19">
        <v>25.2</v>
      </c>
      <c r="F1077" s="7">
        <f t="shared" si="303"/>
        <v>0.24999999999999961</v>
      </c>
      <c r="G1077" s="7">
        <f t="shared" si="304"/>
        <v>0.89999999999999858</v>
      </c>
      <c r="H1077">
        <f t="shared" si="291"/>
        <v>0.2083333333333334</v>
      </c>
      <c r="I1077">
        <f t="shared" si="292"/>
        <v>2.9288829202031894E-2</v>
      </c>
      <c r="J1077">
        <f t="shared" si="293"/>
        <v>163.827</v>
      </c>
      <c r="K1077">
        <f t="shared" si="294"/>
        <v>1252.5000000000005</v>
      </c>
      <c r="L1077">
        <f t="shared" si="305"/>
        <v>192652.93872096771</v>
      </c>
      <c r="M1077">
        <f t="shared" si="295"/>
        <v>1416.3562888292024</v>
      </c>
      <c r="N1077">
        <f t="shared" si="296"/>
        <v>354.08907220730003</v>
      </c>
      <c r="O1077">
        <f t="shared" si="297"/>
        <v>347.9166666666668</v>
      </c>
      <c r="Q1077">
        <f t="shared" si="306"/>
        <v>21296.870832380744</v>
      </c>
      <c r="R1077">
        <f t="shared" si="298"/>
        <v>1416.3562888292024</v>
      </c>
      <c r="S1077">
        <f t="shared" si="299"/>
        <v>378521.21818960377</v>
      </c>
      <c r="T1077">
        <f t="shared" si="300"/>
        <v>0</v>
      </c>
      <c r="U1077">
        <f t="shared" si="301"/>
        <v>378521.21818960377</v>
      </c>
      <c r="V1077">
        <f t="shared" si="307"/>
        <v>-8770771.7539518811</v>
      </c>
      <c r="W1077">
        <f t="shared" si="308"/>
        <v>259808478.4083747</v>
      </c>
      <c r="X1077">
        <f t="shared" si="302"/>
        <v>-2.4363274362692455</v>
      </c>
      <c r="Y1077">
        <f t="shared" si="302"/>
        <v>72.169079515321499</v>
      </c>
    </row>
    <row r="1078" spans="2:25" x14ac:dyDescent="0.25">
      <c r="B1078" s="18" t="s">
        <v>32</v>
      </c>
      <c r="C1078" s="18">
        <v>1070</v>
      </c>
      <c r="D1078" s="18">
        <v>48</v>
      </c>
      <c r="E1078" s="19">
        <v>26.4</v>
      </c>
      <c r="F1078" s="7">
        <f t="shared" si="303"/>
        <v>0.50000000000000022</v>
      </c>
      <c r="G1078" s="7">
        <f t="shared" si="304"/>
        <v>1.8000000000000007</v>
      </c>
      <c r="H1078">
        <f t="shared" si="291"/>
        <v>0.25077160493827144</v>
      </c>
      <c r="I1078">
        <f t="shared" si="292"/>
        <v>4.1811545010288088E-2</v>
      </c>
      <c r="J1078">
        <f t="shared" si="293"/>
        <v>163.827</v>
      </c>
      <c r="K1078">
        <f t="shared" si="294"/>
        <v>1507.638888888888</v>
      </c>
      <c r="L1078">
        <f t="shared" si="305"/>
        <v>194950.69286465392</v>
      </c>
      <c r="M1078">
        <f t="shared" si="295"/>
        <v>1671.5077004338982</v>
      </c>
      <c r="N1078">
        <f t="shared" si="296"/>
        <v>835.75385021694944</v>
      </c>
      <c r="O1078">
        <f t="shared" si="297"/>
        <v>418.78858024691328</v>
      </c>
      <c r="Q1078">
        <f t="shared" si="306"/>
        <v>21349.380974579912</v>
      </c>
      <c r="R1078">
        <f t="shared" si="298"/>
        <v>1671.5077004338982</v>
      </c>
      <c r="S1078">
        <f t="shared" si="299"/>
        <v>894256.61973213591</v>
      </c>
      <c r="T1078">
        <f t="shared" si="300"/>
        <v>0</v>
      </c>
      <c r="U1078">
        <f t="shared" si="301"/>
        <v>894256.61973213591</v>
      </c>
      <c r="V1078">
        <f t="shared" si="307"/>
        <v>-8770771.7539518811</v>
      </c>
      <c r="W1078">
        <f t="shared" si="308"/>
        <v>260702735.02810684</v>
      </c>
      <c r="X1078">
        <f t="shared" si="302"/>
        <v>-2.4363274362692455</v>
      </c>
      <c r="Y1078">
        <f t="shared" si="302"/>
        <v>72.417484330637464</v>
      </c>
    </row>
    <row r="1079" spans="2:25" x14ac:dyDescent="0.25">
      <c r="B1079" s="18" t="s">
        <v>32</v>
      </c>
      <c r="C1079" s="18">
        <v>1071</v>
      </c>
      <c r="D1079" s="18">
        <v>49</v>
      </c>
      <c r="E1079" s="19">
        <v>28.8</v>
      </c>
      <c r="F1079" s="7">
        <f t="shared" si="303"/>
        <v>0.75000000000000022</v>
      </c>
      <c r="G1079" s="7">
        <f t="shared" si="304"/>
        <v>2.7000000000000011</v>
      </c>
      <c r="H1079">
        <f t="shared" si="291"/>
        <v>0.29706790123456789</v>
      </c>
      <c r="I1079">
        <f t="shared" si="292"/>
        <v>4.7443062178497926E-2</v>
      </c>
      <c r="J1079">
        <f t="shared" si="293"/>
        <v>163.827</v>
      </c>
      <c r="K1079">
        <f t="shared" si="294"/>
        <v>1785.9722222222222</v>
      </c>
      <c r="L1079">
        <f t="shared" si="305"/>
        <v>197387.60032238319</v>
      </c>
      <c r="M1079">
        <f t="shared" si="295"/>
        <v>1949.8466652844006</v>
      </c>
      <c r="N1079">
        <f t="shared" si="296"/>
        <v>1462.3849989633009</v>
      </c>
      <c r="O1079">
        <f t="shared" si="297"/>
        <v>496.10339506172835</v>
      </c>
      <c r="Q1079">
        <f t="shared" si="306"/>
        <v>21423.069171763076</v>
      </c>
      <c r="R1079">
        <f t="shared" si="298"/>
        <v>1949.8466652844006</v>
      </c>
      <c r="S1079">
        <f t="shared" si="299"/>
        <v>1566214.3338896951</v>
      </c>
      <c r="T1079">
        <f t="shared" si="300"/>
        <v>0</v>
      </c>
      <c r="U1079">
        <f t="shared" si="301"/>
        <v>1566214.3338896951</v>
      </c>
      <c r="V1079">
        <f t="shared" si="307"/>
        <v>-8770771.7539518811</v>
      </c>
      <c r="W1079">
        <f t="shared" si="308"/>
        <v>262268949.36199653</v>
      </c>
      <c r="X1079">
        <f t="shared" si="302"/>
        <v>-2.4363274362692455</v>
      </c>
      <c r="Y1079">
        <f t="shared" si="302"/>
        <v>72.852544215876662</v>
      </c>
    </row>
    <row r="1080" spans="2:25" x14ac:dyDescent="0.25">
      <c r="B1080" s="18" t="s">
        <v>32</v>
      </c>
      <c r="C1080" s="18">
        <v>1072</v>
      </c>
      <c r="D1080" s="18">
        <v>50</v>
      </c>
      <c r="E1080" s="19">
        <v>31.8</v>
      </c>
      <c r="F1080" s="7">
        <f t="shared" si="303"/>
        <v>0.90277777777777724</v>
      </c>
      <c r="G1080" s="7">
        <f t="shared" si="304"/>
        <v>3.2499999999999982</v>
      </c>
      <c r="H1080">
        <f t="shared" si="291"/>
        <v>0.35493827160493835</v>
      </c>
      <c r="I1080">
        <f t="shared" si="292"/>
        <v>3.8254797325102861E-2</v>
      </c>
      <c r="J1080">
        <f t="shared" si="293"/>
        <v>163.827</v>
      </c>
      <c r="K1080">
        <f t="shared" si="294"/>
        <v>2133.8888888888896</v>
      </c>
      <c r="L1080">
        <f t="shared" si="305"/>
        <v>199592.55392510645</v>
      </c>
      <c r="M1080">
        <f t="shared" si="295"/>
        <v>2297.7541436862148</v>
      </c>
      <c r="N1080">
        <f t="shared" si="296"/>
        <v>2074.3613797167204</v>
      </c>
      <c r="O1080">
        <f t="shared" si="297"/>
        <v>592.746913580247</v>
      </c>
      <c r="Q1080">
        <f t="shared" si="306"/>
        <v>21528.263454265743</v>
      </c>
      <c r="R1080">
        <f t="shared" si="298"/>
        <v>2297.7541436862148</v>
      </c>
      <c r="S1080">
        <f t="shared" si="299"/>
        <v>2223715.3990563243</v>
      </c>
      <c r="T1080">
        <f t="shared" si="300"/>
        <v>0</v>
      </c>
      <c r="U1080">
        <f t="shared" si="301"/>
        <v>2223715.3990563243</v>
      </c>
      <c r="V1080">
        <f t="shared" si="307"/>
        <v>-8770771.7539518811</v>
      </c>
      <c r="W1080">
        <f t="shared" si="308"/>
        <v>264492664.76105285</v>
      </c>
      <c r="X1080">
        <f t="shared" si="302"/>
        <v>-2.4363274362692455</v>
      </c>
      <c r="Y1080">
        <f t="shared" si="302"/>
        <v>73.47024343199574</v>
      </c>
    </row>
    <row r="1081" spans="2:25" x14ac:dyDescent="0.25">
      <c r="B1081" s="18" t="s">
        <v>32</v>
      </c>
      <c r="C1081" s="18">
        <v>1073</v>
      </c>
      <c r="D1081" s="18">
        <v>51</v>
      </c>
      <c r="E1081" s="19">
        <v>35.299999999999997</v>
      </c>
      <c r="F1081" s="7">
        <f t="shared" si="303"/>
        <v>1.0694444444444444</v>
      </c>
      <c r="G1081" s="7">
        <f t="shared" si="304"/>
        <v>3.8499999999999996</v>
      </c>
      <c r="H1081">
        <f t="shared" si="291"/>
        <v>0.37808641975308632</v>
      </c>
      <c r="I1081">
        <f t="shared" si="292"/>
        <v>2.4902173723636841E-2</v>
      </c>
      <c r="J1081">
        <f t="shared" si="293"/>
        <v>163.827</v>
      </c>
      <c r="K1081">
        <f t="shared" si="294"/>
        <v>2273.0555555555547</v>
      </c>
      <c r="L1081">
        <f t="shared" si="305"/>
        <v>201403.1978622546</v>
      </c>
      <c r="M1081">
        <f t="shared" si="295"/>
        <v>2436.9074577292786</v>
      </c>
      <c r="N1081">
        <f t="shared" si="296"/>
        <v>2606.1371422938118</v>
      </c>
      <c r="O1081">
        <f t="shared" si="297"/>
        <v>631.40432098765416</v>
      </c>
      <c r="Q1081">
        <f t="shared" si="306"/>
        <v>21647.626153835168</v>
      </c>
      <c r="R1081">
        <f t="shared" si="298"/>
        <v>2436.9074577292786</v>
      </c>
      <c r="S1081">
        <f t="shared" si="299"/>
        <v>2796385.1536812601</v>
      </c>
      <c r="T1081">
        <f t="shared" si="300"/>
        <v>0</v>
      </c>
      <c r="U1081">
        <f t="shared" si="301"/>
        <v>2796385.1536812601</v>
      </c>
      <c r="V1081">
        <f t="shared" si="307"/>
        <v>-8770771.7539518811</v>
      </c>
      <c r="W1081">
        <f t="shared" si="308"/>
        <v>267289049.9147341</v>
      </c>
      <c r="X1081">
        <f t="shared" si="302"/>
        <v>-2.4363274362692455</v>
      </c>
      <c r="Y1081">
        <f t="shared" si="302"/>
        <v>74.247017707215008</v>
      </c>
    </row>
    <row r="1082" spans="2:25" x14ac:dyDescent="0.25">
      <c r="B1082" s="18" t="s">
        <v>32</v>
      </c>
      <c r="C1082" s="18">
        <v>1074</v>
      </c>
      <c r="D1082" s="18">
        <v>52</v>
      </c>
      <c r="E1082" s="19">
        <v>39.5</v>
      </c>
      <c r="F1082" s="7">
        <f t="shared" si="303"/>
        <v>1.2777777777777781</v>
      </c>
      <c r="G1082" s="7">
        <f t="shared" si="304"/>
        <v>4.6000000000000014</v>
      </c>
      <c r="H1082">
        <f t="shared" si="291"/>
        <v>0.33950617283950607</v>
      </c>
      <c r="I1082">
        <f t="shared" si="292"/>
        <v>1.5491612139917699E-2</v>
      </c>
      <c r="J1082">
        <f t="shared" si="293"/>
        <v>163.827</v>
      </c>
      <c r="K1082">
        <f t="shared" si="294"/>
        <v>2041.1111111111106</v>
      </c>
      <c r="L1082">
        <f t="shared" si="305"/>
        <v>202865.92051390401</v>
      </c>
      <c r="M1082">
        <f t="shared" si="295"/>
        <v>2204.9536027232507</v>
      </c>
      <c r="N1082">
        <f t="shared" si="296"/>
        <v>2817.4407145908212</v>
      </c>
      <c r="O1082">
        <f t="shared" si="297"/>
        <v>566.97530864197518</v>
      </c>
      <c r="Q1082">
        <f t="shared" si="306"/>
        <v>21743.871962400935</v>
      </c>
      <c r="R1082">
        <f t="shared" si="298"/>
        <v>2204.9536027232507</v>
      </c>
      <c r="S1082">
        <f t="shared" si="299"/>
        <v>3025931.3274705419</v>
      </c>
      <c r="T1082">
        <f t="shared" si="300"/>
        <v>0</v>
      </c>
      <c r="U1082">
        <f t="shared" si="301"/>
        <v>3025931.3274705419</v>
      </c>
      <c r="V1082">
        <f t="shared" si="307"/>
        <v>-8770771.7539518811</v>
      </c>
      <c r="W1082">
        <f t="shared" si="308"/>
        <v>270314981.24220467</v>
      </c>
      <c r="X1082">
        <f t="shared" si="302"/>
        <v>-2.4363274362692455</v>
      </c>
      <c r="Y1082">
        <f t="shared" si="302"/>
        <v>75.087554859497118</v>
      </c>
    </row>
    <row r="1083" spans="2:25" x14ac:dyDescent="0.25">
      <c r="B1083" s="18" t="s">
        <v>32</v>
      </c>
      <c r="C1083" s="18">
        <v>1075</v>
      </c>
      <c r="D1083" s="18">
        <v>53</v>
      </c>
      <c r="E1083" s="19">
        <v>44.5</v>
      </c>
      <c r="F1083" s="7">
        <f t="shared" si="303"/>
        <v>1.3611111111111107</v>
      </c>
      <c r="G1083" s="7">
        <f t="shared" si="304"/>
        <v>4.8999999999999986</v>
      </c>
      <c r="H1083">
        <f t="shared" si="291"/>
        <v>0.2739197530864198</v>
      </c>
      <c r="I1083">
        <f t="shared" si="292"/>
        <v>1.1381592592592617E-2</v>
      </c>
      <c r="J1083">
        <f t="shared" si="293"/>
        <v>163.827</v>
      </c>
      <c r="K1083">
        <f t="shared" si="294"/>
        <v>1646.8055555555559</v>
      </c>
      <c r="L1083">
        <f t="shared" si="305"/>
        <v>204143.08244777381</v>
      </c>
      <c r="M1083">
        <f t="shared" si="295"/>
        <v>1810.6439371481486</v>
      </c>
      <c r="N1083">
        <f t="shared" si="296"/>
        <v>2464.4875811183124</v>
      </c>
      <c r="O1083">
        <f t="shared" si="297"/>
        <v>457.44598765432107</v>
      </c>
      <c r="Q1083">
        <f t="shared" si="306"/>
        <v>21806.52370839526</v>
      </c>
      <c r="R1083">
        <f t="shared" si="298"/>
        <v>1810.6439371481486</v>
      </c>
      <c r="S1083">
        <f t="shared" si="299"/>
        <v>2649324.1497021858</v>
      </c>
      <c r="T1083">
        <f t="shared" si="300"/>
        <v>0</v>
      </c>
      <c r="U1083">
        <f t="shared" si="301"/>
        <v>2649324.1497021858</v>
      </c>
      <c r="V1083">
        <f t="shared" si="307"/>
        <v>-8770771.7539518811</v>
      </c>
      <c r="W1083">
        <f t="shared" si="308"/>
        <v>272964305.39190686</v>
      </c>
      <c r="X1083">
        <f t="shared" si="302"/>
        <v>-2.4363274362692455</v>
      </c>
      <c r="Y1083">
        <f t="shared" si="302"/>
        <v>75.823478823153096</v>
      </c>
    </row>
    <row r="1084" spans="2:25" x14ac:dyDescent="0.25">
      <c r="B1084" s="18" t="s">
        <v>32</v>
      </c>
      <c r="C1084" s="18">
        <v>1076</v>
      </c>
      <c r="D1084" s="18">
        <v>54</v>
      </c>
      <c r="E1084" s="19">
        <v>49.3</v>
      </c>
      <c r="F1084" s="7">
        <f t="shared" si="303"/>
        <v>1.2222222222222219</v>
      </c>
      <c r="G1084" s="7">
        <f t="shared" si="304"/>
        <v>4.3999999999999986</v>
      </c>
      <c r="H1084">
        <f t="shared" si="291"/>
        <v>0.2160493827160494</v>
      </c>
      <c r="I1084">
        <f t="shared" si="292"/>
        <v>6.7627605291923978E-3</v>
      </c>
      <c r="J1084">
        <f t="shared" si="293"/>
        <v>163.827</v>
      </c>
      <c r="K1084">
        <f t="shared" si="294"/>
        <v>1298.8888888888891</v>
      </c>
      <c r="L1084">
        <f t="shared" si="305"/>
        <v>205165.10389715817</v>
      </c>
      <c r="M1084">
        <f t="shared" si="295"/>
        <v>1462.7226516494184</v>
      </c>
      <c r="N1084">
        <f t="shared" si="296"/>
        <v>1787.772129793733</v>
      </c>
      <c r="O1084">
        <f t="shared" si="297"/>
        <v>360.80246913580248</v>
      </c>
      <c r="Q1084">
        <f t="shared" si="306"/>
        <v>21845.499283764868</v>
      </c>
      <c r="R1084">
        <f t="shared" si="298"/>
        <v>1462.7226516494184</v>
      </c>
      <c r="S1084">
        <f t="shared" si="299"/>
        <v>1923642.8116580567</v>
      </c>
      <c r="T1084">
        <f t="shared" si="300"/>
        <v>0</v>
      </c>
      <c r="U1084">
        <f t="shared" si="301"/>
        <v>1923642.8116580567</v>
      </c>
      <c r="V1084">
        <f t="shared" si="307"/>
        <v>-8770771.7539518811</v>
      </c>
      <c r="W1084">
        <f t="shared" si="308"/>
        <v>274887948.20356494</v>
      </c>
      <c r="X1084">
        <f t="shared" si="302"/>
        <v>-2.4363274362692455</v>
      </c>
      <c r="Y1084">
        <f t="shared" si="302"/>
        <v>76.35782447608986</v>
      </c>
    </row>
    <row r="1085" spans="2:25" x14ac:dyDescent="0.25">
      <c r="B1085" s="18" t="s">
        <v>32</v>
      </c>
      <c r="C1085" s="18">
        <v>1077</v>
      </c>
      <c r="D1085" s="18">
        <v>55</v>
      </c>
      <c r="E1085" s="19">
        <v>53.3</v>
      </c>
      <c r="F1085" s="7">
        <f t="shared" si="303"/>
        <v>0.98611111111111127</v>
      </c>
      <c r="G1085" s="7">
        <f t="shared" si="304"/>
        <v>3.5500000000000007</v>
      </c>
      <c r="H1085">
        <f t="shared" si="291"/>
        <v>0.18518518518518537</v>
      </c>
      <c r="I1085">
        <f t="shared" si="292"/>
        <v>1.6005364583333284E-3</v>
      </c>
      <c r="J1085">
        <f t="shared" si="293"/>
        <v>163.827</v>
      </c>
      <c r="K1085">
        <f t="shared" si="294"/>
        <v>1113.3333333333344</v>
      </c>
      <c r="L1085">
        <f t="shared" si="305"/>
        <v>205746.43307566614</v>
      </c>
      <c r="M1085">
        <f t="shared" si="295"/>
        <v>1277.1619338697926</v>
      </c>
      <c r="N1085">
        <f t="shared" si="296"/>
        <v>1259.4235736771568</v>
      </c>
      <c r="O1085">
        <f t="shared" si="297"/>
        <v>309.25925925925958</v>
      </c>
      <c r="Q1085">
        <f t="shared" si="306"/>
        <v>21874.134400362949</v>
      </c>
      <c r="R1085">
        <f t="shared" si="298"/>
        <v>1277.1619338697928</v>
      </c>
      <c r="S1085">
        <f t="shared" si="299"/>
        <v>1356399.1888502978</v>
      </c>
      <c r="T1085">
        <f t="shared" si="300"/>
        <v>0</v>
      </c>
      <c r="U1085">
        <f t="shared" si="301"/>
        <v>1356399.1888502978</v>
      </c>
      <c r="V1085">
        <f t="shared" si="307"/>
        <v>-8770771.7539518811</v>
      </c>
      <c r="W1085">
        <f t="shared" si="308"/>
        <v>276244347.39241523</v>
      </c>
      <c r="X1085">
        <f t="shared" si="302"/>
        <v>-2.4363274362692455</v>
      </c>
      <c r="Y1085">
        <f t="shared" si="302"/>
        <v>76.734602329970315</v>
      </c>
    </row>
    <row r="1086" spans="2:25" x14ac:dyDescent="0.25">
      <c r="B1086" s="18" t="s">
        <v>32</v>
      </c>
      <c r="C1086" s="18">
        <v>1078</v>
      </c>
      <c r="D1086" s="18">
        <v>56</v>
      </c>
      <c r="E1086" s="19">
        <v>56.4</v>
      </c>
      <c r="F1086" s="7">
        <f t="shared" si="303"/>
        <v>0.7777777777777779</v>
      </c>
      <c r="G1086" s="7">
        <f t="shared" si="304"/>
        <v>2.8000000000000007</v>
      </c>
      <c r="H1086">
        <f t="shared" si="291"/>
        <v>0.14274691358024702</v>
      </c>
      <c r="I1086">
        <f t="shared" si="292"/>
        <v>4.9399273405351186E-6</v>
      </c>
      <c r="J1086">
        <f t="shared" si="293"/>
        <v>163.827</v>
      </c>
      <c r="K1086">
        <f t="shared" si="294"/>
        <v>858.19444444444514</v>
      </c>
      <c r="L1086">
        <f t="shared" si="305"/>
        <v>205887.0706897073</v>
      </c>
      <c r="M1086">
        <f t="shared" si="295"/>
        <v>1022.0214493843724</v>
      </c>
      <c r="N1086">
        <f t="shared" si="296"/>
        <v>794.90557174340086</v>
      </c>
      <c r="O1086">
        <f t="shared" si="297"/>
        <v>238.38734567901253</v>
      </c>
      <c r="Q1086">
        <f t="shared" si="306"/>
        <v>21891.148929279083</v>
      </c>
      <c r="R1086">
        <f t="shared" si="298"/>
        <v>1022.0214493843725</v>
      </c>
      <c r="S1086">
        <f t="shared" si="299"/>
        <v>856908.20633938618</v>
      </c>
      <c r="T1086">
        <f t="shared" si="300"/>
        <v>0</v>
      </c>
      <c r="U1086">
        <f t="shared" si="301"/>
        <v>856908.20633938618</v>
      </c>
      <c r="V1086">
        <f t="shared" si="307"/>
        <v>-8770771.7539518811</v>
      </c>
      <c r="W1086">
        <f t="shared" si="308"/>
        <v>277101255.59875458</v>
      </c>
      <c r="X1086">
        <f t="shared" si="302"/>
        <v>-2.4363274362692455</v>
      </c>
      <c r="Y1086">
        <f t="shared" si="302"/>
        <v>76.972632577710854</v>
      </c>
    </row>
    <row r="1087" spans="2:25" x14ac:dyDescent="0.25">
      <c r="B1087" s="18" t="s">
        <v>32</v>
      </c>
      <c r="C1087" s="18">
        <v>1079</v>
      </c>
      <c r="D1087" s="18">
        <v>57</v>
      </c>
      <c r="E1087" s="19">
        <v>58.9</v>
      </c>
      <c r="F1087" s="7">
        <f t="shared" si="303"/>
        <v>0.6666666666666673</v>
      </c>
      <c r="G1087" s="7">
        <f t="shared" si="304"/>
        <v>2.4000000000000021</v>
      </c>
      <c r="H1087">
        <f t="shared" si="291"/>
        <v>6.9444444444444337E-2</v>
      </c>
      <c r="I1087">
        <f t="shared" si="292"/>
        <v>2.1785079571759289E-3</v>
      </c>
      <c r="J1087">
        <f t="shared" si="293"/>
        <v>163.827</v>
      </c>
      <c r="K1087">
        <f t="shared" si="294"/>
        <v>417.49999999999937</v>
      </c>
      <c r="L1087">
        <f t="shared" si="305"/>
        <v>205563.81696959553</v>
      </c>
      <c r="M1087">
        <f t="shared" si="295"/>
        <v>581.32917850795661</v>
      </c>
      <c r="N1087">
        <f t="shared" si="296"/>
        <v>387.55278567197144</v>
      </c>
      <c r="O1087">
        <f t="shared" si="297"/>
        <v>115.97222222222204</v>
      </c>
      <c r="Q1087">
        <f t="shared" si="306"/>
        <v>21895.175742550688</v>
      </c>
      <c r="R1087">
        <f t="shared" si="298"/>
        <v>581.32917850795661</v>
      </c>
      <c r="S1087">
        <f t="shared" si="299"/>
        <v>418169.45574005716</v>
      </c>
      <c r="T1087">
        <f t="shared" si="300"/>
        <v>0</v>
      </c>
      <c r="U1087">
        <f t="shared" si="301"/>
        <v>418169.45574005716</v>
      </c>
      <c r="V1087">
        <f t="shared" si="307"/>
        <v>-8770771.7539518811</v>
      </c>
      <c r="W1087">
        <f t="shared" si="308"/>
        <v>277519425.05449462</v>
      </c>
      <c r="X1087">
        <f t="shared" si="302"/>
        <v>-2.4363274362692455</v>
      </c>
      <c r="Y1087">
        <f t="shared" si="302"/>
        <v>77.088790852787398</v>
      </c>
    </row>
    <row r="1088" spans="2:25" x14ac:dyDescent="0.25">
      <c r="B1088" s="18" t="s">
        <v>32</v>
      </c>
      <c r="C1088" s="18">
        <v>1080</v>
      </c>
      <c r="D1088" s="18">
        <v>58</v>
      </c>
      <c r="E1088" s="19">
        <v>61.2</v>
      </c>
      <c r="F1088" s="7">
        <f t="shared" si="303"/>
        <v>0.51388888888888928</v>
      </c>
      <c r="G1088" s="7">
        <f t="shared" si="304"/>
        <v>1.8500000000000014</v>
      </c>
      <c r="H1088">
        <f t="shared" si="291"/>
        <v>-3.8580246913580791E-3</v>
      </c>
      <c r="I1088">
        <f t="shared" si="292"/>
        <v>5.0584855967078278E-3</v>
      </c>
      <c r="J1088">
        <f t="shared" si="293"/>
        <v>163.827</v>
      </c>
      <c r="K1088">
        <f t="shared" si="294"/>
        <v>-23.194444444444773</v>
      </c>
      <c r="L1088">
        <f t="shared" si="305"/>
        <v>204985.42198942974</v>
      </c>
      <c r="M1088">
        <f t="shared" si="295"/>
        <v>140.63761404115195</v>
      </c>
      <c r="N1088">
        <f t="shared" si="296"/>
        <v>72.27210721559203</v>
      </c>
      <c r="O1088">
        <f t="shared" si="297"/>
        <v>-6.4429012345679926</v>
      </c>
      <c r="Q1088">
        <f t="shared" si="306"/>
        <v>21895.188170986712</v>
      </c>
      <c r="R1088">
        <f t="shared" si="298"/>
        <v>140.63761404115195</v>
      </c>
      <c r="S1088">
        <f t="shared" si="299"/>
        <v>78053.87579283939</v>
      </c>
      <c r="T1088">
        <f t="shared" si="300"/>
        <v>0</v>
      </c>
      <c r="U1088">
        <f t="shared" si="301"/>
        <v>78053.87579283939</v>
      </c>
      <c r="V1088">
        <f t="shared" si="307"/>
        <v>-8770771.7539518811</v>
      </c>
      <c r="W1088">
        <f t="shared" si="308"/>
        <v>277597478.93028748</v>
      </c>
      <c r="X1088">
        <f t="shared" si="302"/>
        <v>-2.4363274362692455</v>
      </c>
      <c r="Y1088">
        <f t="shared" si="302"/>
        <v>77.110472502297398</v>
      </c>
    </row>
    <row r="1089" spans="2:25" x14ac:dyDescent="0.25">
      <c r="B1089" s="18" t="s">
        <v>32</v>
      </c>
      <c r="C1089" s="18">
        <v>1081</v>
      </c>
      <c r="D1089" s="18">
        <v>59</v>
      </c>
      <c r="E1089" s="19">
        <v>62.6</v>
      </c>
      <c r="F1089" s="7">
        <f t="shared" si="303"/>
        <v>0.24999999999999961</v>
      </c>
      <c r="G1089" s="7">
        <f t="shared" si="304"/>
        <v>0.89999999999999858</v>
      </c>
      <c r="H1089">
        <f t="shared" si="291"/>
        <v>-8.1018518518518573E-2</v>
      </c>
      <c r="I1089">
        <f t="shared" si="292"/>
        <v>2.6132215631429969E-3</v>
      </c>
      <c r="J1089">
        <f t="shared" si="293"/>
        <v>163.827</v>
      </c>
      <c r="K1089">
        <f t="shared" si="294"/>
        <v>-487.08333333333366</v>
      </c>
      <c r="L1089">
        <f t="shared" si="305"/>
        <v>204615.77677214745</v>
      </c>
      <c r="M1089">
        <f t="shared" si="295"/>
        <v>-323.25372011177052</v>
      </c>
      <c r="N1089">
        <f t="shared" si="296"/>
        <v>-80.813430027942502</v>
      </c>
      <c r="O1089">
        <f t="shared" si="297"/>
        <v>-135.30092592592601</v>
      </c>
      <c r="Q1089">
        <f t="shared" si="306"/>
        <v>21900.669111273062</v>
      </c>
      <c r="R1089">
        <f t="shared" si="298"/>
        <v>-323.25372011177052</v>
      </c>
      <c r="S1089">
        <f t="shared" si="299"/>
        <v>-87359.317860205847</v>
      </c>
      <c r="T1089">
        <f t="shared" si="300"/>
        <v>-87359.317860205847</v>
      </c>
      <c r="U1089" t="b">
        <f t="shared" si="301"/>
        <v>0</v>
      </c>
      <c r="V1089">
        <f t="shared" si="307"/>
        <v>-8858131.0718120877</v>
      </c>
      <c r="W1089">
        <f t="shared" si="308"/>
        <v>277597478.93028748</v>
      </c>
      <c r="X1089">
        <f t="shared" si="302"/>
        <v>-2.4605939328658182</v>
      </c>
      <c r="Y1089">
        <f t="shared" si="302"/>
        <v>77.110472502297398</v>
      </c>
    </row>
    <row r="1090" spans="2:25" x14ac:dyDescent="0.25">
      <c r="B1090" s="18" t="s">
        <v>32</v>
      </c>
      <c r="C1090" s="18">
        <v>1082</v>
      </c>
      <c r="D1090" s="18">
        <v>60</v>
      </c>
      <c r="E1090" s="19">
        <v>63</v>
      </c>
      <c r="F1090" s="7">
        <f t="shared" si="303"/>
        <v>-1.3888888888889086E-2</v>
      </c>
      <c r="G1090" s="7">
        <f t="shared" si="304"/>
        <v>-5.0000000000000711E-2</v>
      </c>
      <c r="H1090">
        <f t="shared" si="291"/>
        <v>-0.12345679012345689</v>
      </c>
      <c r="I1090">
        <f t="shared" si="292"/>
        <v>2.4205643968621104E-4</v>
      </c>
      <c r="J1090">
        <f t="shared" si="293"/>
        <v>163.827</v>
      </c>
      <c r="K1090">
        <f t="shared" si="294"/>
        <v>-742.22222222222285</v>
      </c>
      <c r="L1090">
        <f t="shared" si="305"/>
        <v>204617.24268079604</v>
      </c>
      <c r="M1090">
        <f t="shared" si="295"/>
        <v>-578.39498016578318</v>
      </c>
      <c r="N1090">
        <f t="shared" si="296"/>
        <v>8.0332636134137694</v>
      </c>
      <c r="O1090">
        <f t="shared" si="297"/>
        <v>-206.17283950617301</v>
      </c>
      <c r="Q1090">
        <f t="shared" si="306"/>
        <v>21913.395829761099</v>
      </c>
      <c r="R1090">
        <f t="shared" si="298"/>
        <v>-578.39498016578318</v>
      </c>
      <c r="S1090">
        <f t="shared" si="299"/>
        <v>8691.991229713698</v>
      </c>
      <c r="T1090">
        <f t="shared" si="300"/>
        <v>0</v>
      </c>
      <c r="U1090">
        <f t="shared" si="301"/>
        <v>8691.991229713698</v>
      </c>
      <c r="V1090">
        <f t="shared" si="307"/>
        <v>-8858131.0718120877</v>
      </c>
      <c r="W1090">
        <f t="shared" si="308"/>
        <v>277606170.92151719</v>
      </c>
      <c r="X1090">
        <f t="shared" si="302"/>
        <v>-2.4605939328658182</v>
      </c>
      <c r="Y1090">
        <f t="shared" si="302"/>
        <v>77.112886946237197</v>
      </c>
    </row>
    <row r="1091" spans="2:25" x14ac:dyDescent="0.25">
      <c r="B1091" s="18" t="s">
        <v>32</v>
      </c>
      <c r="C1091" s="18">
        <v>1083</v>
      </c>
      <c r="D1091" s="18">
        <v>61</v>
      </c>
      <c r="E1091" s="19">
        <v>62.5</v>
      </c>
      <c r="F1091" s="7">
        <f t="shared" si="303"/>
        <v>-0.29166666666666685</v>
      </c>
      <c r="G1091" s="7">
        <f t="shared" si="304"/>
        <v>-1.0500000000000007</v>
      </c>
      <c r="H1091">
        <f t="shared" si="291"/>
        <v>-8.8734567901234448E-2</v>
      </c>
      <c r="I1091">
        <f t="shared" si="292"/>
        <v>4.9399273405351186E-6</v>
      </c>
      <c r="J1091">
        <f t="shared" si="293"/>
        <v>163.827</v>
      </c>
      <c r="K1091">
        <f t="shared" si="294"/>
        <v>-533.47222222222149</v>
      </c>
      <c r="L1091">
        <f t="shared" si="305"/>
        <v>204804.26413018041</v>
      </c>
      <c r="M1091">
        <f t="shared" si="295"/>
        <v>-369.6452172822942</v>
      </c>
      <c r="N1091">
        <f t="shared" si="296"/>
        <v>107.81318837400254</v>
      </c>
      <c r="O1091">
        <f t="shared" si="297"/>
        <v>-148.18672839506152</v>
      </c>
      <c r="Q1091">
        <f t="shared" si="306"/>
        <v>21919.970472417517</v>
      </c>
      <c r="R1091">
        <f t="shared" si="298"/>
        <v>-369.64521728229414</v>
      </c>
      <c r="S1091">
        <f t="shared" si="299"/>
        <v>116761.68300904475</v>
      </c>
      <c r="T1091">
        <f t="shared" si="300"/>
        <v>0</v>
      </c>
      <c r="U1091">
        <f t="shared" si="301"/>
        <v>116761.68300904475</v>
      </c>
      <c r="V1091">
        <f t="shared" si="307"/>
        <v>-8858131.0718120877</v>
      </c>
      <c r="W1091">
        <f t="shared" si="308"/>
        <v>277722932.60452622</v>
      </c>
      <c r="X1091">
        <f t="shared" si="302"/>
        <v>-2.4605939328658182</v>
      </c>
      <c r="Y1091">
        <f t="shared" si="302"/>
        <v>77.145320773020075</v>
      </c>
    </row>
    <row r="1092" spans="2:25" x14ac:dyDescent="0.25">
      <c r="B1092" s="18" t="s">
        <v>32</v>
      </c>
      <c r="C1092" s="18">
        <v>1084</v>
      </c>
      <c r="D1092" s="18">
        <v>62</v>
      </c>
      <c r="E1092" s="19">
        <v>60.9</v>
      </c>
      <c r="F1092" s="7">
        <f t="shared" si="303"/>
        <v>-0.44444444444444481</v>
      </c>
      <c r="G1092" s="7">
        <f t="shared" si="304"/>
        <v>-1.6000000000000014</v>
      </c>
      <c r="H1092">
        <f t="shared" si="291"/>
        <v>-2.7006172839506008E-2</v>
      </c>
      <c r="I1092">
        <f t="shared" si="292"/>
        <v>1.9759709362139078E-5</v>
      </c>
      <c r="J1092">
        <f t="shared" si="293"/>
        <v>163.827</v>
      </c>
      <c r="K1092">
        <f t="shared" si="294"/>
        <v>-162.36111111111012</v>
      </c>
      <c r="L1092">
        <f t="shared" si="305"/>
        <v>205014.48001906931</v>
      </c>
      <c r="M1092">
        <f t="shared" si="295"/>
        <v>1.4659086485992532</v>
      </c>
      <c r="N1092">
        <f t="shared" si="296"/>
        <v>-0.65151495493300193</v>
      </c>
      <c r="O1092">
        <f t="shared" si="297"/>
        <v>-45.100308641975033</v>
      </c>
      <c r="Q1092">
        <f t="shared" si="306"/>
        <v>21920.579465782666</v>
      </c>
      <c r="R1092">
        <f t="shared" si="298"/>
        <v>1.4659086485992532</v>
      </c>
      <c r="S1092">
        <f t="shared" si="299"/>
        <v>-706.24221114737406</v>
      </c>
      <c r="T1092">
        <f t="shared" si="300"/>
        <v>-706.24221114737406</v>
      </c>
      <c r="U1092" t="b">
        <f t="shared" si="301"/>
        <v>0</v>
      </c>
      <c r="V1092">
        <f t="shared" si="307"/>
        <v>-8858837.3140232358</v>
      </c>
      <c r="W1092">
        <f t="shared" si="308"/>
        <v>277722932.60452622</v>
      </c>
      <c r="X1092">
        <f t="shared" si="302"/>
        <v>-2.4607901114147461</v>
      </c>
      <c r="Y1092">
        <f t="shared" si="302"/>
        <v>77.145320773020075</v>
      </c>
    </row>
    <row r="1093" spans="2:25" x14ac:dyDescent="0.25">
      <c r="B1093" s="18" t="s">
        <v>32</v>
      </c>
      <c r="C1093" s="18">
        <v>1085</v>
      </c>
      <c r="D1093" s="18">
        <v>63</v>
      </c>
      <c r="E1093" s="19">
        <v>59.3</v>
      </c>
      <c r="F1093" s="7">
        <f t="shared" si="303"/>
        <v>-0.31944444444444403</v>
      </c>
      <c r="G1093" s="7">
        <f t="shared" si="304"/>
        <v>-1.1499999999999986</v>
      </c>
      <c r="H1093">
        <f t="shared" si="291"/>
        <v>3.8580246913580791E-3</v>
      </c>
      <c r="I1093">
        <f t="shared" si="292"/>
        <v>4.9399273405344172E-6</v>
      </c>
      <c r="J1093">
        <f t="shared" si="293"/>
        <v>163.827</v>
      </c>
      <c r="K1093">
        <f t="shared" si="294"/>
        <v>23.194444444444773</v>
      </c>
      <c r="L1093">
        <f t="shared" si="305"/>
        <v>205201.50150797309</v>
      </c>
      <c r="M1093">
        <f t="shared" si="295"/>
        <v>187.02144938437212</v>
      </c>
      <c r="N1093">
        <f t="shared" si="296"/>
        <v>-59.742962997785462</v>
      </c>
      <c r="O1093">
        <f t="shared" si="297"/>
        <v>6.4429012345679926</v>
      </c>
      <c r="Q1093">
        <f t="shared" si="306"/>
        <v>21920.591894218691</v>
      </c>
      <c r="R1093">
        <f t="shared" si="298"/>
        <v>187.02144938437212</v>
      </c>
      <c r="S1093">
        <f t="shared" si="299"/>
        <v>-64821.114852597224</v>
      </c>
      <c r="T1093">
        <f t="shared" si="300"/>
        <v>-64821.114852597224</v>
      </c>
      <c r="U1093" t="b">
        <f t="shared" si="301"/>
        <v>0</v>
      </c>
      <c r="V1093">
        <f t="shared" si="307"/>
        <v>-8923658.4288758337</v>
      </c>
      <c r="W1093">
        <f t="shared" si="308"/>
        <v>277722932.60452622</v>
      </c>
      <c r="X1093">
        <f t="shared" si="302"/>
        <v>-2.4787959910562711</v>
      </c>
      <c r="Y1093">
        <f t="shared" si="302"/>
        <v>77.145320773020075</v>
      </c>
    </row>
    <row r="1094" spans="2:25" x14ac:dyDescent="0.25">
      <c r="B1094" s="18" t="s">
        <v>32</v>
      </c>
      <c r="C1094" s="18">
        <v>1086</v>
      </c>
      <c r="D1094" s="18">
        <v>64</v>
      </c>
      <c r="E1094" s="19">
        <v>58.6</v>
      </c>
      <c r="F1094" s="7">
        <f t="shared" si="303"/>
        <v>-9.7222222222221627E-2</v>
      </c>
      <c r="G1094" s="7">
        <f t="shared" si="304"/>
        <v>-0.34999999999999787</v>
      </c>
      <c r="H1094">
        <f t="shared" si="291"/>
        <v>7.716049382715885E-3</v>
      </c>
      <c r="I1094">
        <f t="shared" si="292"/>
        <v>0</v>
      </c>
      <c r="J1094">
        <f t="shared" si="293"/>
        <v>163.827</v>
      </c>
      <c r="K1094">
        <f t="shared" si="294"/>
        <v>46.388888888887898</v>
      </c>
      <c r="L1094">
        <f t="shared" si="305"/>
        <v>205365.32934282083</v>
      </c>
      <c r="M1094">
        <f t="shared" si="295"/>
        <v>210.21588888888789</v>
      </c>
      <c r="N1094">
        <f t="shared" si="296"/>
        <v>-20.437655864197307</v>
      </c>
      <c r="O1094">
        <f t="shared" si="297"/>
        <v>12.885802469135529</v>
      </c>
      <c r="Q1094">
        <f t="shared" si="306"/>
        <v>21920.641607962785</v>
      </c>
      <c r="R1094">
        <f t="shared" si="298"/>
        <v>210.21588888888789</v>
      </c>
      <c r="S1094">
        <f t="shared" si="299"/>
        <v>-22195.294268518275</v>
      </c>
      <c r="T1094">
        <f t="shared" si="300"/>
        <v>-22195.294268518275</v>
      </c>
      <c r="U1094" t="b">
        <f t="shared" si="301"/>
        <v>0</v>
      </c>
      <c r="V1094">
        <f t="shared" si="307"/>
        <v>-8945853.7231443524</v>
      </c>
      <c r="W1094">
        <f t="shared" si="308"/>
        <v>277722932.60452622</v>
      </c>
      <c r="X1094">
        <f t="shared" si="302"/>
        <v>-2.484961355507592</v>
      </c>
      <c r="Y1094">
        <f t="shared" si="302"/>
        <v>77.145320773020075</v>
      </c>
    </row>
    <row r="1095" spans="2:25" x14ac:dyDescent="0.25">
      <c r="B1095" s="18" t="s">
        <v>32</v>
      </c>
      <c r="C1095" s="18">
        <v>1087</v>
      </c>
      <c r="D1095" s="18">
        <v>65</v>
      </c>
      <c r="E1095" s="19">
        <v>58.6</v>
      </c>
      <c r="F1095" s="7">
        <f t="shared" si="303"/>
        <v>1.3888888888889086E-2</v>
      </c>
      <c r="G1095" s="7">
        <f t="shared" si="304"/>
        <v>5.0000000000000711E-2</v>
      </c>
      <c r="H1095">
        <f t="shared" si="291"/>
        <v>3.858024691357805E-3</v>
      </c>
      <c r="I1095">
        <f t="shared" si="292"/>
        <v>4.4459346064816081E-5</v>
      </c>
      <c r="J1095">
        <f t="shared" si="293"/>
        <v>163.827</v>
      </c>
      <c r="K1095">
        <f t="shared" si="294"/>
        <v>23.194444444443125</v>
      </c>
      <c r="L1095">
        <f t="shared" si="305"/>
        <v>205598.74301554504</v>
      </c>
      <c r="M1095">
        <f t="shared" si="295"/>
        <v>187.02148890378919</v>
      </c>
      <c r="N1095">
        <f t="shared" si="296"/>
        <v>2.5975206792193313</v>
      </c>
      <c r="O1095">
        <f t="shared" si="297"/>
        <v>6.4429012345675343</v>
      </c>
      <c r="Q1095">
        <f t="shared" si="306"/>
        <v>21920.65403639881</v>
      </c>
      <c r="R1095">
        <f t="shared" si="298"/>
        <v>187.02148890378919</v>
      </c>
      <c r="S1095">
        <f t="shared" si="299"/>
        <v>2823.5049783114132</v>
      </c>
      <c r="T1095">
        <f t="shared" si="300"/>
        <v>0</v>
      </c>
      <c r="U1095">
        <f t="shared" si="301"/>
        <v>2823.5049783114132</v>
      </c>
      <c r="V1095">
        <f t="shared" si="307"/>
        <v>-8945853.7231443524</v>
      </c>
      <c r="W1095">
        <f t="shared" si="308"/>
        <v>277725756.10950452</v>
      </c>
      <c r="X1095">
        <f t="shared" si="302"/>
        <v>-2.484961355507592</v>
      </c>
      <c r="Y1095">
        <f t="shared" si="302"/>
        <v>77.14610508058594</v>
      </c>
    </row>
    <row r="1096" spans="2:25" x14ac:dyDescent="0.25">
      <c r="B1096" s="18" t="s">
        <v>32</v>
      </c>
      <c r="C1096" s="18">
        <v>1088</v>
      </c>
      <c r="D1096" s="18">
        <v>66</v>
      </c>
      <c r="E1096" s="19">
        <v>58.7</v>
      </c>
      <c r="F1096" s="7">
        <f t="shared" si="303"/>
        <v>2.7777777777777186E-2</v>
      </c>
      <c r="G1096" s="7">
        <f t="shared" si="304"/>
        <v>9.9999999999997868E-2</v>
      </c>
      <c r="H1096">
        <f t="shared" si="291"/>
        <v>0</v>
      </c>
      <c r="I1096">
        <f t="shared" si="292"/>
        <v>8.3484772055041686E-4</v>
      </c>
      <c r="J1096">
        <f t="shared" si="293"/>
        <v>163.827</v>
      </c>
      <c r="K1096">
        <f t="shared" si="294"/>
        <v>0</v>
      </c>
      <c r="L1096">
        <f t="shared" si="305"/>
        <v>206064.10194780171</v>
      </c>
      <c r="M1096">
        <f t="shared" si="295"/>
        <v>163.82783484772054</v>
      </c>
      <c r="N1096">
        <f t="shared" si="296"/>
        <v>4.5507731902143629</v>
      </c>
      <c r="O1096">
        <f t="shared" si="297"/>
        <v>0</v>
      </c>
      <c r="Q1096">
        <f t="shared" si="306"/>
        <v>21920.65403639881</v>
      </c>
      <c r="R1096">
        <f t="shared" si="298"/>
        <v>163.82783484772054</v>
      </c>
      <c r="S1096">
        <f t="shared" si="299"/>
        <v>4951.2412309532265</v>
      </c>
      <c r="T1096">
        <f t="shared" si="300"/>
        <v>0</v>
      </c>
      <c r="U1096">
        <f t="shared" si="301"/>
        <v>4951.2412309532265</v>
      </c>
      <c r="V1096">
        <f t="shared" si="307"/>
        <v>-8945853.7231443524</v>
      </c>
      <c r="W1096">
        <f t="shared" si="308"/>
        <v>277730707.35073549</v>
      </c>
      <c r="X1096">
        <f t="shared" si="302"/>
        <v>-2.484961355507592</v>
      </c>
      <c r="Y1096">
        <f t="shared" si="302"/>
        <v>77.147480426472598</v>
      </c>
    </row>
    <row r="1097" spans="2:25" x14ac:dyDescent="0.25">
      <c r="B1097" s="18" t="s">
        <v>32</v>
      </c>
      <c r="C1097" s="18">
        <v>1089</v>
      </c>
      <c r="D1097" s="18">
        <v>67</v>
      </c>
      <c r="E1097" s="19">
        <v>58.8</v>
      </c>
      <c r="F1097" s="7">
        <f t="shared" si="303"/>
        <v>1.3888888888888099E-2</v>
      </c>
      <c r="G1097" s="7">
        <f t="shared" si="304"/>
        <v>4.9999999999997158E-2</v>
      </c>
      <c r="H1097">
        <f t="shared" ref="H1097:H1160" si="309">F1099/3.6</f>
        <v>1.1574074074074238E-2</v>
      </c>
      <c r="I1097">
        <f t="shared" ref="I1097:I1160" si="310">0.5*$G$2*$C$2*$D$2*H1099^2</f>
        <v>3.3393908822016505E-3</v>
      </c>
      <c r="J1097">
        <f t="shared" ref="J1097:J1160" si="311">$J$2*$B$2*$F$2</f>
        <v>163.827</v>
      </c>
      <c r="K1097">
        <f t="shared" ref="K1097:K1160" si="312">$B$2*F1099</f>
        <v>69.583333333334323</v>
      </c>
      <c r="L1097">
        <f t="shared" si="305"/>
        <v>206830.98647932822</v>
      </c>
      <c r="M1097">
        <f t="shared" ref="M1097:M1160" si="313">K1097+I1097+J1097</f>
        <v>233.41367272421653</v>
      </c>
      <c r="N1097">
        <f t="shared" ref="N1097:N1160" si="314">+M1097*F1097</f>
        <v>3.2418565656139342</v>
      </c>
      <c r="O1097">
        <f t="shared" ref="O1097:O1160" si="315">$B$2*H1097</f>
        <v>19.328703703703979</v>
      </c>
      <c r="Q1097">
        <f t="shared" si="306"/>
        <v>21920.765892323019</v>
      </c>
      <c r="R1097">
        <f t="shared" ref="R1097:R1160" si="316">SUM(I1097:K1097)</f>
        <v>233.4136727242165</v>
      </c>
      <c r="S1097">
        <f t="shared" ref="S1097:S1160" si="317">SUM(N1097*C1097)</f>
        <v>3530.3817999535745</v>
      </c>
      <c r="T1097">
        <f t="shared" ref="T1097:T1160" si="318">IF(S1097&lt;0,S1097,)</f>
        <v>0</v>
      </c>
      <c r="U1097">
        <f t="shared" ref="U1097:U1160" si="319">IF(S1097&gt;=0,S1097)</f>
        <v>3530.3817999535745</v>
      </c>
      <c r="V1097">
        <f t="shared" si="307"/>
        <v>-8945853.7231443524</v>
      </c>
      <c r="W1097">
        <f t="shared" si="308"/>
        <v>277734237.73253542</v>
      </c>
      <c r="X1097">
        <f t="shared" ref="X1097:Y1160" si="320">V1097*0.000000277778</f>
        <v>-2.484961355507592</v>
      </c>
      <c r="Y1097">
        <f t="shared" si="320"/>
        <v>77.148461088868217</v>
      </c>
    </row>
    <row r="1098" spans="2:25" x14ac:dyDescent="0.25">
      <c r="B1098" s="18" t="s">
        <v>32</v>
      </c>
      <c r="C1098" s="18">
        <v>1090</v>
      </c>
      <c r="D1098" s="18">
        <v>68</v>
      </c>
      <c r="E1098" s="19">
        <v>58.8</v>
      </c>
      <c r="F1098" s="7">
        <f t="shared" ref="F1098:F1161" si="321">($E1099-$E1097)/2/3.6</f>
        <v>0</v>
      </c>
      <c r="G1098" s="7">
        <f t="shared" ref="G1098:G1161" si="322">($E1099-$E1097)/2</f>
        <v>0</v>
      </c>
      <c r="H1098">
        <f t="shared" si="309"/>
        <v>5.0154320987654481E-2</v>
      </c>
      <c r="I1098">
        <f t="shared" si="310"/>
        <v>4.1544788933899138E-3</v>
      </c>
      <c r="J1098">
        <f t="shared" si="311"/>
        <v>163.827</v>
      </c>
      <c r="K1098">
        <f t="shared" si="312"/>
        <v>301.52777777777874</v>
      </c>
      <c r="L1098">
        <f t="shared" ref="L1098:L1161" si="323">($I1100+$J1100+$K1100)+L1097</f>
        <v>207667.45276835121</v>
      </c>
      <c r="M1098">
        <f t="shared" si="313"/>
        <v>465.35893225667212</v>
      </c>
      <c r="N1098">
        <f t="shared" si="314"/>
        <v>0</v>
      </c>
      <c r="O1098">
        <f t="shared" si="315"/>
        <v>83.757716049382978</v>
      </c>
      <c r="Q1098">
        <f t="shared" ref="Q1098:Q1161" si="324">(0.5*$B$2*H1098^2)+Q1097</f>
        <v>21922.866298010988</v>
      </c>
      <c r="R1098">
        <f t="shared" si="316"/>
        <v>465.35893225667212</v>
      </c>
      <c r="S1098">
        <f t="shared" si="317"/>
        <v>0</v>
      </c>
      <c r="T1098">
        <f t="shared" si="318"/>
        <v>0</v>
      </c>
      <c r="U1098">
        <f t="shared" si="319"/>
        <v>0</v>
      </c>
      <c r="V1098">
        <f t="shared" si="307"/>
        <v>-8945853.7231443524</v>
      </c>
      <c r="W1098">
        <f t="shared" si="308"/>
        <v>277734237.73253542</v>
      </c>
      <c r="X1098">
        <f t="shared" si="320"/>
        <v>-2.484961355507592</v>
      </c>
      <c r="Y1098">
        <f t="shared" si="320"/>
        <v>77.148461088868217</v>
      </c>
    </row>
    <row r="1099" spans="2:25" x14ac:dyDescent="0.25">
      <c r="B1099" s="18" t="s">
        <v>32</v>
      </c>
      <c r="C1099" s="18">
        <v>1091</v>
      </c>
      <c r="D1099" s="18">
        <v>69</v>
      </c>
      <c r="E1099" s="19">
        <v>58.8</v>
      </c>
      <c r="F1099" s="7">
        <f t="shared" si="321"/>
        <v>4.1666666666667261E-2</v>
      </c>
      <c r="G1099" s="7">
        <f t="shared" si="322"/>
        <v>0.15000000000000213</v>
      </c>
      <c r="H1099">
        <f t="shared" si="309"/>
        <v>0.1003086419753087</v>
      </c>
      <c r="I1099">
        <f t="shared" si="310"/>
        <v>1.9759709362139914E-3</v>
      </c>
      <c r="J1099">
        <f t="shared" si="311"/>
        <v>163.827</v>
      </c>
      <c r="K1099">
        <f t="shared" si="312"/>
        <v>603.05555555555588</v>
      </c>
      <c r="L1099">
        <f t="shared" si="323"/>
        <v>208295.16867699981</v>
      </c>
      <c r="M1099">
        <f t="shared" si="313"/>
        <v>766.88453152649208</v>
      </c>
      <c r="N1099">
        <f t="shared" si="314"/>
        <v>31.953522146937626</v>
      </c>
      <c r="O1099">
        <f t="shared" si="315"/>
        <v>167.51543209876553</v>
      </c>
      <c r="Q1099">
        <f t="shared" si="324"/>
        <v>21931.267920762853</v>
      </c>
      <c r="R1099">
        <f t="shared" si="316"/>
        <v>766.88453152649208</v>
      </c>
      <c r="S1099">
        <f t="shared" si="317"/>
        <v>34861.292662308952</v>
      </c>
      <c r="T1099">
        <f t="shared" si="318"/>
        <v>0</v>
      </c>
      <c r="U1099">
        <f t="shared" si="319"/>
        <v>34861.292662308952</v>
      </c>
      <c r="V1099">
        <f t="shared" si="307"/>
        <v>-8945853.7231443524</v>
      </c>
      <c r="W1099">
        <f t="shared" si="308"/>
        <v>277769099.02519774</v>
      </c>
      <c r="X1099">
        <f t="shared" si="320"/>
        <v>-2.484961355507592</v>
      </c>
      <c r="Y1099">
        <f t="shared" si="320"/>
        <v>77.158144789021378</v>
      </c>
    </row>
    <row r="1100" spans="2:25" x14ac:dyDescent="0.25">
      <c r="B1100" s="18" t="s">
        <v>32</v>
      </c>
      <c r="C1100" s="18">
        <v>1092</v>
      </c>
      <c r="D1100" s="18">
        <v>70</v>
      </c>
      <c r="E1100" s="19">
        <v>59.1</v>
      </c>
      <c r="F1100" s="7">
        <f t="shared" si="321"/>
        <v>0.18055555555555614</v>
      </c>
      <c r="G1100" s="7">
        <f t="shared" si="322"/>
        <v>0.65000000000000213</v>
      </c>
      <c r="H1100">
        <f t="shared" si="309"/>
        <v>0.11188271604938266</v>
      </c>
      <c r="I1100">
        <f t="shared" si="310"/>
        <v>4.001341145833321E-4</v>
      </c>
      <c r="J1100">
        <f t="shared" si="311"/>
        <v>163.827</v>
      </c>
      <c r="K1100">
        <f t="shared" si="312"/>
        <v>672.63888888888857</v>
      </c>
      <c r="L1100">
        <f t="shared" si="323"/>
        <v>208667.74694162121</v>
      </c>
      <c r="M1100">
        <f t="shared" si="313"/>
        <v>836.46628902300313</v>
      </c>
      <c r="N1100">
        <f t="shared" si="314"/>
        <v>151.02863551804271</v>
      </c>
      <c r="O1100">
        <f t="shared" si="315"/>
        <v>186.84413580246903</v>
      </c>
      <c r="Q1100">
        <f t="shared" si="324"/>
        <v>21941.720235458593</v>
      </c>
      <c r="R1100">
        <f t="shared" si="316"/>
        <v>836.46628902300313</v>
      </c>
      <c r="S1100">
        <f t="shared" si="317"/>
        <v>164923.26998570265</v>
      </c>
      <c r="T1100">
        <f t="shared" si="318"/>
        <v>0</v>
      </c>
      <c r="U1100">
        <f t="shared" si="319"/>
        <v>164923.26998570265</v>
      </c>
      <c r="V1100">
        <f t="shared" si="307"/>
        <v>-8945853.7231443524</v>
      </c>
      <c r="W1100">
        <f t="shared" si="308"/>
        <v>277934022.29518342</v>
      </c>
      <c r="X1100">
        <f t="shared" si="320"/>
        <v>-2.484961355507592</v>
      </c>
      <c r="Y1100">
        <f t="shared" si="320"/>
        <v>77.203956845111463</v>
      </c>
    </row>
    <row r="1101" spans="2:25" x14ac:dyDescent="0.25">
      <c r="B1101" s="18" t="s">
        <v>32</v>
      </c>
      <c r="C1101" s="18">
        <v>1093</v>
      </c>
      <c r="D1101" s="18">
        <v>71</v>
      </c>
      <c r="E1101" s="19">
        <v>60.1</v>
      </c>
      <c r="F1101" s="7">
        <f t="shared" si="321"/>
        <v>0.36111111111111133</v>
      </c>
      <c r="G1101" s="7">
        <f t="shared" si="322"/>
        <v>1.3000000000000007</v>
      </c>
      <c r="H1101">
        <f t="shared" si="309"/>
        <v>7.716049382716049E-2</v>
      </c>
      <c r="I1101">
        <f t="shared" si="310"/>
        <v>1.9759709362140474E-5</v>
      </c>
      <c r="J1101">
        <f t="shared" si="311"/>
        <v>163.827</v>
      </c>
      <c r="K1101">
        <f t="shared" si="312"/>
        <v>463.88888888888891</v>
      </c>
      <c r="L1101">
        <f t="shared" si="323"/>
        <v>208785.19011121793</v>
      </c>
      <c r="M1101">
        <f t="shared" si="313"/>
        <v>627.71590864859832</v>
      </c>
      <c r="N1101">
        <f t="shared" si="314"/>
        <v>226.67518923421619</v>
      </c>
      <c r="O1101">
        <f t="shared" si="315"/>
        <v>128.85802469135803</v>
      </c>
      <c r="Q1101">
        <f t="shared" si="324"/>
        <v>21946.691609867983</v>
      </c>
      <c r="R1101">
        <f t="shared" si="316"/>
        <v>627.71590864859832</v>
      </c>
      <c r="S1101">
        <f t="shared" si="317"/>
        <v>247755.98183299831</v>
      </c>
      <c r="T1101">
        <f t="shared" si="318"/>
        <v>0</v>
      </c>
      <c r="U1101">
        <f t="shared" si="319"/>
        <v>247755.98183299831</v>
      </c>
      <c r="V1101">
        <f t="shared" si="307"/>
        <v>-8945853.7231443524</v>
      </c>
      <c r="W1101">
        <f t="shared" si="308"/>
        <v>278181778.2770164</v>
      </c>
      <c r="X1101">
        <f t="shared" si="320"/>
        <v>-2.484961355507592</v>
      </c>
      <c r="Y1101">
        <f t="shared" si="320"/>
        <v>77.272778006233054</v>
      </c>
    </row>
    <row r="1102" spans="2:25" x14ac:dyDescent="0.25">
      <c r="B1102" s="18" t="s">
        <v>32</v>
      </c>
      <c r="C1102" s="18">
        <v>1094</v>
      </c>
      <c r="D1102" s="18">
        <v>72</v>
      </c>
      <c r="E1102" s="19">
        <v>61.7</v>
      </c>
      <c r="F1102" s="7">
        <f t="shared" si="321"/>
        <v>0.40277777777777757</v>
      </c>
      <c r="G1102" s="7">
        <f t="shared" si="322"/>
        <v>1.4499999999999993</v>
      </c>
      <c r="H1102">
        <f t="shared" si="309"/>
        <v>3.4722222222222168E-2</v>
      </c>
      <c r="I1102">
        <f t="shared" si="310"/>
        <v>1.264621399176957E-3</v>
      </c>
      <c r="J1102">
        <f t="shared" si="311"/>
        <v>163.827</v>
      </c>
      <c r="K1102">
        <f t="shared" si="312"/>
        <v>208.74999999999969</v>
      </c>
      <c r="L1102">
        <f t="shared" si="323"/>
        <v>208577.91171066283</v>
      </c>
      <c r="M1102">
        <f t="shared" si="313"/>
        <v>372.57826462139883</v>
      </c>
      <c r="N1102">
        <f t="shared" si="314"/>
        <v>150.06624547250777</v>
      </c>
      <c r="O1102">
        <f t="shared" si="315"/>
        <v>57.986111111111022</v>
      </c>
      <c r="Q1102">
        <f t="shared" si="324"/>
        <v>21947.698313185883</v>
      </c>
      <c r="R1102">
        <f t="shared" si="316"/>
        <v>372.57826462139883</v>
      </c>
      <c r="S1102">
        <f t="shared" si="317"/>
        <v>164172.4725469235</v>
      </c>
      <c r="T1102">
        <f t="shared" si="318"/>
        <v>0</v>
      </c>
      <c r="U1102">
        <f t="shared" si="319"/>
        <v>164172.4725469235</v>
      </c>
      <c r="V1102">
        <f t="shared" si="307"/>
        <v>-8945853.7231443524</v>
      </c>
      <c r="W1102">
        <f t="shared" si="308"/>
        <v>278345950.74956334</v>
      </c>
      <c r="X1102">
        <f t="shared" si="320"/>
        <v>-2.484961355507592</v>
      </c>
      <c r="Y1102">
        <f t="shared" si="320"/>
        <v>77.318381507312196</v>
      </c>
    </row>
    <row r="1103" spans="2:25" x14ac:dyDescent="0.25">
      <c r="B1103" s="18" t="s">
        <v>32</v>
      </c>
      <c r="C1103" s="18">
        <v>1095</v>
      </c>
      <c r="D1103" s="18">
        <v>73</v>
      </c>
      <c r="E1103" s="19">
        <v>63</v>
      </c>
      <c r="F1103" s="7">
        <f t="shared" si="321"/>
        <v>0.27777777777777779</v>
      </c>
      <c r="G1103" s="7">
        <f t="shared" si="322"/>
        <v>1</v>
      </c>
      <c r="H1103">
        <f t="shared" si="309"/>
        <v>-7.7160493827161582E-3</v>
      </c>
      <c r="I1103">
        <f t="shared" si="310"/>
        <v>5.0584855967078278E-3</v>
      </c>
      <c r="J1103">
        <f t="shared" si="311"/>
        <v>163.827</v>
      </c>
      <c r="K1103">
        <f t="shared" si="312"/>
        <v>-46.388888888889547</v>
      </c>
      <c r="L1103">
        <f t="shared" si="323"/>
        <v>207999.51827175438</v>
      </c>
      <c r="M1103">
        <f t="shared" si="313"/>
        <v>117.44316959670715</v>
      </c>
      <c r="N1103">
        <f t="shared" si="314"/>
        <v>32.623102665751986</v>
      </c>
      <c r="O1103">
        <f t="shared" si="315"/>
        <v>-12.885802469135985</v>
      </c>
      <c r="Q1103">
        <f t="shared" si="324"/>
        <v>21947.748026929978</v>
      </c>
      <c r="R1103">
        <f t="shared" si="316"/>
        <v>117.44316959670718</v>
      </c>
      <c r="S1103">
        <f t="shared" si="317"/>
        <v>35722.297418998423</v>
      </c>
      <c r="T1103">
        <f t="shared" si="318"/>
        <v>0</v>
      </c>
      <c r="U1103">
        <f t="shared" si="319"/>
        <v>35722.297418998423</v>
      </c>
      <c r="V1103">
        <f t="shared" si="307"/>
        <v>-8945853.7231443524</v>
      </c>
      <c r="W1103">
        <f t="shared" si="308"/>
        <v>278381673.04698235</v>
      </c>
      <c r="X1103">
        <f t="shared" si="320"/>
        <v>-2.484961355507592</v>
      </c>
      <c r="Y1103">
        <f t="shared" si="320"/>
        <v>77.328304375644663</v>
      </c>
    </row>
    <row r="1104" spans="2:25" x14ac:dyDescent="0.25">
      <c r="B1104" s="18" t="s">
        <v>32</v>
      </c>
      <c r="C1104" s="18">
        <v>1096</v>
      </c>
      <c r="D1104" s="18">
        <v>74</v>
      </c>
      <c r="E1104" s="19">
        <v>63.7</v>
      </c>
      <c r="F1104" s="7">
        <f t="shared" si="321"/>
        <v>0.12499999999999981</v>
      </c>
      <c r="G1104" s="7">
        <f t="shared" si="322"/>
        <v>0.44999999999999929</v>
      </c>
      <c r="H1104">
        <f t="shared" si="309"/>
        <v>-6.1728395061728447E-2</v>
      </c>
      <c r="I1104">
        <f t="shared" si="310"/>
        <v>5.7105560056584324E-3</v>
      </c>
      <c r="J1104">
        <f t="shared" si="311"/>
        <v>163.827</v>
      </c>
      <c r="K1104">
        <f t="shared" si="312"/>
        <v>-371.11111111111143</v>
      </c>
      <c r="L1104">
        <f t="shared" si="323"/>
        <v>207374.73416558318</v>
      </c>
      <c r="M1104">
        <f t="shared" si="313"/>
        <v>-207.27840055510575</v>
      </c>
      <c r="N1104">
        <f t="shared" si="314"/>
        <v>-25.909800069388179</v>
      </c>
      <c r="O1104">
        <f t="shared" si="315"/>
        <v>-103.0864197530865</v>
      </c>
      <c r="Q1104">
        <f t="shared" si="324"/>
        <v>21950.929706551986</v>
      </c>
      <c r="R1104">
        <f t="shared" si="316"/>
        <v>-207.27840055510578</v>
      </c>
      <c r="S1104">
        <f t="shared" si="317"/>
        <v>-28397.140876049445</v>
      </c>
      <c r="T1104">
        <f t="shared" si="318"/>
        <v>-28397.140876049445</v>
      </c>
      <c r="U1104" t="b">
        <f t="shared" si="319"/>
        <v>0</v>
      </c>
      <c r="V1104">
        <f t="shared" si="307"/>
        <v>-8974250.8640204016</v>
      </c>
      <c r="W1104">
        <f t="shared" si="308"/>
        <v>278381673.04698235</v>
      </c>
      <c r="X1104">
        <f t="shared" si="320"/>
        <v>-2.492849456505859</v>
      </c>
      <c r="Y1104">
        <f t="shared" si="320"/>
        <v>77.328304375644663</v>
      </c>
    </row>
    <row r="1105" spans="2:25" x14ac:dyDescent="0.25">
      <c r="B1105" s="18" t="s">
        <v>32</v>
      </c>
      <c r="C1105" s="18">
        <v>1097</v>
      </c>
      <c r="D1105" s="18">
        <v>75</v>
      </c>
      <c r="E1105" s="19">
        <v>63.9</v>
      </c>
      <c r="F1105" s="7">
        <f t="shared" si="321"/>
        <v>-2.7777777777778172E-2</v>
      </c>
      <c r="G1105" s="7">
        <f t="shared" si="322"/>
        <v>-0.10000000000000142</v>
      </c>
      <c r="H1105">
        <f t="shared" si="309"/>
        <v>-0.12345679012345689</v>
      </c>
      <c r="I1105">
        <f t="shared" si="310"/>
        <v>1.7833137699331245E-3</v>
      </c>
      <c r="J1105">
        <f t="shared" si="311"/>
        <v>163.827</v>
      </c>
      <c r="K1105">
        <f t="shared" si="312"/>
        <v>-742.22222222222285</v>
      </c>
      <c r="L1105">
        <f t="shared" si="323"/>
        <v>207097.8683216752</v>
      </c>
      <c r="M1105">
        <f t="shared" si="313"/>
        <v>-578.39343890845294</v>
      </c>
      <c r="N1105">
        <f t="shared" si="314"/>
        <v>16.06648441412392</v>
      </c>
      <c r="O1105">
        <f t="shared" si="315"/>
        <v>-206.17283950617301</v>
      </c>
      <c r="Q1105">
        <f t="shared" si="324"/>
        <v>21963.656425040022</v>
      </c>
      <c r="R1105">
        <f t="shared" si="316"/>
        <v>-578.39343890845294</v>
      </c>
      <c r="S1105">
        <f t="shared" si="317"/>
        <v>17624.93340229394</v>
      </c>
      <c r="T1105">
        <f t="shared" si="318"/>
        <v>0</v>
      </c>
      <c r="U1105">
        <f t="shared" si="319"/>
        <v>17624.93340229394</v>
      </c>
      <c r="V1105">
        <f t="shared" si="307"/>
        <v>-8974250.8640204016</v>
      </c>
      <c r="W1105">
        <f t="shared" si="308"/>
        <v>278399297.98038465</v>
      </c>
      <c r="X1105">
        <f t="shared" si="320"/>
        <v>-2.492849456505859</v>
      </c>
      <c r="Y1105">
        <f t="shared" si="320"/>
        <v>77.333200194395289</v>
      </c>
    </row>
    <row r="1106" spans="2:25" x14ac:dyDescent="0.25">
      <c r="B1106" s="18" t="s">
        <v>32</v>
      </c>
      <c r="C1106" s="18">
        <v>1098</v>
      </c>
      <c r="D1106" s="18">
        <v>76</v>
      </c>
      <c r="E1106" s="19">
        <v>63.5</v>
      </c>
      <c r="F1106" s="7">
        <f t="shared" si="321"/>
        <v>-0.2222222222222224</v>
      </c>
      <c r="G1106" s="7">
        <f t="shared" si="322"/>
        <v>-0.80000000000000071</v>
      </c>
      <c r="H1106">
        <f t="shared" si="309"/>
        <v>-0.13117283950617278</v>
      </c>
      <c r="I1106">
        <f t="shared" si="310"/>
        <v>4.9399273405351186E-6</v>
      </c>
      <c r="J1106">
        <f t="shared" si="311"/>
        <v>163.827</v>
      </c>
      <c r="K1106">
        <f t="shared" si="312"/>
        <v>-788.61111111111074</v>
      </c>
      <c r="L1106">
        <f t="shared" si="323"/>
        <v>207238.50692864176</v>
      </c>
      <c r="M1106">
        <f t="shared" si="313"/>
        <v>-624.78410617118345</v>
      </c>
      <c r="N1106">
        <f t="shared" si="314"/>
        <v>138.84091248248532</v>
      </c>
      <c r="O1106">
        <f t="shared" si="315"/>
        <v>-219.05864197530855</v>
      </c>
      <c r="Q1106">
        <f t="shared" si="324"/>
        <v>21978.023697083157</v>
      </c>
      <c r="R1106">
        <f t="shared" si="316"/>
        <v>-624.78410617118334</v>
      </c>
      <c r="S1106">
        <f t="shared" si="317"/>
        <v>152447.32190576888</v>
      </c>
      <c r="T1106">
        <f t="shared" si="318"/>
        <v>0</v>
      </c>
      <c r="U1106">
        <f t="shared" si="319"/>
        <v>152447.32190576888</v>
      </c>
      <c r="V1106">
        <f t="shared" si="307"/>
        <v>-8974250.8640204016</v>
      </c>
      <c r="W1106">
        <f t="shared" si="308"/>
        <v>278551745.30229044</v>
      </c>
      <c r="X1106">
        <f t="shared" si="320"/>
        <v>-2.492849456505859</v>
      </c>
      <c r="Y1106">
        <f t="shared" si="320"/>
        <v>77.375546706579627</v>
      </c>
    </row>
    <row r="1107" spans="2:25" x14ac:dyDescent="0.25">
      <c r="B1107" s="18" t="s">
        <v>32</v>
      </c>
      <c r="C1107" s="18">
        <v>1099</v>
      </c>
      <c r="D1107" s="18">
        <v>77</v>
      </c>
      <c r="E1107" s="19">
        <v>62.3</v>
      </c>
      <c r="F1107" s="7">
        <f t="shared" si="321"/>
        <v>-0.44444444444444481</v>
      </c>
      <c r="G1107" s="7">
        <f t="shared" si="322"/>
        <v>-1.6000000000000014</v>
      </c>
      <c r="H1107">
        <f t="shared" si="309"/>
        <v>-7.3302469135802406E-2</v>
      </c>
      <c r="I1107">
        <f t="shared" si="310"/>
        <v>1.6005364583333412E-3</v>
      </c>
      <c r="J1107">
        <f t="shared" si="311"/>
        <v>163.827</v>
      </c>
      <c r="K1107">
        <f t="shared" si="312"/>
        <v>-440.69444444444406</v>
      </c>
      <c r="L1107">
        <f t="shared" si="323"/>
        <v>207819.84069140229</v>
      </c>
      <c r="M1107">
        <f t="shared" si="313"/>
        <v>-276.86584390798572</v>
      </c>
      <c r="N1107">
        <f t="shared" si="314"/>
        <v>123.05148618132709</v>
      </c>
      <c r="O1107">
        <f t="shared" si="315"/>
        <v>-122.41512345679001</v>
      </c>
      <c r="Q1107">
        <f t="shared" si="324"/>
        <v>21982.510362487632</v>
      </c>
      <c r="R1107">
        <f t="shared" si="316"/>
        <v>-276.86584390798572</v>
      </c>
      <c r="S1107">
        <f t="shared" si="317"/>
        <v>135233.58331327848</v>
      </c>
      <c r="T1107">
        <f t="shared" si="318"/>
        <v>0</v>
      </c>
      <c r="U1107">
        <f t="shared" si="319"/>
        <v>135233.58331327848</v>
      </c>
      <c r="V1107">
        <f t="shared" si="307"/>
        <v>-8974250.8640204016</v>
      </c>
      <c r="W1107">
        <f t="shared" si="308"/>
        <v>278686978.88560373</v>
      </c>
      <c r="X1107">
        <f t="shared" si="320"/>
        <v>-2.492849456505859</v>
      </c>
      <c r="Y1107">
        <f t="shared" si="320"/>
        <v>77.413111620885232</v>
      </c>
    </row>
    <row r="1108" spans="2:25" x14ac:dyDescent="0.25">
      <c r="B1108" s="18" t="s">
        <v>32</v>
      </c>
      <c r="C1108" s="18">
        <v>1100</v>
      </c>
      <c r="D1108" s="18">
        <v>78</v>
      </c>
      <c r="E1108" s="19">
        <v>60.3</v>
      </c>
      <c r="F1108" s="7">
        <f t="shared" si="321"/>
        <v>-0.47222222222222199</v>
      </c>
      <c r="G1108" s="7">
        <f t="shared" si="322"/>
        <v>-1.6999999999999993</v>
      </c>
      <c r="H1108">
        <f t="shared" si="309"/>
        <v>-3.8580246913580791E-3</v>
      </c>
      <c r="I1108">
        <f t="shared" si="310"/>
        <v>6.0514109921553485E-3</v>
      </c>
      <c r="J1108">
        <f t="shared" si="311"/>
        <v>163.827</v>
      </c>
      <c r="K1108">
        <f t="shared" si="312"/>
        <v>-23.194444444444773</v>
      </c>
      <c r="L1108">
        <f t="shared" si="323"/>
        <v>208795.47563788269</v>
      </c>
      <c r="M1108">
        <f t="shared" si="313"/>
        <v>140.63860696654737</v>
      </c>
      <c r="N1108">
        <f t="shared" si="314"/>
        <v>-66.412675511980666</v>
      </c>
      <c r="O1108">
        <f t="shared" si="315"/>
        <v>-6.4429012345679926</v>
      </c>
      <c r="Q1108">
        <f t="shared" si="324"/>
        <v>21982.522790923656</v>
      </c>
      <c r="R1108">
        <f t="shared" si="316"/>
        <v>140.63860696654737</v>
      </c>
      <c r="S1108">
        <f t="shared" si="317"/>
        <v>-73053.943063178725</v>
      </c>
      <c r="T1108">
        <f t="shared" si="318"/>
        <v>-73053.943063178725</v>
      </c>
      <c r="U1108" t="b">
        <f t="shared" si="319"/>
        <v>0</v>
      </c>
      <c r="V1108">
        <f t="shared" ref="V1108:V1171" si="325">$T1108+$V1107</f>
        <v>-9047304.8070835806</v>
      </c>
      <c r="W1108">
        <f t="shared" ref="W1108:W1171" si="326">U1108+W1107</f>
        <v>278686978.88560373</v>
      </c>
      <c r="X1108">
        <f t="shared" si="320"/>
        <v>-2.5131422347020629</v>
      </c>
      <c r="Y1108">
        <f t="shared" si="320"/>
        <v>77.413111620885232</v>
      </c>
    </row>
    <row r="1109" spans="2:25" x14ac:dyDescent="0.25">
      <c r="B1109" s="18" t="s">
        <v>32</v>
      </c>
      <c r="C1109" s="18">
        <v>1101</v>
      </c>
      <c r="D1109" s="18">
        <v>79</v>
      </c>
      <c r="E1109" s="19">
        <v>58.9</v>
      </c>
      <c r="F1109" s="7">
        <f t="shared" si="321"/>
        <v>-0.26388888888888867</v>
      </c>
      <c r="G1109" s="7">
        <f t="shared" si="322"/>
        <v>-0.94999999999999929</v>
      </c>
      <c r="H1109">
        <f t="shared" si="309"/>
        <v>6.9444444444444614E-2</v>
      </c>
      <c r="I1109">
        <f t="shared" si="310"/>
        <v>6.7627605291923718E-3</v>
      </c>
      <c r="J1109">
        <f t="shared" si="311"/>
        <v>163.827</v>
      </c>
      <c r="K1109">
        <f t="shared" si="312"/>
        <v>417.50000000000102</v>
      </c>
      <c r="L1109">
        <f t="shared" si="323"/>
        <v>209817.49720582532</v>
      </c>
      <c r="M1109">
        <f t="shared" si="313"/>
        <v>581.33376276053013</v>
      </c>
      <c r="N1109">
        <f t="shared" si="314"/>
        <v>-153.40752072847312</v>
      </c>
      <c r="O1109">
        <f t="shared" si="315"/>
        <v>115.9722222222225</v>
      </c>
      <c r="Q1109">
        <f t="shared" si="324"/>
        <v>21986.549604195261</v>
      </c>
      <c r="R1109">
        <f t="shared" si="316"/>
        <v>581.33376276053025</v>
      </c>
      <c r="S1109">
        <f t="shared" si="317"/>
        <v>-168901.68032204889</v>
      </c>
      <c r="T1109">
        <f t="shared" si="318"/>
        <v>-168901.68032204889</v>
      </c>
      <c r="U1109" t="b">
        <f t="shared" si="319"/>
        <v>0</v>
      </c>
      <c r="V1109">
        <f t="shared" si="325"/>
        <v>-9216206.4874056298</v>
      </c>
      <c r="W1109">
        <f t="shared" si="326"/>
        <v>278686978.88560373</v>
      </c>
      <c r="X1109">
        <f t="shared" si="320"/>
        <v>-2.5600594056585608</v>
      </c>
      <c r="Y1109">
        <f t="shared" si="320"/>
        <v>77.413111620885232</v>
      </c>
    </row>
    <row r="1110" spans="2:25" x14ac:dyDescent="0.25">
      <c r="B1110" s="18" t="s">
        <v>32</v>
      </c>
      <c r="C1110" s="18">
        <v>1102</v>
      </c>
      <c r="D1110" s="18">
        <v>80</v>
      </c>
      <c r="E1110" s="19">
        <v>58.4</v>
      </c>
      <c r="F1110" s="7">
        <f t="shared" si="321"/>
        <v>-1.3888888888889086E-2</v>
      </c>
      <c r="G1110" s="7">
        <f t="shared" si="322"/>
        <v>-5.0000000000000711E-2</v>
      </c>
      <c r="H1110">
        <f t="shared" si="309"/>
        <v>0.13503086419753085</v>
      </c>
      <c r="I1110">
        <f t="shared" si="310"/>
        <v>2.3909248328189366E-3</v>
      </c>
      <c r="J1110">
        <f t="shared" si="311"/>
        <v>163.827</v>
      </c>
      <c r="K1110">
        <f t="shared" si="312"/>
        <v>811.80555555555554</v>
      </c>
      <c r="L1110">
        <f t="shared" si="323"/>
        <v>210491.60247759582</v>
      </c>
      <c r="M1110">
        <f t="shared" si="313"/>
        <v>975.63494648038841</v>
      </c>
      <c r="N1110">
        <f t="shared" si="314"/>
        <v>-13.550485367783365</v>
      </c>
      <c r="O1110">
        <f t="shared" si="315"/>
        <v>225.50154320987653</v>
      </c>
      <c r="Q1110">
        <f t="shared" si="324"/>
        <v>22001.774438324013</v>
      </c>
      <c r="R1110">
        <f t="shared" si="316"/>
        <v>975.63494648038841</v>
      </c>
      <c r="S1110">
        <f t="shared" si="317"/>
        <v>-14932.634875297268</v>
      </c>
      <c r="T1110">
        <f t="shared" si="318"/>
        <v>-14932.634875297268</v>
      </c>
      <c r="U1110" t="b">
        <f t="shared" si="319"/>
        <v>0</v>
      </c>
      <c r="V1110">
        <f t="shared" si="325"/>
        <v>-9231139.1222809274</v>
      </c>
      <c r="W1110">
        <f t="shared" si="326"/>
        <v>278686978.88560373</v>
      </c>
      <c r="X1110">
        <f t="shared" si="320"/>
        <v>-2.5642073631089515</v>
      </c>
      <c r="Y1110">
        <f t="shared" si="320"/>
        <v>77.413111620885232</v>
      </c>
    </row>
    <row r="1111" spans="2:25" x14ac:dyDescent="0.25">
      <c r="B1111" s="18" t="s">
        <v>32</v>
      </c>
      <c r="C1111" s="18">
        <v>1103</v>
      </c>
      <c r="D1111" s="18">
        <v>81</v>
      </c>
      <c r="E1111" s="19">
        <v>58.8</v>
      </c>
      <c r="F1111" s="7">
        <f t="shared" si="321"/>
        <v>0.25000000000000061</v>
      </c>
      <c r="G1111" s="7">
        <f t="shared" si="322"/>
        <v>0.90000000000000213</v>
      </c>
      <c r="H1111">
        <f t="shared" si="309"/>
        <v>0.14274691358024674</v>
      </c>
      <c r="I1111">
        <f t="shared" si="310"/>
        <v>1.2349818351337801E-4</v>
      </c>
      <c r="J1111">
        <f t="shared" si="311"/>
        <v>163.827</v>
      </c>
      <c r="K1111">
        <f t="shared" si="312"/>
        <v>858.19444444444343</v>
      </c>
      <c r="L1111">
        <f t="shared" si="323"/>
        <v>210771.40454521618</v>
      </c>
      <c r="M1111">
        <f t="shared" si="313"/>
        <v>1022.0215679426269</v>
      </c>
      <c r="N1111">
        <f t="shared" si="314"/>
        <v>255.50539198565735</v>
      </c>
      <c r="O1111">
        <f t="shared" si="315"/>
        <v>238.38734567901207</v>
      </c>
      <c r="Q1111">
        <f t="shared" si="324"/>
        <v>22018.788967240147</v>
      </c>
      <c r="R1111">
        <f t="shared" si="316"/>
        <v>1022.0215679426269</v>
      </c>
      <c r="S1111">
        <f t="shared" si="317"/>
        <v>281822.44736018009</v>
      </c>
      <c r="T1111">
        <f t="shared" si="318"/>
        <v>0</v>
      </c>
      <c r="U1111">
        <f t="shared" si="319"/>
        <v>281822.44736018009</v>
      </c>
      <c r="V1111">
        <f t="shared" si="325"/>
        <v>-9231139.1222809274</v>
      </c>
      <c r="W1111">
        <f t="shared" si="326"/>
        <v>278968801.33296388</v>
      </c>
      <c r="X1111">
        <f t="shared" si="320"/>
        <v>-2.5642073631089515</v>
      </c>
      <c r="Y1111">
        <f t="shared" si="320"/>
        <v>77.491395696668036</v>
      </c>
    </row>
    <row r="1112" spans="2:25" x14ac:dyDescent="0.25">
      <c r="B1112" s="18" t="s">
        <v>32</v>
      </c>
      <c r="C1112" s="18">
        <v>1104</v>
      </c>
      <c r="D1112" s="18">
        <v>82</v>
      </c>
      <c r="E1112" s="19">
        <v>60.2</v>
      </c>
      <c r="F1112" s="7">
        <f t="shared" si="321"/>
        <v>0.4861111111111111</v>
      </c>
      <c r="G1112" s="7">
        <f t="shared" si="322"/>
        <v>1.75</v>
      </c>
      <c r="H1112">
        <f t="shared" si="309"/>
        <v>8.4876543209876656E-2</v>
      </c>
      <c r="I1112">
        <f t="shared" si="310"/>
        <v>4.9399273405349785E-4</v>
      </c>
      <c r="J1112">
        <f t="shared" si="311"/>
        <v>163.827</v>
      </c>
      <c r="K1112">
        <f t="shared" si="312"/>
        <v>510.27777777777845</v>
      </c>
      <c r="L1112">
        <f t="shared" si="323"/>
        <v>210703.28971399329</v>
      </c>
      <c r="M1112">
        <f t="shared" si="313"/>
        <v>674.10527177051245</v>
      </c>
      <c r="N1112">
        <f t="shared" si="314"/>
        <v>327.69006266622131</v>
      </c>
      <c r="O1112">
        <f t="shared" si="315"/>
        <v>141.74382716049402</v>
      </c>
      <c r="Q1112">
        <f t="shared" si="324"/>
        <v>22024.804330275507</v>
      </c>
      <c r="R1112">
        <f t="shared" si="316"/>
        <v>674.10527177051245</v>
      </c>
      <c r="S1112">
        <f t="shared" si="317"/>
        <v>361769.82918350835</v>
      </c>
      <c r="T1112">
        <f t="shared" si="318"/>
        <v>0</v>
      </c>
      <c r="U1112">
        <f t="shared" si="319"/>
        <v>361769.82918350835</v>
      </c>
      <c r="V1112">
        <f t="shared" si="325"/>
        <v>-9231139.1222809274</v>
      </c>
      <c r="W1112">
        <f t="shared" si="326"/>
        <v>279330571.1621474</v>
      </c>
      <c r="X1112">
        <f t="shared" si="320"/>
        <v>-2.5642073631089515</v>
      </c>
      <c r="Y1112">
        <f t="shared" si="320"/>
        <v>77.591887396278977</v>
      </c>
    </row>
    <row r="1113" spans="2:25" x14ac:dyDescent="0.25">
      <c r="B1113" s="18" t="s">
        <v>32</v>
      </c>
      <c r="C1113" s="18">
        <v>1105</v>
      </c>
      <c r="D1113" s="18">
        <v>83</v>
      </c>
      <c r="E1113" s="19">
        <v>62.3</v>
      </c>
      <c r="F1113" s="7">
        <f t="shared" si="321"/>
        <v>0.51388888888888828</v>
      </c>
      <c r="G1113" s="7">
        <f t="shared" si="322"/>
        <v>1.8499999999999979</v>
      </c>
      <c r="H1113">
        <f t="shared" si="309"/>
        <v>1.9290123456790396E-2</v>
      </c>
      <c r="I1113">
        <f t="shared" si="310"/>
        <v>2.8453981481481611E-3</v>
      </c>
      <c r="J1113">
        <f t="shared" si="311"/>
        <v>163.827</v>
      </c>
      <c r="K1113">
        <f t="shared" si="312"/>
        <v>115.97222222222388</v>
      </c>
      <c r="L1113">
        <f t="shared" si="323"/>
        <v>210310.45028938306</v>
      </c>
      <c r="M1113">
        <f t="shared" si="313"/>
        <v>279.80206762037204</v>
      </c>
      <c r="N1113">
        <f t="shared" si="314"/>
        <v>143.78717363824657</v>
      </c>
      <c r="O1113">
        <f t="shared" si="315"/>
        <v>32.214506172839961</v>
      </c>
      <c r="Q1113">
        <f t="shared" si="324"/>
        <v>22025.115041176094</v>
      </c>
      <c r="R1113">
        <f t="shared" si="316"/>
        <v>279.80206762037199</v>
      </c>
      <c r="S1113">
        <f t="shared" si="317"/>
        <v>158884.82687026245</v>
      </c>
      <c r="T1113">
        <f t="shared" si="318"/>
        <v>0</v>
      </c>
      <c r="U1113">
        <f t="shared" si="319"/>
        <v>158884.82687026245</v>
      </c>
      <c r="V1113">
        <f t="shared" si="325"/>
        <v>-9231139.1222809274</v>
      </c>
      <c r="W1113">
        <f t="shared" si="326"/>
        <v>279489455.98901767</v>
      </c>
      <c r="X1113">
        <f t="shared" si="320"/>
        <v>-2.5642073631089515</v>
      </c>
      <c r="Y1113">
        <f t="shared" si="320"/>
        <v>77.636022105717345</v>
      </c>
    </row>
    <row r="1114" spans="2:25" x14ac:dyDescent="0.25">
      <c r="B1114" s="18" t="s">
        <v>32</v>
      </c>
      <c r="C1114" s="18">
        <v>1106</v>
      </c>
      <c r="D1114" s="18">
        <v>84</v>
      </c>
      <c r="E1114" s="19">
        <v>63.9</v>
      </c>
      <c r="F1114" s="7">
        <f t="shared" si="321"/>
        <v>0.30555555555555597</v>
      </c>
      <c r="G1114" s="7">
        <f t="shared" si="322"/>
        <v>1.1000000000000014</v>
      </c>
      <c r="H1114">
        <f t="shared" si="309"/>
        <v>-3.8580246913580245E-2</v>
      </c>
      <c r="I1114">
        <f t="shared" si="310"/>
        <v>2.6132215631429969E-3</v>
      </c>
      <c r="J1114">
        <f t="shared" si="311"/>
        <v>163.827</v>
      </c>
      <c r="K1114">
        <f t="shared" si="312"/>
        <v>-231.94444444444446</v>
      </c>
      <c r="L1114">
        <f t="shared" si="323"/>
        <v>209940.8060353866</v>
      </c>
      <c r="M1114">
        <f t="shared" si="313"/>
        <v>-68.114831222881321</v>
      </c>
      <c r="N1114">
        <f t="shared" si="314"/>
        <v>-20.812865095880433</v>
      </c>
      <c r="O1114">
        <f t="shared" si="315"/>
        <v>-64.429012345679013</v>
      </c>
      <c r="Q1114">
        <f t="shared" si="324"/>
        <v>22026.357884778441</v>
      </c>
      <c r="R1114">
        <f t="shared" si="316"/>
        <v>-68.114831222881321</v>
      </c>
      <c r="S1114">
        <f t="shared" si="317"/>
        <v>-23019.02879604376</v>
      </c>
      <c r="T1114">
        <f t="shared" si="318"/>
        <v>-23019.02879604376</v>
      </c>
      <c r="U1114" t="b">
        <f t="shared" si="319"/>
        <v>0</v>
      </c>
      <c r="V1114">
        <f t="shared" si="325"/>
        <v>-9254158.1510769706</v>
      </c>
      <c r="W1114">
        <f t="shared" si="326"/>
        <v>279489455.98901767</v>
      </c>
      <c r="X1114">
        <f t="shared" si="320"/>
        <v>-2.5706015428898588</v>
      </c>
      <c r="Y1114">
        <f t="shared" si="320"/>
        <v>77.636022105717345</v>
      </c>
    </row>
    <row r="1115" spans="2:25" x14ac:dyDescent="0.25">
      <c r="B1115" s="18" t="s">
        <v>32</v>
      </c>
      <c r="C1115" s="18">
        <v>1107</v>
      </c>
      <c r="D1115" s="18">
        <v>85</v>
      </c>
      <c r="E1115" s="19">
        <v>64.5</v>
      </c>
      <c r="F1115" s="7">
        <f t="shared" si="321"/>
        <v>6.9444444444445433E-2</v>
      </c>
      <c r="G1115" s="7">
        <f t="shared" si="322"/>
        <v>0.25000000000000355</v>
      </c>
      <c r="H1115">
        <f t="shared" si="309"/>
        <v>-9.2592592592592796E-2</v>
      </c>
      <c r="I1115">
        <f t="shared" si="310"/>
        <v>2.4205643968621592E-4</v>
      </c>
      <c r="J1115">
        <f t="shared" si="311"/>
        <v>163.827</v>
      </c>
      <c r="K1115">
        <f t="shared" si="312"/>
        <v>-556.66666666666788</v>
      </c>
      <c r="L1115">
        <f t="shared" si="323"/>
        <v>209942.27982815923</v>
      </c>
      <c r="M1115">
        <f t="shared" si="313"/>
        <v>-392.83942461022821</v>
      </c>
      <c r="N1115">
        <f t="shared" si="314"/>
        <v>-27.280515597932904</v>
      </c>
      <c r="O1115">
        <f t="shared" si="315"/>
        <v>-154.62962962962996</v>
      </c>
      <c r="Q1115">
        <f t="shared" si="324"/>
        <v>22033.51666392796</v>
      </c>
      <c r="R1115">
        <f t="shared" si="316"/>
        <v>-392.83942461022821</v>
      </c>
      <c r="S1115">
        <f t="shared" si="317"/>
        <v>-30199.530766911725</v>
      </c>
      <c r="T1115">
        <f t="shared" si="318"/>
        <v>-30199.530766911725</v>
      </c>
      <c r="U1115" t="b">
        <f t="shared" si="319"/>
        <v>0</v>
      </c>
      <c r="V1115">
        <f t="shared" si="325"/>
        <v>-9284357.6818438824</v>
      </c>
      <c r="W1115">
        <f t="shared" si="326"/>
        <v>279489455.98901767</v>
      </c>
      <c r="X1115">
        <f t="shared" si="320"/>
        <v>-2.5789903081472301</v>
      </c>
      <c r="Y1115">
        <f t="shared" si="320"/>
        <v>77.636022105717345</v>
      </c>
    </row>
    <row r="1116" spans="2:25" x14ac:dyDescent="0.25">
      <c r="B1116" s="18" t="s">
        <v>32</v>
      </c>
      <c r="C1116" s="18">
        <v>1108</v>
      </c>
      <c r="D1116" s="18">
        <v>86</v>
      </c>
      <c r="E1116" s="19">
        <v>64.400000000000006</v>
      </c>
      <c r="F1116" s="7">
        <f t="shared" si="321"/>
        <v>-0.1388888888888889</v>
      </c>
      <c r="G1116" s="7">
        <f t="shared" si="322"/>
        <v>-0.5</v>
      </c>
      <c r="H1116">
        <f t="shared" si="309"/>
        <v>-8.8734567901234448E-2</v>
      </c>
      <c r="I1116">
        <f t="shared" si="310"/>
        <v>9.6822575874485413E-4</v>
      </c>
      <c r="J1116">
        <f t="shared" si="311"/>
        <v>163.827</v>
      </c>
      <c r="K1116">
        <f t="shared" si="312"/>
        <v>-533.47222222222149</v>
      </c>
      <c r="L1116">
        <f t="shared" si="323"/>
        <v>210430.84345520957</v>
      </c>
      <c r="M1116">
        <f t="shared" si="313"/>
        <v>-369.64425399646279</v>
      </c>
      <c r="N1116">
        <f t="shared" si="314"/>
        <v>51.339479721730946</v>
      </c>
      <c r="O1116">
        <f t="shared" si="315"/>
        <v>-148.18672839506152</v>
      </c>
      <c r="Q1116">
        <f t="shared" si="324"/>
        <v>22040.091306584378</v>
      </c>
      <c r="R1116">
        <f t="shared" si="316"/>
        <v>-369.64425399646274</v>
      </c>
      <c r="S1116">
        <f t="shared" si="317"/>
        <v>56884.143531677888</v>
      </c>
      <c r="T1116">
        <f t="shared" si="318"/>
        <v>0</v>
      </c>
      <c r="U1116">
        <f t="shared" si="319"/>
        <v>56884.143531677888</v>
      </c>
      <c r="V1116">
        <f t="shared" si="325"/>
        <v>-9284357.6818438824</v>
      </c>
      <c r="W1116">
        <f t="shared" si="326"/>
        <v>279546340.13254935</v>
      </c>
      <c r="X1116">
        <f t="shared" si="320"/>
        <v>-2.5789903081472301</v>
      </c>
      <c r="Y1116">
        <f t="shared" si="320"/>
        <v>77.651823269339289</v>
      </c>
    </row>
    <row r="1117" spans="2:25" x14ac:dyDescent="0.25">
      <c r="B1117" s="18" t="s">
        <v>32</v>
      </c>
      <c r="C1117" s="18">
        <v>1109</v>
      </c>
      <c r="D1117" s="18">
        <v>87</v>
      </c>
      <c r="E1117" s="19">
        <v>63.5</v>
      </c>
      <c r="F1117" s="7">
        <f t="shared" si="321"/>
        <v>-0.33333333333333409</v>
      </c>
      <c r="G1117" s="7">
        <f t="shared" si="322"/>
        <v>-1.2000000000000028</v>
      </c>
      <c r="H1117">
        <f t="shared" si="309"/>
        <v>-2.7006172839506279E-2</v>
      </c>
      <c r="I1117">
        <f t="shared" si="310"/>
        <v>7.9038837448559655E-3</v>
      </c>
      <c r="J1117">
        <f t="shared" si="311"/>
        <v>163.827</v>
      </c>
      <c r="K1117">
        <f t="shared" si="312"/>
        <v>-162.36111111111177</v>
      </c>
      <c r="L1117">
        <f t="shared" si="323"/>
        <v>211522.4565370052</v>
      </c>
      <c r="M1117">
        <f t="shared" si="313"/>
        <v>1.4737927726330895</v>
      </c>
      <c r="N1117">
        <f t="shared" si="314"/>
        <v>-0.49126425754436426</v>
      </c>
      <c r="O1117">
        <f t="shared" si="315"/>
        <v>-45.100308641975488</v>
      </c>
      <c r="Q1117">
        <f t="shared" si="324"/>
        <v>22040.700299949527</v>
      </c>
      <c r="R1117">
        <f t="shared" si="316"/>
        <v>1.4737927726330895</v>
      </c>
      <c r="S1117">
        <f t="shared" si="317"/>
        <v>-544.81206161669991</v>
      </c>
      <c r="T1117">
        <f t="shared" si="318"/>
        <v>-544.81206161669991</v>
      </c>
      <c r="U1117" t="b">
        <f t="shared" si="319"/>
        <v>0</v>
      </c>
      <c r="V1117">
        <f t="shared" si="325"/>
        <v>-9284902.4939054996</v>
      </c>
      <c r="W1117">
        <f t="shared" si="326"/>
        <v>279546340.13254935</v>
      </c>
      <c r="X1117">
        <f t="shared" si="320"/>
        <v>-2.5791416449520819</v>
      </c>
      <c r="Y1117">
        <f t="shared" si="320"/>
        <v>77.651823269339289</v>
      </c>
    </row>
    <row r="1118" spans="2:25" x14ac:dyDescent="0.25">
      <c r="B1118" s="18" t="s">
        <v>32</v>
      </c>
      <c r="C1118" s="18">
        <v>1110</v>
      </c>
      <c r="D1118" s="18">
        <v>88</v>
      </c>
      <c r="E1118" s="19">
        <v>62</v>
      </c>
      <c r="F1118" s="7">
        <f t="shared" si="321"/>
        <v>-0.31944444444444403</v>
      </c>
      <c r="G1118" s="7">
        <f t="shared" si="322"/>
        <v>-1.1499999999999986</v>
      </c>
      <c r="H1118">
        <f t="shared" si="309"/>
        <v>5.4012345679012294E-2</v>
      </c>
      <c r="I1118">
        <f t="shared" si="310"/>
        <v>1.4404828124999991E-2</v>
      </c>
      <c r="J1118">
        <f t="shared" si="311"/>
        <v>163.827</v>
      </c>
      <c r="K1118">
        <f t="shared" si="312"/>
        <v>324.72222222222189</v>
      </c>
      <c r="L1118">
        <f t="shared" si="323"/>
        <v>212938.7849646442</v>
      </c>
      <c r="M1118">
        <f t="shared" si="313"/>
        <v>488.56362705034689</v>
      </c>
      <c r="N1118">
        <f t="shared" si="314"/>
        <v>-156.0689364188606</v>
      </c>
      <c r="O1118">
        <f t="shared" si="315"/>
        <v>90.200617283950535</v>
      </c>
      <c r="Q1118">
        <f t="shared" si="324"/>
        <v>22043.136273410128</v>
      </c>
      <c r="R1118">
        <f t="shared" si="316"/>
        <v>488.56362705034689</v>
      </c>
      <c r="S1118">
        <f t="shared" si="317"/>
        <v>-173236.51942493528</v>
      </c>
      <c r="T1118">
        <f t="shared" si="318"/>
        <v>-173236.51942493528</v>
      </c>
      <c r="U1118" t="b">
        <f t="shared" si="319"/>
        <v>0</v>
      </c>
      <c r="V1118">
        <f t="shared" si="325"/>
        <v>-9458139.0133304354</v>
      </c>
      <c r="W1118">
        <f t="shared" si="326"/>
        <v>279546340.13254935</v>
      </c>
      <c r="X1118">
        <f t="shared" si="320"/>
        <v>-2.6272629388449014</v>
      </c>
      <c r="Y1118">
        <f t="shared" si="320"/>
        <v>77.651823269339289</v>
      </c>
    </row>
    <row r="1119" spans="2:25" x14ac:dyDescent="0.25">
      <c r="B1119" s="18" t="s">
        <v>32</v>
      </c>
      <c r="C1119" s="18">
        <v>1111</v>
      </c>
      <c r="D1119" s="18">
        <v>89</v>
      </c>
      <c r="E1119" s="19">
        <v>61.2</v>
      </c>
      <c r="F1119" s="7">
        <f t="shared" si="321"/>
        <v>-9.7222222222222612E-2</v>
      </c>
      <c r="G1119" s="7">
        <f t="shared" si="322"/>
        <v>-0.35000000000000142</v>
      </c>
      <c r="H1119">
        <f t="shared" si="309"/>
        <v>0.15432098765432098</v>
      </c>
      <c r="I1119">
        <f t="shared" si="310"/>
        <v>8.3040178594393377E-3</v>
      </c>
      <c r="J1119">
        <f t="shared" si="311"/>
        <v>163.827</v>
      </c>
      <c r="K1119">
        <f t="shared" si="312"/>
        <v>927.77777777777783</v>
      </c>
      <c r="L1119">
        <f t="shared" si="323"/>
        <v>214053.58419180635</v>
      </c>
      <c r="M1119">
        <f t="shared" si="313"/>
        <v>1091.6130817956373</v>
      </c>
      <c r="N1119">
        <f t="shared" si="314"/>
        <v>-106.12904961902072</v>
      </c>
      <c r="O1119">
        <f t="shared" si="315"/>
        <v>257.71604938271605</v>
      </c>
      <c r="Q1119">
        <f t="shared" si="324"/>
        <v>22063.021771047683</v>
      </c>
      <c r="R1119">
        <f t="shared" si="316"/>
        <v>1091.6130817956373</v>
      </c>
      <c r="S1119">
        <f t="shared" si="317"/>
        <v>-117909.37412673201</v>
      </c>
      <c r="T1119">
        <f t="shared" si="318"/>
        <v>-117909.37412673201</v>
      </c>
      <c r="U1119" t="b">
        <f t="shared" si="319"/>
        <v>0</v>
      </c>
      <c r="V1119">
        <f t="shared" si="325"/>
        <v>-9576048.3874571677</v>
      </c>
      <c r="W1119">
        <f t="shared" si="326"/>
        <v>279546340.13254935</v>
      </c>
      <c r="X1119">
        <f t="shared" si="320"/>
        <v>-2.6600155689710769</v>
      </c>
      <c r="Y1119">
        <f t="shared" si="320"/>
        <v>77.651823269339289</v>
      </c>
    </row>
    <row r="1120" spans="2:25" x14ac:dyDescent="0.25">
      <c r="B1120" s="18" t="s">
        <v>32</v>
      </c>
      <c r="C1120" s="18">
        <v>1112</v>
      </c>
      <c r="D1120" s="18">
        <v>90</v>
      </c>
      <c r="E1120" s="19">
        <v>61.3</v>
      </c>
      <c r="F1120" s="7">
        <f t="shared" si="321"/>
        <v>0.19444444444444425</v>
      </c>
      <c r="G1120" s="7">
        <f t="shared" si="322"/>
        <v>0.69999999999999929</v>
      </c>
      <c r="H1120">
        <f t="shared" si="309"/>
        <v>0.20833333333333326</v>
      </c>
      <c r="I1120">
        <f t="shared" si="310"/>
        <v>1.4276390014146142E-3</v>
      </c>
      <c r="J1120">
        <f t="shared" si="311"/>
        <v>163.827</v>
      </c>
      <c r="K1120">
        <f t="shared" si="312"/>
        <v>1252.4999999999995</v>
      </c>
      <c r="L1120">
        <f t="shared" si="323"/>
        <v>214611.71801198332</v>
      </c>
      <c r="M1120">
        <f t="shared" si="313"/>
        <v>1416.3284276390009</v>
      </c>
      <c r="N1120">
        <f t="shared" si="314"/>
        <v>275.39719426313877</v>
      </c>
      <c r="O1120">
        <f t="shared" si="315"/>
        <v>347.91666666666652</v>
      </c>
      <c r="Q1120">
        <f t="shared" si="324"/>
        <v>22099.263090492128</v>
      </c>
      <c r="R1120">
        <f t="shared" si="316"/>
        <v>1416.3284276390009</v>
      </c>
      <c r="S1120">
        <f t="shared" si="317"/>
        <v>306241.68002061034</v>
      </c>
      <c r="T1120">
        <f t="shared" si="318"/>
        <v>0</v>
      </c>
      <c r="U1120">
        <f t="shared" si="319"/>
        <v>306241.68002061034</v>
      </c>
      <c r="V1120">
        <f t="shared" si="325"/>
        <v>-9576048.3874571677</v>
      </c>
      <c r="W1120">
        <f t="shared" si="326"/>
        <v>279852581.81256998</v>
      </c>
      <c r="X1120">
        <f t="shared" si="320"/>
        <v>-2.6600155689710769</v>
      </c>
      <c r="Y1120">
        <f t="shared" si="320"/>
        <v>77.736890470732064</v>
      </c>
    </row>
    <row r="1121" spans="2:25" x14ac:dyDescent="0.25">
      <c r="B1121" s="18" t="s">
        <v>32</v>
      </c>
      <c r="C1121" s="18">
        <v>1113</v>
      </c>
      <c r="D1121" s="18">
        <v>91</v>
      </c>
      <c r="E1121" s="19">
        <v>62.6</v>
      </c>
      <c r="F1121" s="7">
        <f t="shared" si="321"/>
        <v>0.55555555555555558</v>
      </c>
      <c r="G1121" s="7">
        <f t="shared" si="322"/>
        <v>2</v>
      </c>
      <c r="H1121">
        <f t="shared" si="309"/>
        <v>0.15817901234567935</v>
      </c>
      <c r="I1121">
        <f t="shared" si="310"/>
        <v>4.9399273405358224E-6</v>
      </c>
      <c r="J1121">
        <f t="shared" si="311"/>
        <v>163.827</v>
      </c>
      <c r="K1121">
        <f t="shared" si="312"/>
        <v>950.97222222222422</v>
      </c>
      <c r="L1121">
        <f t="shared" si="323"/>
        <v>214752.35341293702</v>
      </c>
      <c r="M1121">
        <f t="shared" si="313"/>
        <v>1114.7992271621515</v>
      </c>
      <c r="N1121">
        <f t="shared" si="314"/>
        <v>619.33290397897304</v>
      </c>
      <c r="O1121">
        <f t="shared" si="315"/>
        <v>264.15895061728452</v>
      </c>
      <c r="Q1121">
        <f t="shared" si="324"/>
        <v>22120.155291447583</v>
      </c>
      <c r="R1121">
        <f t="shared" si="316"/>
        <v>1114.7992271621515</v>
      </c>
      <c r="S1121">
        <f t="shared" si="317"/>
        <v>689317.52212859702</v>
      </c>
      <c r="T1121">
        <f t="shared" si="318"/>
        <v>0</v>
      </c>
      <c r="U1121">
        <f t="shared" si="319"/>
        <v>689317.52212859702</v>
      </c>
      <c r="V1121">
        <f t="shared" si="325"/>
        <v>-9576048.3874571677</v>
      </c>
      <c r="W1121">
        <f t="shared" si="326"/>
        <v>280541899.33469856</v>
      </c>
      <c r="X1121">
        <f t="shared" si="320"/>
        <v>-2.6600155689710769</v>
      </c>
      <c r="Y1121">
        <f t="shared" si="320"/>
        <v>77.928367713393897</v>
      </c>
    </row>
    <row r="1122" spans="2:25" x14ac:dyDescent="0.25">
      <c r="B1122" s="18" t="s">
        <v>32</v>
      </c>
      <c r="C1122" s="18">
        <v>1114</v>
      </c>
      <c r="D1122" s="18">
        <v>92</v>
      </c>
      <c r="E1122" s="19">
        <v>65.3</v>
      </c>
      <c r="F1122" s="7">
        <f t="shared" si="321"/>
        <v>0.74999999999999978</v>
      </c>
      <c r="G1122" s="7">
        <f t="shared" si="322"/>
        <v>2.6999999999999993</v>
      </c>
      <c r="H1122">
        <f t="shared" si="309"/>
        <v>6.5586419753086531E-2</v>
      </c>
      <c r="I1122">
        <f t="shared" si="310"/>
        <v>1.2646213991769682E-3</v>
      </c>
      <c r="J1122">
        <f t="shared" si="311"/>
        <v>163.827</v>
      </c>
      <c r="K1122">
        <f t="shared" si="312"/>
        <v>394.30555555555617</v>
      </c>
      <c r="L1122">
        <f t="shared" si="323"/>
        <v>214545.07108513967</v>
      </c>
      <c r="M1122">
        <f t="shared" si="313"/>
        <v>558.1338201769554</v>
      </c>
      <c r="N1122">
        <f t="shared" si="314"/>
        <v>418.60036513271643</v>
      </c>
      <c r="O1122">
        <f t="shared" si="315"/>
        <v>109.5293209876545</v>
      </c>
      <c r="Q1122">
        <f t="shared" si="324"/>
        <v>22123.747109458367</v>
      </c>
      <c r="R1122">
        <f t="shared" si="316"/>
        <v>558.1338201769554</v>
      </c>
      <c r="S1122">
        <f t="shared" si="317"/>
        <v>466320.80675784609</v>
      </c>
      <c r="T1122">
        <f t="shared" si="318"/>
        <v>0</v>
      </c>
      <c r="U1122">
        <f t="shared" si="319"/>
        <v>466320.80675784609</v>
      </c>
      <c r="V1122">
        <f t="shared" si="325"/>
        <v>-9576048.3874571677</v>
      </c>
      <c r="W1122">
        <f t="shared" si="326"/>
        <v>281008220.14145643</v>
      </c>
      <c r="X1122">
        <f t="shared" si="320"/>
        <v>-2.6600155689710769</v>
      </c>
      <c r="Y1122">
        <f t="shared" si="320"/>
        <v>78.057901374453479</v>
      </c>
    </row>
    <row r="1123" spans="2:25" x14ac:dyDescent="0.25">
      <c r="B1123" s="18" t="s">
        <v>32</v>
      </c>
      <c r="C1123" s="18">
        <v>1115</v>
      </c>
      <c r="D1123" s="18">
        <v>93</v>
      </c>
      <c r="E1123" s="19">
        <v>68</v>
      </c>
      <c r="F1123" s="7">
        <f t="shared" si="321"/>
        <v>0.56944444444444564</v>
      </c>
      <c r="G1123" s="7">
        <f t="shared" si="322"/>
        <v>2.0500000000000043</v>
      </c>
      <c r="H1123">
        <f t="shared" si="309"/>
        <v>-3.8580246913583536E-3</v>
      </c>
      <c r="I1123">
        <f t="shared" si="310"/>
        <v>2.8453981481481282E-3</v>
      </c>
      <c r="J1123">
        <f t="shared" si="311"/>
        <v>163.827</v>
      </c>
      <c r="K1123">
        <f t="shared" si="312"/>
        <v>-23.194444444446422</v>
      </c>
      <c r="L1123">
        <f t="shared" si="323"/>
        <v>214152.23212982254</v>
      </c>
      <c r="M1123">
        <f t="shared" si="313"/>
        <v>140.63540095370172</v>
      </c>
      <c r="N1123">
        <f t="shared" si="314"/>
        <v>80.084047765302543</v>
      </c>
      <c r="O1123">
        <f t="shared" si="315"/>
        <v>-6.4429012345684509</v>
      </c>
      <c r="Q1123">
        <f t="shared" si="324"/>
        <v>22123.759537894392</v>
      </c>
      <c r="R1123">
        <f t="shared" si="316"/>
        <v>140.63540095370172</v>
      </c>
      <c r="S1123">
        <f t="shared" si="317"/>
        <v>89293.713258312331</v>
      </c>
      <c r="T1123">
        <f t="shared" si="318"/>
        <v>0</v>
      </c>
      <c r="U1123">
        <f t="shared" si="319"/>
        <v>89293.713258312331</v>
      </c>
      <c r="V1123">
        <f t="shared" si="325"/>
        <v>-9576048.3874571677</v>
      </c>
      <c r="W1123">
        <f t="shared" si="326"/>
        <v>281097513.85471475</v>
      </c>
      <c r="X1123">
        <f t="shared" si="320"/>
        <v>-2.6600155689710769</v>
      </c>
      <c r="Y1123">
        <f t="shared" si="320"/>
        <v>78.082705203534957</v>
      </c>
    </row>
    <row r="1124" spans="2:25" x14ac:dyDescent="0.25">
      <c r="B1124" s="18" t="s">
        <v>32</v>
      </c>
      <c r="C1124" s="18">
        <v>1116</v>
      </c>
      <c r="D1124" s="18">
        <v>94</v>
      </c>
      <c r="E1124" s="19">
        <v>69.400000000000006</v>
      </c>
      <c r="F1124" s="7">
        <f t="shared" si="321"/>
        <v>0.23611111111111149</v>
      </c>
      <c r="G1124" s="7">
        <f t="shared" si="322"/>
        <v>0.85000000000000142</v>
      </c>
      <c r="H1124">
        <f t="shared" si="309"/>
        <v>-6.1728395061728725E-2</v>
      </c>
      <c r="I1124">
        <f t="shared" si="310"/>
        <v>1.7833137699331111E-3</v>
      </c>
      <c r="J1124">
        <f t="shared" si="311"/>
        <v>163.827</v>
      </c>
      <c r="K1124">
        <f t="shared" si="312"/>
        <v>-371.11111111111308</v>
      </c>
      <c r="L1124">
        <f t="shared" si="323"/>
        <v>213875.36552022581</v>
      </c>
      <c r="M1124">
        <f t="shared" si="313"/>
        <v>-207.28232779734316</v>
      </c>
      <c r="N1124">
        <f t="shared" si="314"/>
        <v>-48.941660729928323</v>
      </c>
      <c r="O1124">
        <f t="shared" si="315"/>
        <v>-103.08641975308697</v>
      </c>
      <c r="Q1124">
        <f t="shared" si="324"/>
        <v>22126.9412175164</v>
      </c>
      <c r="R1124">
        <f t="shared" si="316"/>
        <v>-207.28232779734316</v>
      </c>
      <c r="S1124">
        <f t="shared" si="317"/>
        <v>-54618.893374600011</v>
      </c>
      <c r="T1124">
        <f t="shared" si="318"/>
        <v>-54618.893374600011</v>
      </c>
      <c r="U1124" t="b">
        <f t="shared" si="319"/>
        <v>0</v>
      </c>
      <c r="V1124">
        <f t="shared" si="325"/>
        <v>-9630667.2808317672</v>
      </c>
      <c r="W1124">
        <f t="shared" si="326"/>
        <v>281097513.85471475</v>
      </c>
      <c r="X1124">
        <f t="shared" si="320"/>
        <v>-2.6751874959348867</v>
      </c>
      <c r="Y1124">
        <f t="shared" si="320"/>
        <v>78.082705203534957</v>
      </c>
    </row>
    <row r="1125" spans="2:25" x14ac:dyDescent="0.25">
      <c r="B1125" s="18" t="s">
        <v>32</v>
      </c>
      <c r="C1125" s="18">
        <v>1117</v>
      </c>
      <c r="D1125" s="18">
        <v>95</v>
      </c>
      <c r="E1125" s="19">
        <v>69.7</v>
      </c>
      <c r="F1125" s="7">
        <f t="shared" si="321"/>
        <v>-1.3888888888890073E-2</v>
      </c>
      <c r="G1125" s="7">
        <f t="shared" si="322"/>
        <v>-5.0000000000004263E-2</v>
      </c>
      <c r="H1125">
        <f t="shared" si="309"/>
        <v>-9.2592592592592268E-2</v>
      </c>
      <c r="I1125">
        <f t="shared" si="310"/>
        <v>7.1134953703704028E-4</v>
      </c>
      <c r="J1125">
        <f t="shared" si="311"/>
        <v>163.827</v>
      </c>
      <c r="K1125">
        <f t="shared" si="312"/>
        <v>-556.6666666666647</v>
      </c>
      <c r="L1125">
        <f t="shared" si="323"/>
        <v>213760.86227434708</v>
      </c>
      <c r="M1125">
        <f t="shared" si="313"/>
        <v>-392.83895531712767</v>
      </c>
      <c r="N1125">
        <f t="shared" si="314"/>
        <v>5.4560966016272383</v>
      </c>
      <c r="O1125">
        <f t="shared" si="315"/>
        <v>-154.62962962962908</v>
      </c>
      <c r="Q1125">
        <f t="shared" si="324"/>
        <v>22134.099996665918</v>
      </c>
      <c r="R1125">
        <f t="shared" si="316"/>
        <v>-392.83895531712767</v>
      </c>
      <c r="S1125">
        <f t="shared" si="317"/>
        <v>6094.4599040176254</v>
      </c>
      <c r="T1125">
        <f t="shared" si="318"/>
        <v>0</v>
      </c>
      <c r="U1125">
        <f t="shared" si="319"/>
        <v>6094.4599040176254</v>
      </c>
      <c r="V1125">
        <f t="shared" si="325"/>
        <v>-9630667.2808317672</v>
      </c>
      <c r="W1125">
        <f t="shared" si="326"/>
        <v>281103608.31461877</v>
      </c>
      <c r="X1125">
        <f t="shared" si="320"/>
        <v>-2.6751874959348867</v>
      </c>
      <c r="Y1125">
        <f t="shared" si="320"/>
        <v>78.084398110418164</v>
      </c>
    </row>
    <row r="1126" spans="2:25" x14ac:dyDescent="0.25">
      <c r="B1126" s="18" t="s">
        <v>32</v>
      </c>
      <c r="C1126" s="18">
        <v>1118</v>
      </c>
      <c r="D1126" s="18">
        <v>96</v>
      </c>
      <c r="E1126" s="19">
        <v>69.3</v>
      </c>
      <c r="F1126" s="7">
        <f t="shared" si="321"/>
        <v>-0.2222222222222234</v>
      </c>
      <c r="G1126" s="7">
        <f t="shared" si="322"/>
        <v>-0.80000000000000426</v>
      </c>
      <c r="H1126">
        <f t="shared" si="309"/>
        <v>-7.3302469135802129E-2</v>
      </c>
      <c r="I1126">
        <f t="shared" si="310"/>
        <v>8.3484772055040797E-4</v>
      </c>
      <c r="J1126">
        <f t="shared" si="311"/>
        <v>163.827</v>
      </c>
      <c r="K1126">
        <f t="shared" si="312"/>
        <v>-440.69444444444241</v>
      </c>
      <c r="L1126">
        <f t="shared" si="323"/>
        <v>213623.17194945554</v>
      </c>
      <c r="M1126">
        <f t="shared" si="313"/>
        <v>-276.86660959672184</v>
      </c>
      <c r="N1126">
        <f t="shared" si="314"/>
        <v>61.525913243716289</v>
      </c>
      <c r="O1126">
        <f t="shared" si="315"/>
        <v>-122.41512345678956</v>
      </c>
      <c r="Q1126">
        <f t="shared" si="324"/>
        <v>22138.586662070393</v>
      </c>
      <c r="R1126">
        <f t="shared" si="316"/>
        <v>-276.8666095967219</v>
      </c>
      <c r="S1126">
        <f t="shared" si="317"/>
        <v>68785.971006474807</v>
      </c>
      <c r="T1126">
        <f t="shared" si="318"/>
        <v>0</v>
      </c>
      <c r="U1126">
        <f t="shared" si="319"/>
        <v>68785.971006474807</v>
      </c>
      <c r="V1126">
        <f t="shared" si="325"/>
        <v>-9630667.2808317672</v>
      </c>
      <c r="W1126">
        <f t="shared" si="326"/>
        <v>281172394.28562522</v>
      </c>
      <c r="X1126">
        <f t="shared" si="320"/>
        <v>-2.6751874959348867</v>
      </c>
      <c r="Y1126">
        <f t="shared" si="320"/>
        <v>78.103505339872399</v>
      </c>
    </row>
    <row r="1127" spans="2:25" x14ac:dyDescent="0.25">
      <c r="B1127" s="18" t="s">
        <v>32</v>
      </c>
      <c r="C1127" s="18">
        <v>1119</v>
      </c>
      <c r="D1127" s="18">
        <v>97</v>
      </c>
      <c r="E1127" s="19">
        <v>68.099999999999994</v>
      </c>
      <c r="F1127" s="7">
        <f t="shared" si="321"/>
        <v>-0.33333333333333215</v>
      </c>
      <c r="G1127" s="7">
        <f t="shared" si="322"/>
        <v>-1.1999999999999957</v>
      </c>
      <c r="H1127">
        <f t="shared" si="309"/>
        <v>-4.6296296296296398E-2</v>
      </c>
      <c r="I1127">
        <f t="shared" si="310"/>
        <v>3.0874545878343622E-3</v>
      </c>
      <c r="J1127">
        <f t="shared" si="311"/>
        <v>163.827</v>
      </c>
      <c r="K1127">
        <f t="shared" si="312"/>
        <v>-278.33333333333394</v>
      </c>
      <c r="L1127">
        <f t="shared" si="323"/>
        <v>213207.16488938653</v>
      </c>
      <c r="M1127">
        <f t="shared" si="313"/>
        <v>-114.5032458787461</v>
      </c>
      <c r="N1127">
        <f t="shared" si="314"/>
        <v>38.167748626248567</v>
      </c>
      <c r="O1127">
        <f t="shared" si="315"/>
        <v>-77.31481481481498</v>
      </c>
      <c r="Q1127">
        <f t="shared" si="324"/>
        <v>22140.376356857774</v>
      </c>
      <c r="R1127">
        <f t="shared" si="316"/>
        <v>-114.5032458787461</v>
      </c>
      <c r="S1127">
        <f t="shared" si="317"/>
        <v>42709.710712772147</v>
      </c>
      <c r="T1127">
        <f t="shared" si="318"/>
        <v>0</v>
      </c>
      <c r="U1127">
        <f t="shared" si="319"/>
        <v>42709.710712772147</v>
      </c>
      <c r="V1127">
        <f t="shared" si="325"/>
        <v>-9630667.2808317672</v>
      </c>
      <c r="W1127">
        <f t="shared" si="326"/>
        <v>281215103.99633801</v>
      </c>
      <c r="X1127">
        <f t="shared" si="320"/>
        <v>-2.6751874959348867</v>
      </c>
      <c r="Y1127">
        <f t="shared" si="320"/>
        <v>78.115369157894776</v>
      </c>
    </row>
    <row r="1128" spans="2:25" x14ac:dyDescent="0.25">
      <c r="B1128" s="18" t="s">
        <v>32</v>
      </c>
      <c r="C1128" s="18">
        <v>1120</v>
      </c>
      <c r="D1128" s="18">
        <v>98</v>
      </c>
      <c r="E1128" s="19">
        <v>66.900000000000006</v>
      </c>
      <c r="F1128" s="7">
        <f t="shared" si="321"/>
        <v>-0.26388888888888767</v>
      </c>
      <c r="G1128" s="7">
        <f t="shared" si="322"/>
        <v>-0.94999999999999574</v>
      </c>
      <c r="H1128">
        <f t="shared" si="309"/>
        <v>-5.0154320987654211E-2</v>
      </c>
      <c r="I1128">
        <f t="shared" si="310"/>
        <v>1.0452886252572055E-2</v>
      </c>
      <c r="J1128">
        <f t="shared" si="311"/>
        <v>163.827</v>
      </c>
      <c r="K1128">
        <f t="shared" si="312"/>
        <v>-301.52777777777715</v>
      </c>
      <c r="L1128">
        <f t="shared" si="323"/>
        <v>212304.09488800427</v>
      </c>
      <c r="M1128">
        <f t="shared" si="313"/>
        <v>-137.6903248915246</v>
      </c>
      <c r="N1128">
        <f t="shared" si="314"/>
        <v>36.334946846374379</v>
      </c>
      <c r="O1128">
        <f t="shared" si="315"/>
        <v>-83.757716049382537</v>
      </c>
      <c r="Q1128">
        <f t="shared" si="324"/>
        <v>22142.476762545743</v>
      </c>
      <c r="R1128">
        <f t="shared" si="316"/>
        <v>-137.69032489152457</v>
      </c>
      <c r="S1128">
        <f t="shared" si="317"/>
        <v>40695.140467939302</v>
      </c>
      <c r="T1128">
        <f t="shared" si="318"/>
        <v>0</v>
      </c>
      <c r="U1128">
        <f t="shared" si="319"/>
        <v>40695.140467939302</v>
      </c>
      <c r="V1128">
        <f t="shared" si="325"/>
        <v>-9630667.2808317672</v>
      </c>
      <c r="W1128">
        <f t="shared" si="326"/>
        <v>281255799.13680595</v>
      </c>
      <c r="X1128">
        <f t="shared" si="320"/>
        <v>-2.6751874959348867</v>
      </c>
      <c r="Y1128">
        <f t="shared" si="320"/>
        <v>78.126673372623685</v>
      </c>
    </row>
    <row r="1129" spans="2:25" x14ac:dyDescent="0.25">
      <c r="B1129" s="18" t="s">
        <v>32</v>
      </c>
      <c r="C1129" s="18">
        <v>1121</v>
      </c>
      <c r="D1129" s="18">
        <v>99</v>
      </c>
      <c r="E1129" s="19">
        <v>66.2</v>
      </c>
      <c r="F1129" s="7">
        <f t="shared" si="321"/>
        <v>-0.16666666666666705</v>
      </c>
      <c r="G1129" s="7">
        <f t="shared" si="322"/>
        <v>-0.60000000000000142</v>
      </c>
      <c r="H1129">
        <f t="shared" si="309"/>
        <v>-9.6450617283950615E-2</v>
      </c>
      <c r="I1129">
        <f t="shared" si="310"/>
        <v>2.7051042116769591E-2</v>
      </c>
      <c r="J1129">
        <f t="shared" si="311"/>
        <v>163.827</v>
      </c>
      <c r="K1129">
        <f t="shared" si="312"/>
        <v>-579.86111111111109</v>
      </c>
      <c r="L1129">
        <f t="shared" si="323"/>
        <v>210751.58850413898</v>
      </c>
      <c r="M1129">
        <f t="shared" si="313"/>
        <v>-416.00706006899429</v>
      </c>
      <c r="N1129">
        <f t="shared" si="314"/>
        <v>69.334510011499205</v>
      </c>
      <c r="O1129">
        <f t="shared" si="315"/>
        <v>-161.07253086419752</v>
      </c>
      <c r="Q1129">
        <f t="shared" si="324"/>
        <v>22150.244535060414</v>
      </c>
      <c r="R1129">
        <f t="shared" si="316"/>
        <v>-416.00706006899429</v>
      </c>
      <c r="S1129">
        <f t="shared" si="317"/>
        <v>77723.985722890604</v>
      </c>
      <c r="T1129">
        <f t="shared" si="318"/>
        <v>0</v>
      </c>
      <c r="U1129">
        <f t="shared" si="319"/>
        <v>77723.985722890604</v>
      </c>
      <c r="V1129">
        <f t="shared" si="325"/>
        <v>-9630667.2808317672</v>
      </c>
      <c r="W1129">
        <f t="shared" si="326"/>
        <v>281333523.12252885</v>
      </c>
      <c r="X1129">
        <f t="shared" si="320"/>
        <v>-2.6751874959348867</v>
      </c>
      <c r="Y1129">
        <f t="shared" si="320"/>
        <v>78.148263385929809</v>
      </c>
    </row>
    <row r="1130" spans="2:25" x14ac:dyDescent="0.25">
      <c r="B1130" s="18" t="s">
        <v>32</v>
      </c>
      <c r="C1130" s="18">
        <v>1122</v>
      </c>
      <c r="D1130" s="18">
        <v>100</v>
      </c>
      <c r="E1130" s="19">
        <v>65.7</v>
      </c>
      <c r="F1130" s="7">
        <f t="shared" si="321"/>
        <v>-0.18055555555555516</v>
      </c>
      <c r="G1130" s="7">
        <f t="shared" si="322"/>
        <v>-0.64999999999999858</v>
      </c>
      <c r="H1130">
        <f t="shared" si="309"/>
        <v>-0.17746913580246945</v>
      </c>
      <c r="I1130">
        <f t="shared" si="310"/>
        <v>4.7443062178497926E-2</v>
      </c>
      <c r="J1130">
        <f t="shared" si="311"/>
        <v>163.827</v>
      </c>
      <c r="K1130">
        <f t="shared" si="312"/>
        <v>-1066.9444444444464</v>
      </c>
      <c r="L1130">
        <f t="shared" si="323"/>
        <v>208642.41337883755</v>
      </c>
      <c r="M1130">
        <f t="shared" si="313"/>
        <v>-903.07000138226795</v>
      </c>
      <c r="N1130">
        <f t="shared" si="314"/>
        <v>163.05430580513135</v>
      </c>
      <c r="O1130">
        <f t="shared" si="315"/>
        <v>-296.37345679012401</v>
      </c>
      <c r="Q1130">
        <f t="shared" si="324"/>
        <v>22176.54310568608</v>
      </c>
      <c r="R1130">
        <f t="shared" si="316"/>
        <v>-903.07000138226795</v>
      </c>
      <c r="S1130">
        <f t="shared" si="317"/>
        <v>182946.93111335736</v>
      </c>
      <c r="T1130">
        <f t="shared" si="318"/>
        <v>0</v>
      </c>
      <c r="U1130">
        <f t="shared" si="319"/>
        <v>182946.93111335736</v>
      </c>
      <c r="V1130">
        <f t="shared" si="325"/>
        <v>-9630667.2808317672</v>
      </c>
      <c r="W1130">
        <f t="shared" si="326"/>
        <v>281516470.05364221</v>
      </c>
      <c r="X1130">
        <f t="shared" si="320"/>
        <v>-2.6751874959348867</v>
      </c>
      <c r="Y1130">
        <f t="shared" si="320"/>
        <v>78.199082018560617</v>
      </c>
    </row>
    <row r="1131" spans="2:25" x14ac:dyDescent="0.25">
      <c r="B1131" s="18" t="s">
        <v>32</v>
      </c>
      <c r="C1131" s="18">
        <v>1123</v>
      </c>
      <c r="D1131" s="18">
        <v>101</v>
      </c>
      <c r="E1131" s="19">
        <v>64.900000000000006</v>
      </c>
      <c r="F1131" s="7">
        <f t="shared" si="321"/>
        <v>-0.34722222222222221</v>
      </c>
      <c r="G1131" s="7">
        <f t="shared" si="322"/>
        <v>-1.25</v>
      </c>
      <c r="H1131">
        <f t="shared" si="309"/>
        <v>-0.28549382716049404</v>
      </c>
      <c r="I1131">
        <f t="shared" si="310"/>
        <v>5.550502359825097E-2</v>
      </c>
      <c r="J1131">
        <f t="shared" si="311"/>
        <v>163.827</v>
      </c>
      <c r="K1131">
        <f t="shared" si="312"/>
        <v>-1716.3888888888903</v>
      </c>
      <c r="L1131">
        <f t="shared" si="323"/>
        <v>206347.6692811379</v>
      </c>
      <c r="M1131">
        <f t="shared" si="313"/>
        <v>-1552.506383865292</v>
      </c>
      <c r="N1131">
        <f t="shared" si="314"/>
        <v>539.06471661989303</v>
      </c>
      <c r="O1131">
        <f t="shared" si="315"/>
        <v>-476.77469135802505</v>
      </c>
      <c r="Q1131">
        <f t="shared" si="324"/>
        <v>22244.601221350611</v>
      </c>
      <c r="R1131">
        <f t="shared" si="316"/>
        <v>-1552.506383865292</v>
      </c>
      <c r="S1131">
        <f t="shared" si="317"/>
        <v>605369.67676413991</v>
      </c>
      <c r="T1131">
        <f t="shared" si="318"/>
        <v>0</v>
      </c>
      <c r="U1131">
        <f t="shared" si="319"/>
        <v>605369.67676413991</v>
      </c>
      <c r="V1131">
        <f t="shared" si="325"/>
        <v>-9630667.2808317672</v>
      </c>
      <c r="W1131">
        <f t="shared" si="326"/>
        <v>282121839.73040634</v>
      </c>
      <c r="X1131">
        <f t="shared" si="320"/>
        <v>-2.6751874959348867</v>
      </c>
      <c r="Y1131">
        <f t="shared" si="320"/>
        <v>78.367240396632809</v>
      </c>
    </row>
    <row r="1132" spans="2:25" x14ac:dyDescent="0.25">
      <c r="B1132" s="18" t="s">
        <v>32</v>
      </c>
      <c r="C1132" s="18">
        <v>1124</v>
      </c>
      <c r="D1132" s="18">
        <v>102</v>
      </c>
      <c r="E1132" s="19">
        <v>63.2</v>
      </c>
      <c r="F1132" s="7">
        <f t="shared" si="321"/>
        <v>-0.63888888888889006</v>
      </c>
      <c r="G1132" s="7">
        <f t="shared" si="322"/>
        <v>-2.3000000000000043</v>
      </c>
      <c r="H1132">
        <f t="shared" si="309"/>
        <v>-0.37808641975308632</v>
      </c>
      <c r="I1132">
        <f t="shared" si="310"/>
        <v>5.3430254115226311E-2</v>
      </c>
      <c r="J1132">
        <f t="shared" si="311"/>
        <v>163.827</v>
      </c>
      <c r="K1132">
        <f t="shared" si="312"/>
        <v>-2273.0555555555547</v>
      </c>
      <c r="L1132">
        <f t="shared" si="323"/>
        <v>204099.29966749903</v>
      </c>
      <c r="M1132">
        <f t="shared" si="313"/>
        <v>-2109.1751253014399</v>
      </c>
      <c r="N1132">
        <f t="shared" si="314"/>
        <v>1347.5285522759225</v>
      </c>
      <c r="O1132">
        <f t="shared" si="315"/>
        <v>-631.40432098765416</v>
      </c>
      <c r="Q1132">
        <f t="shared" si="324"/>
        <v>22363.963920920036</v>
      </c>
      <c r="R1132">
        <f t="shared" si="316"/>
        <v>-2109.1751253014395</v>
      </c>
      <c r="S1132">
        <f t="shared" si="317"/>
        <v>1514622.0927581368</v>
      </c>
      <c r="T1132">
        <f t="shared" si="318"/>
        <v>0</v>
      </c>
      <c r="U1132">
        <f t="shared" si="319"/>
        <v>1514622.0927581368</v>
      </c>
      <c r="V1132">
        <f t="shared" si="325"/>
        <v>-9630667.2808317672</v>
      </c>
      <c r="W1132">
        <f t="shared" si="326"/>
        <v>283636461.82316446</v>
      </c>
      <c r="X1132">
        <f t="shared" si="320"/>
        <v>-2.6751874959348867</v>
      </c>
      <c r="Y1132">
        <f t="shared" si="320"/>
        <v>78.787969092314981</v>
      </c>
    </row>
    <row r="1133" spans="2:25" x14ac:dyDescent="0.25">
      <c r="B1133" s="18" t="s">
        <v>32</v>
      </c>
      <c r="C1133" s="18">
        <v>1125</v>
      </c>
      <c r="D1133" s="18">
        <v>103</v>
      </c>
      <c r="E1133" s="19">
        <v>60.3</v>
      </c>
      <c r="F1133" s="7">
        <f t="shared" si="321"/>
        <v>-1.0277777777777786</v>
      </c>
      <c r="G1133" s="7">
        <f t="shared" si="322"/>
        <v>-3.7000000000000028</v>
      </c>
      <c r="H1133">
        <f t="shared" si="309"/>
        <v>-0.40895061728395038</v>
      </c>
      <c r="I1133">
        <f t="shared" si="310"/>
        <v>4.0013411458333335E-2</v>
      </c>
      <c r="J1133">
        <f t="shared" si="311"/>
        <v>163.827</v>
      </c>
      <c r="K1133">
        <f t="shared" si="312"/>
        <v>-2458.6111111111099</v>
      </c>
      <c r="L1133">
        <f t="shared" si="323"/>
        <v>202175.64690144142</v>
      </c>
      <c r="M1133">
        <f t="shared" si="313"/>
        <v>-2294.7440976996513</v>
      </c>
      <c r="N1133">
        <f t="shared" si="314"/>
        <v>2358.4869893024211</v>
      </c>
      <c r="O1133">
        <f t="shared" si="315"/>
        <v>-682.94753086419712</v>
      </c>
      <c r="Q1133">
        <f t="shared" si="324"/>
        <v>22503.609828079767</v>
      </c>
      <c r="R1133">
        <f t="shared" si="316"/>
        <v>-2294.7440976996518</v>
      </c>
      <c r="S1133">
        <f t="shared" si="317"/>
        <v>2653297.8629652238</v>
      </c>
      <c r="T1133">
        <f t="shared" si="318"/>
        <v>0</v>
      </c>
      <c r="U1133">
        <f t="shared" si="319"/>
        <v>2653297.8629652238</v>
      </c>
      <c r="V1133">
        <f t="shared" si="325"/>
        <v>-9630667.2808317672</v>
      </c>
      <c r="W1133">
        <f t="shared" si="326"/>
        <v>286289759.68612969</v>
      </c>
      <c r="X1133">
        <f t="shared" si="320"/>
        <v>-2.6751874959348867</v>
      </c>
      <c r="Y1133">
        <f t="shared" si="320"/>
        <v>79.52499686609373</v>
      </c>
    </row>
    <row r="1134" spans="2:25" x14ac:dyDescent="0.25">
      <c r="B1134" s="18" t="s">
        <v>32</v>
      </c>
      <c r="C1134" s="18">
        <v>1126</v>
      </c>
      <c r="D1134" s="18">
        <v>104</v>
      </c>
      <c r="E1134" s="19">
        <v>55.8</v>
      </c>
      <c r="F1134" s="7">
        <f t="shared" si="321"/>
        <v>-1.3611111111111107</v>
      </c>
      <c r="G1134" s="7">
        <f t="shared" si="322"/>
        <v>-4.8999999999999986</v>
      </c>
      <c r="H1134">
        <f t="shared" si="309"/>
        <v>-0.40123456790123446</v>
      </c>
      <c r="I1134">
        <f t="shared" si="310"/>
        <v>2.5608583333333358E-2</v>
      </c>
      <c r="J1134">
        <f t="shared" si="311"/>
        <v>163.827</v>
      </c>
      <c r="K1134">
        <f t="shared" si="312"/>
        <v>-2412.2222222222217</v>
      </c>
      <c r="L1134">
        <f t="shared" si="323"/>
        <v>200669.49350801302</v>
      </c>
      <c r="M1134">
        <f t="shared" si="313"/>
        <v>-2248.369613638888</v>
      </c>
      <c r="N1134">
        <f t="shared" si="314"/>
        <v>3060.2808630084855</v>
      </c>
      <c r="O1134">
        <f t="shared" si="315"/>
        <v>-670.06172839506155</v>
      </c>
      <c r="Q1134">
        <f t="shared" si="324"/>
        <v>22638.03579210964</v>
      </c>
      <c r="R1134">
        <f t="shared" si="316"/>
        <v>-2248.3696136388885</v>
      </c>
      <c r="S1134">
        <f t="shared" si="317"/>
        <v>3445876.2517475546</v>
      </c>
      <c r="T1134">
        <f t="shared" si="318"/>
        <v>0</v>
      </c>
      <c r="U1134">
        <f t="shared" si="319"/>
        <v>3445876.2517475546</v>
      </c>
      <c r="V1134">
        <f t="shared" si="325"/>
        <v>-9630667.2808317672</v>
      </c>
      <c r="W1134">
        <f t="shared" si="326"/>
        <v>289735635.93787724</v>
      </c>
      <c r="X1134">
        <f t="shared" si="320"/>
        <v>-2.6751874959348867</v>
      </c>
      <c r="Y1134">
        <f t="shared" si="320"/>
        <v>80.48218547955166</v>
      </c>
    </row>
    <row r="1135" spans="2:25" x14ac:dyDescent="0.25">
      <c r="B1135" s="18" t="s">
        <v>32</v>
      </c>
      <c r="C1135" s="18">
        <v>1127</v>
      </c>
      <c r="D1135" s="18">
        <v>105</v>
      </c>
      <c r="E1135" s="19">
        <v>50.5</v>
      </c>
      <c r="F1135" s="7">
        <f t="shared" si="321"/>
        <v>-1.4722222222222214</v>
      </c>
      <c r="G1135" s="7">
        <f t="shared" si="322"/>
        <v>-5.2999999999999972</v>
      </c>
      <c r="H1135">
        <f t="shared" si="309"/>
        <v>-0.34722222222222221</v>
      </c>
      <c r="I1135">
        <f t="shared" si="310"/>
        <v>2.0233942386831291E-2</v>
      </c>
      <c r="J1135">
        <f t="shared" si="311"/>
        <v>163.827</v>
      </c>
      <c r="K1135">
        <f t="shared" si="312"/>
        <v>-2087.5</v>
      </c>
      <c r="L1135">
        <f t="shared" si="323"/>
        <v>199348.89890579259</v>
      </c>
      <c r="M1135">
        <f t="shared" si="313"/>
        <v>-1923.6527660576132</v>
      </c>
      <c r="N1135">
        <f t="shared" si="314"/>
        <v>2832.0443500292622</v>
      </c>
      <c r="O1135">
        <f t="shared" si="315"/>
        <v>-579.86111111111109</v>
      </c>
      <c r="Q1135">
        <f t="shared" si="324"/>
        <v>22738.706123899763</v>
      </c>
      <c r="R1135">
        <f t="shared" si="316"/>
        <v>-1923.6527660576132</v>
      </c>
      <c r="S1135">
        <f t="shared" si="317"/>
        <v>3191713.9824829786</v>
      </c>
      <c r="T1135">
        <f t="shared" si="318"/>
        <v>0</v>
      </c>
      <c r="U1135">
        <f t="shared" si="319"/>
        <v>3191713.9824829786</v>
      </c>
      <c r="V1135">
        <f t="shared" si="325"/>
        <v>-9630667.2808317672</v>
      </c>
      <c r="W1135">
        <f t="shared" si="326"/>
        <v>292927349.92036021</v>
      </c>
      <c r="X1135">
        <f t="shared" si="320"/>
        <v>-2.6751874959348867</v>
      </c>
      <c r="Y1135">
        <f t="shared" si="320"/>
        <v>81.368773406177809</v>
      </c>
    </row>
    <row r="1136" spans="2:25" x14ac:dyDescent="0.25">
      <c r="B1136" s="18" t="s">
        <v>32</v>
      </c>
      <c r="C1136" s="18">
        <v>1128</v>
      </c>
      <c r="D1136" s="18">
        <v>106</v>
      </c>
      <c r="E1136" s="19">
        <v>45.2</v>
      </c>
      <c r="F1136" s="7">
        <f t="shared" si="321"/>
        <v>-1.4444444444444442</v>
      </c>
      <c r="G1136" s="7">
        <f t="shared" si="322"/>
        <v>-5.1999999999999993</v>
      </c>
      <c r="H1136">
        <f t="shared" si="309"/>
        <v>-0.2777777777777779</v>
      </c>
      <c r="I1136">
        <f t="shared" si="310"/>
        <v>1.9606571614583311E-2</v>
      </c>
      <c r="J1136">
        <f t="shared" si="311"/>
        <v>163.827</v>
      </c>
      <c r="K1136">
        <f t="shared" si="312"/>
        <v>-1670.0000000000007</v>
      </c>
      <c r="L1136">
        <f t="shared" si="323"/>
        <v>198051.50151437594</v>
      </c>
      <c r="M1136">
        <f t="shared" si="313"/>
        <v>-1506.1533934283862</v>
      </c>
      <c r="N1136">
        <f t="shared" si="314"/>
        <v>2175.5549016187797</v>
      </c>
      <c r="O1136">
        <f t="shared" si="315"/>
        <v>-463.88888888888908</v>
      </c>
      <c r="Q1136">
        <f t="shared" si="324"/>
        <v>22803.135136245441</v>
      </c>
      <c r="R1136">
        <f t="shared" si="316"/>
        <v>-1506.1533934283862</v>
      </c>
      <c r="S1136">
        <f t="shared" si="317"/>
        <v>2454025.9290259834</v>
      </c>
      <c r="T1136">
        <f t="shared" si="318"/>
        <v>0</v>
      </c>
      <c r="U1136">
        <f t="shared" si="319"/>
        <v>2454025.9290259834</v>
      </c>
      <c r="V1136">
        <f t="shared" si="325"/>
        <v>-9630667.2808317672</v>
      </c>
      <c r="W1136">
        <f t="shared" si="326"/>
        <v>295381375.84938622</v>
      </c>
      <c r="X1136">
        <f t="shared" si="320"/>
        <v>-2.6751874959348867</v>
      </c>
      <c r="Y1136">
        <f t="shared" si="320"/>
        <v>82.050447820690806</v>
      </c>
    </row>
    <row r="1137" spans="2:25" x14ac:dyDescent="0.25">
      <c r="B1137" s="18" t="s">
        <v>32</v>
      </c>
      <c r="C1137" s="18">
        <v>1129</v>
      </c>
      <c r="D1137" s="18">
        <v>107</v>
      </c>
      <c r="E1137" s="19">
        <v>40.1</v>
      </c>
      <c r="F1137" s="7">
        <f t="shared" si="321"/>
        <v>-1.25</v>
      </c>
      <c r="G1137" s="7">
        <f t="shared" si="322"/>
        <v>-4.5</v>
      </c>
      <c r="H1137">
        <f t="shared" si="309"/>
        <v>-0.24691358024691365</v>
      </c>
      <c r="I1137">
        <f t="shared" si="310"/>
        <v>2.2842224022633747E-2</v>
      </c>
      <c r="J1137">
        <f t="shared" si="311"/>
        <v>163.827</v>
      </c>
      <c r="K1137">
        <f t="shared" si="312"/>
        <v>-1484.444444444445</v>
      </c>
      <c r="L1137">
        <f t="shared" si="323"/>
        <v>196638.12846748755</v>
      </c>
      <c r="M1137">
        <f t="shared" si="313"/>
        <v>-1320.5946022204223</v>
      </c>
      <c r="N1137">
        <f t="shared" si="314"/>
        <v>1650.7432527755279</v>
      </c>
      <c r="O1137">
        <f t="shared" si="315"/>
        <v>-412.34567901234578</v>
      </c>
      <c r="Q1137">
        <f t="shared" si="324"/>
        <v>22854.042010197583</v>
      </c>
      <c r="R1137">
        <f t="shared" si="316"/>
        <v>-1320.5946022204223</v>
      </c>
      <c r="S1137">
        <f t="shared" si="317"/>
        <v>1863689.132383571</v>
      </c>
      <c r="T1137">
        <f t="shared" si="318"/>
        <v>0</v>
      </c>
      <c r="U1137">
        <f t="shared" si="319"/>
        <v>1863689.132383571</v>
      </c>
      <c r="V1137">
        <f t="shared" si="325"/>
        <v>-9630667.2808317672</v>
      </c>
      <c r="W1137">
        <f t="shared" si="326"/>
        <v>297245064.9817698</v>
      </c>
      <c r="X1137">
        <f t="shared" si="320"/>
        <v>-2.6751874959348867</v>
      </c>
      <c r="Y1137">
        <f t="shared" si="320"/>
        <v>82.568139660506048</v>
      </c>
    </row>
    <row r="1138" spans="2:25" x14ac:dyDescent="0.25">
      <c r="B1138" s="18" t="s">
        <v>32</v>
      </c>
      <c r="C1138" s="18">
        <v>1130</v>
      </c>
      <c r="D1138" s="18">
        <v>108</v>
      </c>
      <c r="E1138" s="19">
        <v>36.200000000000003</v>
      </c>
      <c r="F1138" s="7">
        <f t="shared" si="321"/>
        <v>-1.0000000000000004</v>
      </c>
      <c r="G1138" s="7">
        <f t="shared" si="322"/>
        <v>-3.6000000000000014</v>
      </c>
      <c r="H1138">
        <f t="shared" si="309"/>
        <v>-0.24305555555555541</v>
      </c>
      <c r="I1138">
        <f t="shared" si="310"/>
        <v>2.5608583333333358E-2</v>
      </c>
      <c r="J1138">
        <f t="shared" si="311"/>
        <v>163.827</v>
      </c>
      <c r="K1138">
        <f t="shared" si="312"/>
        <v>-1461.2499999999993</v>
      </c>
      <c r="L1138">
        <f t="shared" si="323"/>
        <v>195131.96684908014</v>
      </c>
      <c r="M1138">
        <f t="shared" si="313"/>
        <v>-1297.3973914166661</v>
      </c>
      <c r="N1138">
        <f t="shared" si="314"/>
        <v>1297.3973914166668</v>
      </c>
      <c r="O1138">
        <f t="shared" si="315"/>
        <v>-405.90277777777754</v>
      </c>
      <c r="Q1138">
        <f t="shared" si="324"/>
        <v>22903.370472774743</v>
      </c>
      <c r="R1138">
        <f t="shared" si="316"/>
        <v>-1297.3973914166659</v>
      </c>
      <c r="S1138">
        <f t="shared" si="317"/>
        <v>1466059.0523008334</v>
      </c>
      <c r="T1138">
        <f t="shared" si="318"/>
        <v>0</v>
      </c>
      <c r="U1138">
        <f t="shared" si="319"/>
        <v>1466059.0523008334</v>
      </c>
      <c r="V1138">
        <f t="shared" si="325"/>
        <v>-9630667.2808317672</v>
      </c>
      <c r="W1138">
        <f t="shared" si="326"/>
        <v>298711124.03407061</v>
      </c>
      <c r="X1138">
        <f t="shared" si="320"/>
        <v>-2.6751874959348867</v>
      </c>
      <c r="Y1138">
        <f t="shared" si="320"/>
        <v>82.975378611936065</v>
      </c>
    </row>
    <row r="1139" spans="2:25" x14ac:dyDescent="0.25">
      <c r="B1139" s="18" t="s">
        <v>32</v>
      </c>
      <c r="C1139" s="18">
        <v>1131</v>
      </c>
      <c r="D1139" s="18">
        <v>109</v>
      </c>
      <c r="E1139" s="19">
        <v>32.9</v>
      </c>
      <c r="F1139" s="7">
        <f t="shared" si="321"/>
        <v>-0.88888888888888917</v>
      </c>
      <c r="G1139" s="7">
        <f t="shared" si="322"/>
        <v>-3.2000000000000011</v>
      </c>
      <c r="H1139">
        <f t="shared" si="309"/>
        <v>-0.26234567901234568</v>
      </c>
      <c r="I1139">
        <f t="shared" si="310"/>
        <v>2.2175333831661523E-2</v>
      </c>
      <c r="J1139">
        <f t="shared" si="311"/>
        <v>163.827</v>
      </c>
      <c r="K1139">
        <f t="shared" si="312"/>
        <v>-1577.2222222222224</v>
      </c>
      <c r="L1139">
        <f t="shared" si="323"/>
        <v>193741.76824981032</v>
      </c>
      <c r="M1139">
        <f t="shared" si="313"/>
        <v>-1413.3730468883907</v>
      </c>
      <c r="N1139">
        <f t="shared" si="314"/>
        <v>1256.3315972341254</v>
      </c>
      <c r="O1139">
        <f t="shared" si="315"/>
        <v>-438.11728395061726</v>
      </c>
      <c r="Q1139">
        <f t="shared" si="324"/>
        <v>22960.839560947279</v>
      </c>
      <c r="R1139">
        <f t="shared" si="316"/>
        <v>-1413.3730468883907</v>
      </c>
      <c r="S1139">
        <f t="shared" si="317"/>
        <v>1420911.0364717958</v>
      </c>
      <c r="T1139">
        <f t="shared" si="318"/>
        <v>0</v>
      </c>
      <c r="U1139">
        <f t="shared" si="319"/>
        <v>1420911.0364717958</v>
      </c>
      <c r="V1139">
        <f t="shared" si="325"/>
        <v>-9630667.2808317672</v>
      </c>
      <c r="W1139">
        <f t="shared" si="326"/>
        <v>300132035.0705424</v>
      </c>
      <c r="X1139">
        <f t="shared" si="320"/>
        <v>-2.6751874959348867</v>
      </c>
      <c r="Y1139">
        <f t="shared" si="320"/>
        <v>83.370076437825119</v>
      </c>
    </row>
    <row r="1140" spans="2:25" x14ac:dyDescent="0.25">
      <c r="B1140" s="18" t="s">
        <v>32</v>
      </c>
      <c r="C1140" s="18">
        <v>1132</v>
      </c>
      <c r="D1140" s="18">
        <v>110</v>
      </c>
      <c r="E1140" s="19">
        <v>29.8</v>
      </c>
      <c r="F1140" s="7">
        <f t="shared" si="321"/>
        <v>-0.87499999999999956</v>
      </c>
      <c r="G1140" s="7">
        <f t="shared" si="322"/>
        <v>-3.1499999999999986</v>
      </c>
      <c r="H1140">
        <f t="shared" si="309"/>
        <v>-0.2777777777777779</v>
      </c>
      <c r="I1140">
        <f t="shared" si="310"/>
        <v>1.1381592592592589E-2</v>
      </c>
      <c r="J1140">
        <f t="shared" si="311"/>
        <v>163.827</v>
      </c>
      <c r="K1140">
        <f t="shared" si="312"/>
        <v>-1670.0000000000007</v>
      </c>
      <c r="L1140">
        <f t="shared" si="323"/>
        <v>192792.26196093633</v>
      </c>
      <c r="M1140">
        <f t="shared" si="313"/>
        <v>-1506.161618407408</v>
      </c>
      <c r="N1140">
        <f t="shared" si="314"/>
        <v>1317.8914161064813</v>
      </c>
      <c r="O1140">
        <f t="shared" si="315"/>
        <v>-463.88888888888908</v>
      </c>
      <c r="Q1140">
        <f t="shared" si="324"/>
        <v>23025.268573292957</v>
      </c>
      <c r="R1140">
        <f t="shared" si="316"/>
        <v>-1506.161618407408</v>
      </c>
      <c r="S1140">
        <f t="shared" si="317"/>
        <v>1491853.0830325368</v>
      </c>
      <c r="T1140">
        <f t="shared" si="318"/>
        <v>0</v>
      </c>
      <c r="U1140">
        <f t="shared" si="319"/>
        <v>1491853.0830325368</v>
      </c>
      <c r="V1140">
        <f t="shared" si="325"/>
        <v>-9630667.2808317672</v>
      </c>
      <c r="W1140">
        <f t="shared" si="326"/>
        <v>301623888.15357494</v>
      </c>
      <c r="X1140">
        <f t="shared" si="320"/>
        <v>-2.6751874959348867</v>
      </c>
      <c r="Y1140">
        <f t="shared" si="320"/>
        <v>83.78448040352373</v>
      </c>
    </row>
    <row r="1141" spans="2:25" x14ac:dyDescent="0.25">
      <c r="B1141" s="18" t="s">
        <v>32</v>
      </c>
      <c r="C1141" s="18">
        <v>1133</v>
      </c>
      <c r="D1141" s="18">
        <v>111</v>
      </c>
      <c r="E1141" s="19">
        <v>26.6</v>
      </c>
      <c r="F1141" s="7">
        <f t="shared" si="321"/>
        <v>-0.94444444444444453</v>
      </c>
      <c r="G1141" s="7">
        <f t="shared" si="322"/>
        <v>-3.4000000000000004</v>
      </c>
      <c r="H1141">
        <f t="shared" si="309"/>
        <v>-0.25848765432098764</v>
      </c>
      <c r="I1141">
        <f t="shared" si="310"/>
        <v>2.1785079571759289E-3</v>
      </c>
      <c r="J1141">
        <f t="shared" si="311"/>
        <v>163.827</v>
      </c>
      <c r="K1141">
        <f t="shared" si="312"/>
        <v>-1554.0277777777776</v>
      </c>
      <c r="L1141">
        <f t="shared" si="323"/>
        <v>192469.00570664182</v>
      </c>
      <c r="M1141">
        <f t="shared" si="313"/>
        <v>-1390.1985992698205</v>
      </c>
      <c r="N1141">
        <f t="shared" si="314"/>
        <v>1312.9653437548307</v>
      </c>
      <c r="O1141">
        <f t="shared" si="315"/>
        <v>-431.67438271604937</v>
      </c>
      <c r="Q1141">
        <f t="shared" si="324"/>
        <v>23081.059822602321</v>
      </c>
      <c r="R1141">
        <f t="shared" si="316"/>
        <v>-1390.1985992698205</v>
      </c>
      <c r="S1141">
        <f t="shared" si="317"/>
        <v>1487589.7344742231</v>
      </c>
      <c r="T1141">
        <f t="shared" si="318"/>
        <v>0</v>
      </c>
      <c r="U1141">
        <f t="shared" si="319"/>
        <v>1487589.7344742231</v>
      </c>
      <c r="V1141">
        <f t="shared" si="325"/>
        <v>-9630667.2808317672</v>
      </c>
      <c r="W1141">
        <f t="shared" si="326"/>
        <v>303111477.88804919</v>
      </c>
      <c r="X1141">
        <f t="shared" si="320"/>
        <v>-2.6751874959348867</v>
      </c>
      <c r="Y1141">
        <f t="shared" si="320"/>
        <v>84.19770010478652</v>
      </c>
    </row>
    <row r="1142" spans="2:25" x14ac:dyDescent="0.25">
      <c r="B1142" s="18" t="s">
        <v>32</v>
      </c>
      <c r="C1142" s="18">
        <v>1134</v>
      </c>
      <c r="D1142" s="18">
        <v>112</v>
      </c>
      <c r="E1142" s="19">
        <v>23</v>
      </c>
      <c r="F1142" s="7">
        <f t="shared" si="321"/>
        <v>-1.0000000000000004</v>
      </c>
      <c r="G1142" s="7">
        <f t="shared" si="322"/>
        <v>-3.6000000000000014</v>
      </c>
      <c r="H1142">
        <f t="shared" si="309"/>
        <v>-0.18518518518518515</v>
      </c>
      <c r="I1142">
        <f t="shared" si="310"/>
        <v>4.4459346064814503E-5</v>
      </c>
      <c r="J1142">
        <f t="shared" si="311"/>
        <v>163.827</v>
      </c>
      <c r="K1142">
        <f t="shared" si="312"/>
        <v>-1113.333333333333</v>
      </c>
      <c r="L1142">
        <f t="shared" si="323"/>
        <v>192563.24968946385</v>
      </c>
      <c r="M1142">
        <f t="shared" si="313"/>
        <v>-949.50628887398693</v>
      </c>
      <c r="N1142">
        <f t="shared" si="314"/>
        <v>949.50628887398739</v>
      </c>
      <c r="O1142">
        <f t="shared" si="315"/>
        <v>-309.25925925925918</v>
      </c>
      <c r="Q1142">
        <f t="shared" si="324"/>
        <v>23109.694939200403</v>
      </c>
      <c r="R1142">
        <f t="shared" si="316"/>
        <v>-949.50628887398693</v>
      </c>
      <c r="S1142">
        <f t="shared" si="317"/>
        <v>1076740.1315831016</v>
      </c>
      <c r="T1142">
        <f t="shared" si="318"/>
        <v>0</v>
      </c>
      <c r="U1142">
        <f t="shared" si="319"/>
        <v>1076740.1315831016</v>
      </c>
      <c r="V1142">
        <f t="shared" si="325"/>
        <v>-9630667.2808317672</v>
      </c>
      <c r="W1142">
        <f t="shared" si="326"/>
        <v>304188218.01963228</v>
      </c>
      <c r="X1142">
        <f t="shared" si="320"/>
        <v>-2.6751874959348867</v>
      </c>
      <c r="Y1142">
        <f t="shared" si="320"/>
        <v>84.496794825057407</v>
      </c>
    </row>
    <row r="1143" spans="2:25" x14ac:dyDescent="0.25">
      <c r="B1143" s="18" t="s">
        <v>32</v>
      </c>
      <c r="C1143" s="18">
        <v>1135</v>
      </c>
      <c r="D1143" s="18">
        <v>113</v>
      </c>
      <c r="E1143" s="19">
        <v>19.399999999999999</v>
      </c>
      <c r="F1143" s="7">
        <f t="shared" si="321"/>
        <v>-0.93055555555555547</v>
      </c>
      <c r="G1143" s="7">
        <f t="shared" si="322"/>
        <v>-3.3499999999999996</v>
      </c>
      <c r="H1143">
        <f t="shared" si="309"/>
        <v>-8.1018518518518573E-2</v>
      </c>
      <c r="I1143">
        <f t="shared" si="310"/>
        <v>7.903883744855981E-5</v>
      </c>
      <c r="J1143">
        <f t="shared" si="311"/>
        <v>163.827</v>
      </c>
      <c r="K1143">
        <f t="shared" si="312"/>
        <v>-487.08333333333366</v>
      </c>
      <c r="L1143">
        <f t="shared" si="323"/>
        <v>192819.85606777808</v>
      </c>
      <c r="M1143">
        <f t="shared" si="313"/>
        <v>-323.25625429449622</v>
      </c>
      <c r="N1143">
        <f t="shared" si="314"/>
        <v>300.80790330182282</v>
      </c>
      <c r="O1143">
        <f t="shared" si="315"/>
        <v>-135.30092592592601</v>
      </c>
      <c r="Q1143">
        <f t="shared" si="324"/>
        <v>23115.175879486753</v>
      </c>
      <c r="R1143">
        <f t="shared" si="316"/>
        <v>-323.25625429449622</v>
      </c>
      <c r="S1143">
        <f t="shared" si="317"/>
        <v>341416.97024756891</v>
      </c>
      <c r="T1143">
        <f t="shared" si="318"/>
        <v>0</v>
      </c>
      <c r="U1143">
        <f t="shared" si="319"/>
        <v>341416.97024756891</v>
      </c>
      <c r="V1143">
        <f t="shared" si="325"/>
        <v>-9630667.2808317672</v>
      </c>
      <c r="W1143">
        <f t="shared" si="326"/>
        <v>304529634.98987985</v>
      </c>
      <c r="X1143">
        <f t="shared" si="320"/>
        <v>-2.6751874959348867</v>
      </c>
      <c r="Y1143">
        <f t="shared" si="320"/>
        <v>84.591632948218844</v>
      </c>
    </row>
    <row r="1144" spans="2:25" x14ac:dyDescent="0.25">
      <c r="B1144" s="18" t="s">
        <v>32</v>
      </c>
      <c r="C1144" s="18">
        <v>1136</v>
      </c>
      <c r="D1144" s="18">
        <v>114</v>
      </c>
      <c r="E1144" s="19">
        <v>16.3</v>
      </c>
      <c r="F1144" s="7">
        <f t="shared" si="321"/>
        <v>-0.66666666666666652</v>
      </c>
      <c r="G1144" s="7">
        <f t="shared" si="322"/>
        <v>-2.3999999999999995</v>
      </c>
      <c r="H1144">
        <f t="shared" si="309"/>
        <v>-1.1574074074074034E-2</v>
      </c>
      <c r="I1144">
        <f t="shared" si="310"/>
        <v>3.1615534979423788E-4</v>
      </c>
      <c r="J1144">
        <f t="shared" si="311"/>
        <v>163.827</v>
      </c>
      <c r="K1144">
        <f t="shared" si="312"/>
        <v>-69.583333333333087</v>
      </c>
      <c r="L1144">
        <f t="shared" si="323"/>
        <v>193169.24652721739</v>
      </c>
      <c r="M1144">
        <f t="shared" si="313"/>
        <v>94.243982822016704</v>
      </c>
      <c r="N1144">
        <f t="shared" si="314"/>
        <v>-62.829321881344455</v>
      </c>
      <c r="O1144">
        <f t="shared" si="315"/>
        <v>-19.328703703703635</v>
      </c>
      <c r="Q1144">
        <f t="shared" si="324"/>
        <v>23115.287735410962</v>
      </c>
      <c r="R1144">
        <f t="shared" si="316"/>
        <v>94.243982822016704</v>
      </c>
      <c r="S1144">
        <f t="shared" si="317"/>
        <v>-71374.1096572073</v>
      </c>
      <c r="T1144">
        <f t="shared" si="318"/>
        <v>-71374.1096572073</v>
      </c>
      <c r="U1144" t="b">
        <f t="shared" si="319"/>
        <v>0</v>
      </c>
      <c r="V1144">
        <f t="shared" si="325"/>
        <v>-9702041.3904889748</v>
      </c>
      <c r="W1144">
        <f t="shared" si="326"/>
        <v>304529634.98987985</v>
      </c>
      <c r="X1144">
        <f t="shared" si="320"/>
        <v>-2.6950136533672464</v>
      </c>
      <c r="Y1144">
        <f t="shared" si="320"/>
        <v>84.591632948218844</v>
      </c>
    </row>
    <row r="1145" spans="2:25" x14ac:dyDescent="0.25">
      <c r="B1145" s="18" t="s">
        <v>32</v>
      </c>
      <c r="C1145" s="18">
        <v>1137</v>
      </c>
      <c r="D1145" s="18">
        <v>115</v>
      </c>
      <c r="E1145" s="19">
        <v>14.6</v>
      </c>
      <c r="F1145" s="7">
        <f t="shared" si="321"/>
        <v>-0.29166666666666685</v>
      </c>
      <c r="G1145" s="7">
        <f t="shared" si="322"/>
        <v>-1.0500000000000007</v>
      </c>
      <c r="H1145">
        <f t="shared" si="309"/>
        <v>1.5432098765432112E-2</v>
      </c>
      <c r="I1145">
        <f t="shared" si="310"/>
        <v>1.600536458333331E-3</v>
      </c>
      <c r="J1145">
        <f t="shared" si="311"/>
        <v>163.827</v>
      </c>
      <c r="K1145">
        <f t="shared" si="312"/>
        <v>92.777777777777857</v>
      </c>
      <c r="L1145">
        <f t="shared" si="323"/>
        <v>193750.59190868703</v>
      </c>
      <c r="M1145">
        <f t="shared" si="313"/>
        <v>256.60637831423617</v>
      </c>
      <c r="N1145">
        <f t="shared" si="314"/>
        <v>-74.843527008318929</v>
      </c>
      <c r="O1145">
        <f t="shared" si="315"/>
        <v>25.771604938271626</v>
      </c>
      <c r="Q1145">
        <f t="shared" si="324"/>
        <v>23115.48659038734</v>
      </c>
      <c r="R1145">
        <f t="shared" si="316"/>
        <v>256.60637831423617</v>
      </c>
      <c r="S1145">
        <f t="shared" si="317"/>
        <v>-85097.090208458627</v>
      </c>
      <c r="T1145">
        <f t="shared" si="318"/>
        <v>-85097.090208458627</v>
      </c>
      <c r="U1145" t="b">
        <f t="shared" si="319"/>
        <v>0</v>
      </c>
      <c r="V1145">
        <f t="shared" si="325"/>
        <v>-9787138.4806974325</v>
      </c>
      <c r="W1145">
        <f t="shared" si="326"/>
        <v>304529634.98987985</v>
      </c>
      <c r="X1145">
        <f t="shared" si="320"/>
        <v>-2.7186517528911711</v>
      </c>
      <c r="Y1145">
        <f t="shared" si="320"/>
        <v>84.591632948218844</v>
      </c>
    </row>
    <row r="1146" spans="2:25" x14ac:dyDescent="0.25">
      <c r="B1146" s="18" t="s">
        <v>32</v>
      </c>
      <c r="C1146" s="18">
        <v>1138</v>
      </c>
      <c r="D1146" s="18">
        <v>116</v>
      </c>
      <c r="E1146" s="19">
        <v>14.2</v>
      </c>
      <c r="F1146" s="7">
        <f t="shared" si="321"/>
        <v>-4.1666666666666519E-2</v>
      </c>
      <c r="G1146" s="7">
        <f t="shared" si="322"/>
        <v>-0.14999999999999947</v>
      </c>
      <c r="H1146">
        <f t="shared" si="309"/>
        <v>3.0864197530864158E-2</v>
      </c>
      <c r="I1146">
        <f t="shared" si="310"/>
        <v>7.9038837448559759E-3</v>
      </c>
      <c r="J1146">
        <f t="shared" si="311"/>
        <v>163.827</v>
      </c>
      <c r="K1146">
        <f t="shared" si="312"/>
        <v>185.55555555555532</v>
      </c>
      <c r="L1146">
        <f t="shared" si="323"/>
        <v>194842.21056272069</v>
      </c>
      <c r="M1146">
        <f t="shared" si="313"/>
        <v>349.39045943930017</v>
      </c>
      <c r="N1146">
        <f t="shared" si="314"/>
        <v>-14.55793580997079</v>
      </c>
      <c r="O1146">
        <f t="shared" si="315"/>
        <v>51.543209876543145</v>
      </c>
      <c r="Q1146">
        <f t="shared" si="324"/>
        <v>23116.282010292842</v>
      </c>
      <c r="R1146">
        <f t="shared" si="316"/>
        <v>349.39045943930017</v>
      </c>
      <c r="S1146">
        <f t="shared" si="317"/>
        <v>-16566.930951746759</v>
      </c>
      <c r="T1146">
        <f t="shared" si="318"/>
        <v>-16566.930951746759</v>
      </c>
      <c r="U1146" t="b">
        <f t="shared" si="319"/>
        <v>0</v>
      </c>
      <c r="V1146">
        <f t="shared" si="325"/>
        <v>-9803705.4116491787</v>
      </c>
      <c r="W1146">
        <f t="shared" si="326"/>
        <v>304529634.98987985</v>
      </c>
      <c r="X1146">
        <f t="shared" si="320"/>
        <v>-2.7232536818370856</v>
      </c>
      <c r="Y1146">
        <f t="shared" si="320"/>
        <v>84.591632948218844</v>
      </c>
    </row>
    <row r="1147" spans="2:25" x14ac:dyDescent="0.25">
      <c r="B1147" s="18" t="s">
        <v>32</v>
      </c>
      <c r="C1147" s="18">
        <v>1139</v>
      </c>
      <c r="D1147" s="18">
        <v>117</v>
      </c>
      <c r="E1147" s="19">
        <v>14.3</v>
      </c>
      <c r="F1147" s="7">
        <f t="shared" si="321"/>
        <v>5.5555555555555601E-2</v>
      </c>
      <c r="G1147" s="7">
        <f t="shared" si="322"/>
        <v>0.20000000000000018</v>
      </c>
      <c r="H1147">
        <f t="shared" si="309"/>
        <v>6.9444444444444392E-2</v>
      </c>
      <c r="I1147">
        <f t="shared" si="310"/>
        <v>1.8381469634130666E-2</v>
      </c>
      <c r="J1147">
        <f t="shared" si="311"/>
        <v>163.827</v>
      </c>
      <c r="K1147">
        <f t="shared" si="312"/>
        <v>417.49999999999972</v>
      </c>
      <c r="L1147">
        <f t="shared" si="323"/>
        <v>196420.90128705336</v>
      </c>
      <c r="M1147">
        <f t="shared" si="313"/>
        <v>581.34538146963382</v>
      </c>
      <c r="N1147">
        <f t="shared" si="314"/>
        <v>32.296965637201907</v>
      </c>
      <c r="O1147">
        <f t="shared" si="315"/>
        <v>115.97222222222213</v>
      </c>
      <c r="Q1147">
        <f t="shared" si="324"/>
        <v>23120.308823564446</v>
      </c>
      <c r="R1147">
        <f t="shared" si="316"/>
        <v>581.34538146963382</v>
      </c>
      <c r="S1147">
        <f t="shared" si="317"/>
        <v>36786.243860772971</v>
      </c>
      <c r="T1147">
        <f t="shared" si="318"/>
        <v>0</v>
      </c>
      <c r="U1147">
        <f t="shared" si="319"/>
        <v>36786.243860772971</v>
      </c>
      <c r="V1147">
        <f t="shared" si="325"/>
        <v>-9803705.4116491787</v>
      </c>
      <c r="W1147">
        <f t="shared" si="326"/>
        <v>304566421.23374063</v>
      </c>
      <c r="X1147">
        <f t="shared" si="320"/>
        <v>-2.7232536818370856</v>
      </c>
      <c r="Y1147">
        <f t="shared" si="320"/>
        <v>84.601851357466003</v>
      </c>
    </row>
    <row r="1148" spans="2:25" x14ac:dyDescent="0.25">
      <c r="B1148" s="18" t="s">
        <v>32</v>
      </c>
      <c r="C1148" s="18">
        <v>1140</v>
      </c>
      <c r="D1148" s="18">
        <v>118</v>
      </c>
      <c r="E1148" s="19">
        <v>14.6</v>
      </c>
      <c r="F1148" s="7">
        <f t="shared" si="321"/>
        <v>0.11111111111111097</v>
      </c>
      <c r="G1148" s="7">
        <f t="shared" si="322"/>
        <v>0.39999999999999947</v>
      </c>
      <c r="H1148">
        <f t="shared" si="309"/>
        <v>0.15432098765432106</v>
      </c>
      <c r="I1148">
        <f t="shared" si="310"/>
        <v>1.3876255899562743E-2</v>
      </c>
      <c r="J1148">
        <f t="shared" si="311"/>
        <v>163.827</v>
      </c>
      <c r="K1148">
        <f t="shared" si="312"/>
        <v>927.77777777777817</v>
      </c>
      <c r="L1148">
        <f t="shared" si="323"/>
        <v>197814.03527024793</v>
      </c>
      <c r="M1148">
        <f t="shared" si="313"/>
        <v>1091.6186540336778</v>
      </c>
      <c r="N1148">
        <f t="shared" si="314"/>
        <v>121.29096155929737</v>
      </c>
      <c r="O1148">
        <f t="shared" si="315"/>
        <v>257.71604938271616</v>
      </c>
      <c r="Q1148">
        <f t="shared" si="324"/>
        <v>23140.194321202001</v>
      </c>
      <c r="R1148">
        <f t="shared" si="316"/>
        <v>1091.6186540336778</v>
      </c>
      <c r="S1148">
        <f t="shared" si="317"/>
        <v>138271.69617759899</v>
      </c>
      <c r="T1148">
        <f t="shared" si="318"/>
        <v>0</v>
      </c>
      <c r="U1148">
        <f t="shared" si="319"/>
        <v>138271.69617759899</v>
      </c>
      <c r="V1148">
        <f t="shared" si="325"/>
        <v>-9803705.4116491787</v>
      </c>
      <c r="W1148">
        <f t="shared" si="326"/>
        <v>304704692.92991823</v>
      </c>
      <c r="X1148">
        <f t="shared" si="320"/>
        <v>-2.7232536818370856</v>
      </c>
      <c r="Y1148">
        <f t="shared" si="320"/>
        <v>84.640260192686824</v>
      </c>
    </row>
    <row r="1149" spans="2:25" x14ac:dyDescent="0.25">
      <c r="B1149" s="18" t="s">
        <v>32</v>
      </c>
      <c r="C1149" s="18">
        <v>1141</v>
      </c>
      <c r="D1149" s="18">
        <v>119</v>
      </c>
      <c r="E1149" s="19">
        <v>15.1</v>
      </c>
      <c r="F1149" s="7">
        <f t="shared" si="321"/>
        <v>0.24999999999999983</v>
      </c>
      <c r="G1149" s="7">
        <f t="shared" si="322"/>
        <v>0.89999999999999947</v>
      </c>
      <c r="H1149">
        <f t="shared" si="309"/>
        <v>0.23533950617283955</v>
      </c>
      <c r="I1149">
        <f t="shared" si="310"/>
        <v>2.6132215631430055E-3</v>
      </c>
      <c r="J1149">
        <f t="shared" si="311"/>
        <v>163.827</v>
      </c>
      <c r="K1149">
        <f t="shared" si="312"/>
        <v>1414.8611111111115</v>
      </c>
      <c r="L1149">
        <f t="shared" si="323"/>
        <v>198511.36154351226</v>
      </c>
      <c r="M1149">
        <f t="shared" si="313"/>
        <v>1578.6907243326748</v>
      </c>
      <c r="N1149">
        <f t="shared" si="314"/>
        <v>394.67268108316841</v>
      </c>
      <c r="O1149">
        <f t="shared" si="315"/>
        <v>393.01697530864203</v>
      </c>
      <c r="Q1149">
        <f t="shared" si="324"/>
        <v>23186.440531645341</v>
      </c>
      <c r="R1149">
        <f t="shared" si="316"/>
        <v>1578.6907243326746</v>
      </c>
      <c r="S1149">
        <f t="shared" si="317"/>
        <v>450321.52911589516</v>
      </c>
      <c r="T1149">
        <f t="shared" si="318"/>
        <v>0</v>
      </c>
      <c r="U1149">
        <f t="shared" si="319"/>
        <v>450321.52911589516</v>
      </c>
      <c r="V1149">
        <f t="shared" si="325"/>
        <v>-9803705.4116491787</v>
      </c>
      <c r="W1149">
        <f t="shared" si="326"/>
        <v>305155014.45903414</v>
      </c>
      <c r="X1149">
        <f t="shared" si="320"/>
        <v>-2.7232536818370856</v>
      </c>
      <c r="Y1149">
        <f t="shared" si="320"/>
        <v>84.765349606401585</v>
      </c>
    </row>
    <row r="1150" spans="2:25" x14ac:dyDescent="0.25">
      <c r="B1150" s="18" t="s">
        <v>32</v>
      </c>
      <c r="C1150" s="18">
        <v>1142</v>
      </c>
      <c r="D1150" s="18">
        <v>120</v>
      </c>
      <c r="E1150" s="19">
        <v>16.399999999999999</v>
      </c>
      <c r="F1150" s="7">
        <f t="shared" si="321"/>
        <v>0.5555555555555558</v>
      </c>
      <c r="G1150" s="7">
        <f t="shared" si="322"/>
        <v>2.0000000000000009</v>
      </c>
      <c r="H1150">
        <f t="shared" si="309"/>
        <v>0.20447530864197519</v>
      </c>
      <c r="I1150">
        <f t="shared" si="310"/>
        <v>1.4276390014146081E-3</v>
      </c>
      <c r="J1150">
        <f t="shared" si="311"/>
        <v>163.827</v>
      </c>
      <c r="K1150">
        <f t="shared" si="312"/>
        <v>1229.305555555555</v>
      </c>
      <c r="L1150">
        <f t="shared" si="323"/>
        <v>198280.92211712117</v>
      </c>
      <c r="M1150">
        <f t="shared" si="313"/>
        <v>1393.1339831945563</v>
      </c>
      <c r="N1150">
        <f t="shared" si="314"/>
        <v>773.9633239969761</v>
      </c>
      <c r="O1150">
        <f t="shared" si="315"/>
        <v>341.47376543209856</v>
      </c>
      <c r="Q1150">
        <f t="shared" si="324"/>
        <v>23221.352008435275</v>
      </c>
      <c r="R1150">
        <f t="shared" si="316"/>
        <v>1393.1339831945563</v>
      </c>
      <c r="S1150">
        <f t="shared" si="317"/>
        <v>883866.11600454675</v>
      </c>
      <c r="T1150">
        <f t="shared" si="318"/>
        <v>0</v>
      </c>
      <c r="U1150">
        <f t="shared" si="319"/>
        <v>883866.11600454675</v>
      </c>
      <c r="V1150">
        <f t="shared" si="325"/>
        <v>-9803705.4116491787</v>
      </c>
      <c r="W1150">
        <f t="shared" si="326"/>
        <v>306038880.57503867</v>
      </c>
      <c r="X1150">
        <f t="shared" si="320"/>
        <v>-2.7232536818370856</v>
      </c>
      <c r="Y1150">
        <f t="shared" si="320"/>
        <v>85.010868168373094</v>
      </c>
    </row>
    <row r="1151" spans="2:25" x14ac:dyDescent="0.25">
      <c r="B1151" s="18" t="s">
        <v>32</v>
      </c>
      <c r="C1151" s="18">
        <v>1143</v>
      </c>
      <c r="D1151" s="18">
        <v>121</v>
      </c>
      <c r="E1151" s="19">
        <v>19.100000000000001</v>
      </c>
      <c r="F1151" s="7">
        <f t="shared" si="321"/>
        <v>0.84722222222222243</v>
      </c>
      <c r="G1151" s="7">
        <f t="shared" si="322"/>
        <v>3.0500000000000007</v>
      </c>
      <c r="H1151">
        <f t="shared" si="309"/>
        <v>8.8734567901234587E-2</v>
      </c>
      <c r="I1151">
        <f t="shared" si="310"/>
        <v>2.7051042116769571E-2</v>
      </c>
      <c r="J1151">
        <f t="shared" si="311"/>
        <v>163.827</v>
      </c>
      <c r="K1151">
        <f t="shared" si="312"/>
        <v>533.4722222222224</v>
      </c>
      <c r="L1151">
        <f t="shared" si="323"/>
        <v>196728.37463306039</v>
      </c>
      <c r="M1151">
        <f t="shared" si="313"/>
        <v>697.32627326433919</v>
      </c>
      <c r="N1151">
        <f t="shared" si="314"/>
        <v>590.79031484895415</v>
      </c>
      <c r="O1151">
        <f t="shared" si="315"/>
        <v>148.18672839506175</v>
      </c>
      <c r="Q1151">
        <f t="shared" si="324"/>
        <v>23227.926651091693</v>
      </c>
      <c r="R1151">
        <f t="shared" si="316"/>
        <v>697.32627326433919</v>
      </c>
      <c r="S1151">
        <f t="shared" si="317"/>
        <v>675273.32987235463</v>
      </c>
      <c r="T1151">
        <f t="shared" si="318"/>
        <v>0</v>
      </c>
      <c r="U1151">
        <f t="shared" si="319"/>
        <v>675273.32987235463</v>
      </c>
      <c r="V1151">
        <f t="shared" si="325"/>
        <v>-9803705.4116491787</v>
      </c>
      <c r="W1151">
        <f t="shared" si="326"/>
        <v>306714153.90491104</v>
      </c>
      <c r="X1151">
        <f t="shared" si="320"/>
        <v>-2.7232536818370856</v>
      </c>
      <c r="Y1151">
        <f t="shared" si="320"/>
        <v>85.19844424339837</v>
      </c>
    </row>
    <row r="1152" spans="2:25" x14ac:dyDescent="0.25">
      <c r="B1152" s="18" t="s">
        <v>32</v>
      </c>
      <c r="C1152" s="18">
        <v>1144</v>
      </c>
      <c r="D1152" s="18">
        <v>122</v>
      </c>
      <c r="E1152" s="19">
        <v>22.5</v>
      </c>
      <c r="F1152" s="7">
        <f t="shared" si="321"/>
        <v>0.73611111111111072</v>
      </c>
      <c r="G1152" s="7">
        <f t="shared" si="322"/>
        <v>2.6499999999999986</v>
      </c>
      <c r="H1152">
        <f t="shared" si="309"/>
        <v>-6.5586419753086392E-2</v>
      </c>
      <c r="I1152">
        <f t="shared" si="310"/>
        <v>3.9129164464377565E-2</v>
      </c>
      <c r="J1152">
        <f t="shared" si="311"/>
        <v>163.827</v>
      </c>
      <c r="K1152">
        <f t="shared" si="312"/>
        <v>-394.30555555555537</v>
      </c>
      <c r="L1152">
        <f t="shared" si="323"/>
        <v>194827.89767804131</v>
      </c>
      <c r="M1152">
        <f t="shared" si="313"/>
        <v>-230.43942639109099</v>
      </c>
      <c r="N1152">
        <f t="shared" si="314"/>
        <v>-169.629022204553</v>
      </c>
      <c r="O1152">
        <f t="shared" si="315"/>
        <v>-109.52932098765427</v>
      </c>
      <c r="Q1152">
        <f t="shared" si="324"/>
        <v>23231.518469102477</v>
      </c>
      <c r="R1152">
        <f t="shared" si="316"/>
        <v>-230.43942639109099</v>
      </c>
      <c r="S1152">
        <f t="shared" si="317"/>
        <v>-194055.60140200861</v>
      </c>
      <c r="T1152">
        <f t="shared" si="318"/>
        <v>-194055.60140200861</v>
      </c>
      <c r="U1152" t="b">
        <f t="shared" si="319"/>
        <v>0</v>
      </c>
      <c r="V1152">
        <f t="shared" si="325"/>
        <v>-9997761.0130511876</v>
      </c>
      <c r="W1152">
        <f t="shared" si="326"/>
        <v>306714153.90491104</v>
      </c>
      <c r="X1152">
        <f t="shared" si="320"/>
        <v>-2.7771580586833329</v>
      </c>
      <c r="Y1152">
        <f t="shared" si="320"/>
        <v>85.19844424339837</v>
      </c>
    </row>
    <row r="1153" spans="2:25" x14ac:dyDescent="0.25">
      <c r="B1153" s="18" t="s">
        <v>32</v>
      </c>
      <c r="C1153" s="18">
        <v>1145</v>
      </c>
      <c r="D1153" s="18">
        <v>123</v>
      </c>
      <c r="E1153" s="19">
        <v>24.4</v>
      </c>
      <c r="F1153" s="7">
        <f t="shared" si="321"/>
        <v>0.31944444444444453</v>
      </c>
      <c r="G1153" s="7">
        <f t="shared" si="322"/>
        <v>1.1500000000000004</v>
      </c>
      <c r="H1153">
        <f t="shared" si="309"/>
        <v>-0.28549382716049393</v>
      </c>
      <c r="I1153">
        <f t="shared" si="310"/>
        <v>1.4404828124999991E-2</v>
      </c>
      <c r="J1153">
        <f t="shared" si="311"/>
        <v>163.827</v>
      </c>
      <c r="K1153">
        <f t="shared" si="312"/>
        <v>-1716.3888888888894</v>
      </c>
      <c r="L1153">
        <f t="shared" si="323"/>
        <v>193739.2246780413</v>
      </c>
      <c r="M1153">
        <f t="shared" si="313"/>
        <v>-1552.5474840607644</v>
      </c>
      <c r="N1153">
        <f t="shared" si="314"/>
        <v>-495.95266851941096</v>
      </c>
      <c r="O1153">
        <f t="shared" si="315"/>
        <v>-476.77469135802488</v>
      </c>
      <c r="Q1153">
        <f t="shared" si="324"/>
        <v>23299.576584767008</v>
      </c>
      <c r="R1153">
        <f t="shared" si="316"/>
        <v>-1552.5474840607644</v>
      </c>
      <c r="S1153">
        <f t="shared" si="317"/>
        <v>-567865.80545472552</v>
      </c>
      <c r="T1153">
        <f t="shared" si="318"/>
        <v>-567865.80545472552</v>
      </c>
      <c r="U1153" t="b">
        <f t="shared" si="319"/>
        <v>0</v>
      </c>
      <c r="V1153">
        <f t="shared" si="325"/>
        <v>-10565626.818505913</v>
      </c>
      <c r="W1153">
        <f t="shared" si="326"/>
        <v>306714153.90491104</v>
      </c>
      <c r="X1153">
        <f t="shared" si="320"/>
        <v>-2.9348986863909352</v>
      </c>
      <c r="Y1153">
        <f t="shared" si="320"/>
        <v>85.19844424339837</v>
      </c>
    </row>
    <row r="1154" spans="2:25" x14ac:dyDescent="0.25">
      <c r="B1154" s="18" t="s">
        <v>32</v>
      </c>
      <c r="C1154" s="18">
        <v>1146</v>
      </c>
      <c r="D1154" s="18">
        <v>124</v>
      </c>
      <c r="E1154" s="19">
        <v>24.8</v>
      </c>
      <c r="F1154" s="7">
        <f t="shared" si="321"/>
        <v>-0.23611111111111099</v>
      </c>
      <c r="G1154" s="7">
        <f t="shared" si="322"/>
        <v>-0.84999999999999964</v>
      </c>
      <c r="H1154">
        <f t="shared" si="309"/>
        <v>-0.34336419753086417</v>
      </c>
      <c r="I1154">
        <f t="shared" si="310"/>
        <v>1.6005364583333349E-3</v>
      </c>
      <c r="J1154">
        <f t="shared" si="311"/>
        <v>163.827</v>
      </c>
      <c r="K1154">
        <f t="shared" si="312"/>
        <v>-2064.3055555555552</v>
      </c>
      <c r="L1154">
        <f t="shared" si="323"/>
        <v>193485.55346135507</v>
      </c>
      <c r="M1154">
        <f t="shared" si="313"/>
        <v>-1900.476955019097</v>
      </c>
      <c r="N1154">
        <f t="shared" si="314"/>
        <v>448.72372549061987</v>
      </c>
      <c r="O1154">
        <f t="shared" si="315"/>
        <v>-573.41820987654319</v>
      </c>
      <c r="Q1154">
        <f t="shared" si="324"/>
        <v>23398.022226508929</v>
      </c>
      <c r="R1154">
        <f t="shared" si="316"/>
        <v>-1900.4769550190967</v>
      </c>
      <c r="S1154">
        <f t="shared" si="317"/>
        <v>514237.38941225037</v>
      </c>
      <c r="T1154">
        <f t="shared" si="318"/>
        <v>0</v>
      </c>
      <c r="U1154">
        <f t="shared" si="319"/>
        <v>514237.38941225037</v>
      </c>
      <c r="V1154">
        <f t="shared" si="325"/>
        <v>-10565626.818505913</v>
      </c>
      <c r="W1154">
        <f t="shared" si="326"/>
        <v>307228391.29432327</v>
      </c>
      <c r="X1154">
        <f t="shared" si="320"/>
        <v>-2.9348986863909352</v>
      </c>
      <c r="Y1154">
        <f t="shared" si="320"/>
        <v>85.341288076954527</v>
      </c>
    </row>
    <row r="1155" spans="2:25" x14ac:dyDescent="0.25">
      <c r="B1155" s="18" t="s">
        <v>32</v>
      </c>
      <c r="C1155" s="18">
        <v>1147</v>
      </c>
      <c r="D1155" s="18">
        <v>125</v>
      </c>
      <c r="E1155" s="19">
        <v>22.7</v>
      </c>
      <c r="F1155" s="7">
        <f t="shared" si="321"/>
        <v>-1.0277777777777781</v>
      </c>
      <c r="G1155" s="7">
        <f t="shared" si="322"/>
        <v>-3.7000000000000011</v>
      </c>
      <c r="H1155">
        <f t="shared" si="309"/>
        <v>-0.20833333333333326</v>
      </c>
      <c r="I1155">
        <f t="shared" si="310"/>
        <v>0</v>
      </c>
      <c r="J1155">
        <f t="shared" si="311"/>
        <v>163.827</v>
      </c>
      <c r="K1155">
        <f t="shared" si="312"/>
        <v>-1252.4999999999995</v>
      </c>
      <c r="L1155">
        <f t="shared" si="323"/>
        <v>193649.40330357908</v>
      </c>
      <c r="M1155">
        <f t="shared" si="313"/>
        <v>-1088.6729999999995</v>
      </c>
      <c r="N1155">
        <f t="shared" si="314"/>
        <v>1118.9139166666666</v>
      </c>
      <c r="O1155">
        <f t="shared" si="315"/>
        <v>-347.91666666666652</v>
      </c>
      <c r="Q1155">
        <f t="shared" si="324"/>
        <v>23434.263545953374</v>
      </c>
      <c r="R1155">
        <f t="shared" si="316"/>
        <v>-1088.6729999999995</v>
      </c>
      <c r="S1155">
        <f t="shared" si="317"/>
        <v>1283394.2624166666</v>
      </c>
      <c r="T1155">
        <f t="shared" si="318"/>
        <v>0</v>
      </c>
      <c r="U1155">
        <f t="shared" si="319"/>
        <v>1283394.2624166666</v>
      </c>
      <c r="V1155">
        <f t="shared" si="325"/>
        <v>-10565626.818505913</v>
      </c>
      <c r="W1155">
        <f t="shared" si="326"/>
        <v>308511785.55673993</v>
      </c>
      <c r="X1155">
        <f t="shared" si="320"/>
        <v>-2.9348986863909352</v>
      </c>
      <c r="Y1155">
        <f t="shared" si="320"/>
        <v>85.697786768380098</v>
      </c>
    </row>
    <row r="1156" spans="2:25" x14ac:dyDescent="0.25">
      <c r="B1156" s="18" t="s">
        <v>32</v>
      </c>
      <c r="C1156" s="18">
        <v>1148</v>
      </c>
      <c r="D1156" s="18">
        <v>126</v>
      </c>
      <c r="E1156" s="19">
        <v>17.399999999999999</v>
      </c>
      <c r="F1156" s="7">
        <f t="shared" si="321"/>
        <v>-1.2361111111111109</v>
      </c>
      <c r="G1156" s="7">
        <f t="shared" si="322"/>
        <v>-4.4499999999999993</v>
      </c>
      <c r="H1156">
        <f t="shared" si="309"/>
        <v>-6.9444444444444475E-2</v>
      </c>
      <c r="I1156">
        <f t="shared" si="310"/>
        <v>1.7833137699331287E-3</v>
      </c>
      <c r="J1156">
        <f t="shared" si="311"/>
        <v>163.827</v>
      </c>
      <c r="K1156">
        <f t="shared" si="312"/>
        <v>-417.50000000000017</v>
      </c>
      <c r="L1156">
        <f t="shared" si="323"/>
        <v>194253.98671447209</v>
      </c>
      <c r="M1156">
        <f t="shared" si="313"/>
        <v>-253.67121668623025</v>
      </c>
      <c r="N1156">
        <f t="shared" si="314"/>
        <v>313.56580951492344</v>
      </c>
      <c r="O1156">
        <f t="shared" si="315"/>
        <v>-115.97222222222227</v>
      </c>
      <c r="Q1156">
        <f t="shared" si="324"/>
        <v>23438.290359224979</v>
      </c>
      <c r="R1156">
        <f t="shared" si="316"/>
        <v>-253.67121668623025</v>
      </c>
      <c r="S1156">
        <f t="shared" si="317"/>
        <v>359973.54932313209</v>
      </c>
      <c r="T1156">
        <f t="shared" si="318"/>
        <v>0</v>
      </c>
      <c r="U1156">
        <f t="shared" si="319"/>
        <v>359973.54932313209</v>
      </c>
      <c r="V1156">
        <f t="shared" si="325"/>
        <v>-10565626.818505913</v>
      </c>
      <c r="W1156">
        <f t="shared" si="326"/>
        <v>308871759.10606307</v>
      </c>
      <c r="X1156">
        <f t="shared" si="320"/>
        <v>-2.9348986863909352</v>
      </c>
      <c r="Y1156">
        <f t="shared" si="320"/>
        <v>85.797779500963983</v>
      </c>
    </row>
    <row r="1157" spans="2:25" x14ac:dyDescent="0.25">
      <c r="B1157" s="18" t="s">
        <v>32</v>
      </c>
      <c r="C1157" s="18">
        <v>1149</v>
      </c>
      <c r="D1157" s="18">
        <v>127</v>
      </c>
      <c r="E1157" s="19">
        <v>13.8</v>
      </c>
      <c r="F1157" s="7">
        <f t="shared" si="321"/>
        <v>-0.74999999999999978</v>
      </c>
      <c r="G1157" s="7">
        <f t="shared" si="322"/>
        <v>-2.6999999999999993</v>
      </c>
      <c r="H1157">
        <f t="shared" si="309"/>
        <v>0</v>
      </c>
      <c r="I1157">
        <f t="shared" si="310"/>
        <v>2.2842224022633747E-2</v>
      </c>
      <c r="J1157">
        <f t="shared" si="311"/>
        <v>163.827</v>
      </c>
      <c r="K1157">
        <f t="shared" si="312"/>
        <v>0</v>
      </c>
      <c r="L1157">
        <f t="shared" si="323"/>
        <v>195995.09570981513</v>
      </c>
      <c r="M1157">
        <f t="shared" si="313"/>
        <v>163.84984222402264</v>
      </c>
      <c r="N1157">
        <f t="shared" si="314"/>
        <v>-122.88738166801694</v>
      </c>
      <c r="O1157">
        <f t="shared" si="315"/>
        <v>0</v>
      </c>
      <c r="Q1157">
        <f t="shared" si="324"/>
        <v>23438.290359224979</v>
      </c>
      <c r="R1157">
        <f t="shared" si="316"/>
        <v>163.84984222402264</v>
      </c>
      <c r="S1157">
        <f t="shared" si="317"/>
        <v>-141197.60153655146</v>
      </c>
      <c r="T1157">
        <f t="shared" si="318"/>
        <v>-141197.60153655146</v>
      </c>
      <c r="U1157" t="b">
        <f t="shared" si="319"/>
        <v>0</v>
      </c>
      <c r="V1157">
        <f t="shared" si="325"/>
        <v>-10706824.420042465</v>
      </c>
      <c r="W1157">
        <f t="shared" si="326"/>
        <v>308871759.10606307</v>
      </c>
      <c r="X1157">
        <f t="shared" si="320"/>
        <v>-2.9741202737505557</v>
      </c>
      <c r="Y1157">
        <f t="shared" si="320"/>
        <v>85.797779500963983</v>
      </c>
    </row>
    <row r="1158" spans="2:25" x14ac:dyDescent="0.25">
      <c r="B1158" s="18" t="s">
        <v>32</v>
      </c>
      <c r="C1158" s="18">
        <v>1150</v>
      </c>
      <c r="D1158" s="18">
        <v>128</v>
      </c>
      <c r="E1158" s="19">
        <v>12</v>
      </c>
      <c r="F1158" s="7">
        <f t="shared" si="321"/>
        <v>-0.25000000000000011</v>
      </c>
      <c r="G1158" s="7">
        <f t="shared" si="322"/>
        <v>-0.90000000000000036</v>
      </c>
      <c r="H1158">
        <f t="shared" si="309"/>
        <v>7.3302469135802489E-2</v>
      </c>
      <c r="I1158">
        <f t="shared" si="310"/>
        <v>6.1966448559670782E-2</v>
      </c>
      <c r="J1158">
        <f t="shared" si="311"/>
        <v>163.827</v>
      </c>
      <c r="K1158">
        <f t="shared" si="312"/>
        <v>440.69444444444457</v>
      </c>
      <c r="L1158">
        <f t="shared" si="323"/>
        <v>198756.73787790295</v>
      </c>
      <c r="M1158">
        <f t="shared" si="313"/>
        <v>604.58341089300416</v>
      </c>
      <c r="N1158">
        <f t="shared" si="314"/>
        <v>-151.1458527232511</v>
      </c>
      <c r="O1158">
        <f t="shared" si="315"/>
        <v>122.41512345679016</v>
      </c>
      <c r="Q1158">
        <f t="shared" si="324"/>
        <v>23442.777024629453</v>
      </c>
      <c r="R1158">
        <f t="shared" si="316"/>
        <v>604.58341089300427</v>
      </c>
      <c r="S1158">
        <f t="shared" si="317"/>
        <v>-173817.73063173876</v>
      </c>
      <c r="T1158">
        <f t="shared" si="318"/>
        <v>-173817.73063173876</v>
      </c>
      <c r="U1158" t="b">
        <f t="shared" si="319"/>
        <v>0</v>
      </c>
      <c r="V1158">
        <f t="shared" si="325"/>
        <v>-10880642.150674203</v>
      </c>
      <c r="W1158">
        <f t="shared" si="326"/>
        <v>308871759.10606307</v>
      </c>
      <c r="X1158">
        <f t="shared" si="320"/>
        <v>-3.0224030153299788</v>
      </c>
      <c r="Y1158">
        <f t="shared" si="320"/>
        <v>85.797779500963983</v>
      </c>
    </row>
    <row r="1159" spans="2:25" x14ac:dyDescent="0.25">
      <c r="B1159" s="18" t="s">
        <v>32</v>
      </c>
      <c r="C1159" s="18">
        <v>1151</v>
      </c>
      <c r="D1159" s="18">
        <v>129</v>
      </c>
      <c r="E1159" s="19">
        <v>12</v>
      </c>
      <c r="F1159" s="7">
        <f t="shared" si="321"/>
        <v>0</v>
      </c>
      <c r="G1159" s="7">
        <f t="shared" si="322"/>
        <v>0</v>
      </c>
      <c r="H1159">
        <f t="shared" si="309"/>
        <v>0.26234567901234568</v>
      </c>
      <c r="I1159">
        <f t="shared" si="310"/>
        <v>5.9773120820473244E-2</v>
      </c>
      <c r="J1159">
        <f t="shared" si="311"/>
        <v>163.827</v>
      </c>
      <c r="K1159">
        <f t="shared" si="312"/>
        <v>1577.2222222222224</v>
      </c>
      <c r="L1159">
        <f t="shared" si="323"/>
        <v>201471.98862291916</v>
      </c>
      <c r="M1159">
        <f t="shared" si="313"/>
        <v>1741.1089953430428</v>
      </c>
      <c r="N1159">
        <f t="shared" si="314"/>
        <v>0</v>
      </c>
      <c r="O1159">
        <f t="shared" si="315"/>
        <v>438.11728395061726</v>
      </c>
      <c r="Q1159">
        <f t="shared" si="324"/>
        <v>23500.24611280199</v>
      </c>
      <c r="R1159">
        <f t="shared" si="316"/>
        <v>1741.1089953430428</v>
      </c>
      <c r="S1159">
        <f t="shared" si="317"/>
        <v>0</v>
      </c>
      <c r="T1159">
        <f t="shared" si="318"/>
        <v>0</v>
      </c>
      <c r="U1159">
        <f t="shared" si="319"/>
        <v>0</v>
      </c>
      <c r="V1159">
        <f t="shared" si="325"/>
        <v>-10880642.150674203</v>
      </c>
      <c r="W1159">
        <f t="shared" si="326"/>
        <v>308871759.10606307</v>
      </c>
      <c r="X1159">
        <f t="shared" si="320"/>
        <v>-3.0224030153299788</v>
      </c>
      <c r="Y1159">
        <f t="shared" si="320"/>
        <v>85.797779500963983</v>
      </c>
    </row>
    <row r="1160" spans="2:25" x14ac:dyDescent="0.25">
      <c r="B1160" s="18" t="s">
        <v>32</v>
      </c>
      <c r="C1160" s="18">
        <v>1152</v>
      </c>
      <c r="D1160" s="18">
        <v>130</v>
      </c>
      <c r="E1160" s="19">
        <v>12</v>
      </c>
      <c r="F1160" s="7">
        <f t="shared" si="321"/>
        <v>0.26388888888888895</v>
      </c>
      <c r="G1160" s="7">
        <f t="shared" si="322"/>
        <v>0.95000000000000018</v>
      </c>
      <c r="H1160">
        <f t="shared" si="309"/>
        <v>0.43209876543209874</v>
      </c>
      <c r="I1160">
        <f t="shared" si="310"/>
        <v>3.7390310040509224E-2</v>
      </c>
      <c r="J1160">
        <f t="shared" si="311"/>
        <v>163.827</v>
      </c>
      <c r="K1160">
        <f t="shared" si="312"/>
        <v>2597.7777777777778</v>
      </c>
      <c r="L1160">
        <f t="shared" si="323"/>
        <v>203653.77781595619</v>
      </c>
      <c r="M1160">
        <f t="shared" si="313"/>
        <v>2761.6421680878184</v>
      </c>
      <c r="N1160">
        <f t="shared" si="314"/>
        <v>728.76668324539673</v>
      </c>
      <c r="O1160">
        <f t="shared" si="315"/>
        <v>721.60493827160485</v>
      </c>
      <c r="Q1160">
        <f t="shared" si="324"/>
        <v>23656.148414280422</v>
      </c>
      <c r="R1160">
        <f t="shared" si="316"/>
        <v>2761.6421680878184</v>
      </c>
      <c r="S1160">
        <f t="shared" si="317"/>
        <v>839539.21909869707</v>
      </c>
      <c r="T1160">
        <f t="shared" si="318"/>
        <v>0</v>
      </c>
      <c r="U1160">
        <f t="shared" si="319"/>
        <v>839539.21909869707</v>
      </c>
      <c r="V1160">
        <f t="shared" si="325"/>
        <v>-10880642.150674203</v>
      </c>
      <c r="W1160">
        <f t="shared" si="326"/>
        <v>309711298.32516176</v>
      </c>
      <c r="X1160">
        <f t="shared" si="320"/>
        <v>-3.0224030153299788</v>
      </c>
      <c r="Y1160">
        <f t="shared" si="320"/>
        <v>86.030985026166775</v>
      </c>
    </row>
    <row r="1161" spans="2:25" x14ac:dyDescent="0.25">
      <c r="B1161" s="18" t="s">
        <v>32</v>
      </c>
      <c r="C1161" s="18">
        <v>1153</v>
      </c>
      <c r="D1161" s="18">
        <v>131</v>
      </c>
      <c r="E1161" s="19">
        <v>13.9</v>
      </c>
      <c r="F1161" s="7">
        <f t="shared" si="321"/>
        <v>0.94444444444444453</v>
      </c>
      <c r="G1161" s="7">
        <f t="shared" si="322"/>
        <v>3.4000000000000004</v>
      </c>
      <c r="H1161">
        <f t="shared" ref="H1161:H1224" si="327">F1163/3.6</f>
        <v>0.42438271604938266</v>
      </c>
      <c r="I1161">
        <f t="shared" ref="I1161:I1224" si="328">0.5*$G$2*$C$2*$D$2*H1163^2</f>
        <v>3.4856127314814828E-2</v>
      </c>
      <c r="J1161">
        <f t="shared" ref="J1161:J1224" si="329">$J$2*$B$2*$F$2</f>
        <v>163.827</v>
      </c>
      <c r="K1161">
        <f t="shared" ref="K1161:K1224" si="330">$B$2*F1163</f>
        <v>2551.3888888888887</v>
      </c>
      <c r="L1161">
        <f t="shared" si="323"/>
        <v>205765.99470651764</v>
      </c>
      <c r="M1161">
        <f t="shared" ref="M1161:M1224" si="331">K1161+I1161+J1161</f>
        <v>2715.2507450162038</v>
      </c>
      <c r="N1161">
        <f t="shared" ref="N1161:N1224" si="332">+M1161*F1161</f>
        <v>2564.4034814041929</v>
      </c>
      <c r="O1161">
        <f t="shared" ref="O1161:O1224" si="333">$B$2*H1161</f>
        <v>708.71913580246905</v>
      </c>
      <c r="Q1161">
        <f t="shared" si="324"/>
        <v>23806.532490164434</v>
      </c>
      <c r="R1161">
        <f t="shared" ref="R1161:R1224" si="334">SUM(I1161:K1161)</f>
        <v>2715.2507450162034</v>
      </c>
      <c r="S1161">
        <f t="shared" ref="S1161:S1224" si="335">SUM(N1161*C1161)</f>
        <v>2956757.2140590344</v>
      </c>
      <c r="T1161">
        <f t="shared" ref="T1161:T1224" si="336">IF(S1161&lt;0,S1161,)</f>
        <v>0</v>
      </c>
      <c r="U1161">
        <f t="shared" ref="U1161:U1224" si="337">IF(S1161&gt;=0,S1161)</f>
        <v>2956757.2140590344</v>
      </c>
      <c r="V1161">
        <f t="shared" si="325"/>
        <v>-10880642.150674203</v>
      </c>
      <c r="W1161">
        <f t="shared" si="326"/>
        <v>312668055.53922081</v>
      </c>
      <c r="X1161">
        <f t="shared" ref="X1161:Y1224" si="338">V1161*0.000000277778</f>
        <v>-3.0224030153299788</v>
      </c>
      <c r="Y1161">
        <f t="shared" si="338"/>
        <v>86.852307131573667</v>
      </c>
    </row>
    <row r="1162" spans="2:25" x14ac:dyDescent="0.25">
      <c r="B1162" s="18" t="s">
        <v>32</v>
      </c>
      <c r="C1162" s="18">
        <v>1154</v>
      </c>
      <c r="D1162" s="18">
        <v>132</v>
      </c>
      <c r="E1162" s="19">
        <v>18.8</v>
      </c>
      <c r="F1162" s="7">
        <f t="shared" ref="F1162:F1225" si="339">($E1163-$E1161)/2/3.6</f>
        <v>1.5555555555555556</v>
      </c>
      <c r="G1162" s="7">
        <f t="shared" ref="G1162:G1225" si="340">($E1163-$E1161)/2</f>
        <v>5.6000000000000005</v>
      </c>
      <c r="H1162">
        <f t="shared" si="327"/>
        <v>0.33564814814814797</v>
      </c>
      <c r="I1162">
        <f t="shared" si="328"/>
        <v>4.5526370370370384E-2</v>
      </c>
      <c r="J1162">
        <f t="shared" si="329"/>
        <v>163.827</v>
      </c>
      <c r="K1162">
        <f t="shared" si="330"/>
        <v>2017.9166666666658</v>
      </c>
      <c r="L1162">
        <f t="shared" ref="L1162:L1225" si="341">($I1164+$J1164+$K1164)+L1161</f>
        <v>208156.54180343842</v>
      </c>
      <c r="M1162">
        <f t="shared" si="331"/>
        <v>2181.7891930370361</v>
      </c>
      <c r="N1162">
        <f t="shared" si="332"/>
        <v>3393.8943002798337</v>
      </c>
      <c r="O1162">
        <f t="shared" si="333"/>
        <v>560.53240740740716</v>
      </c>
      <c r="Q1162">
        <f t="shared" ref="Q1162:Q1225" si="342">(0.5*$B$2*H1162^2)+Q1161</f>
        <v>23900.603322426094</v>
      </c>
      <c r="R1162">
        <f t="shared" si="334"/>
        <v>2181.7891930370361</v>
      </c>
      <c r="S1162">
        <f t="shared" si="335"/>
        <v>3916554.0225229282</v>
      </c>
      <c r="T1162">
        <f t="shared" si="336"/>
        <v>0</v>
      </c>
      <c r="U1162">
        <f t="shared" si="337"/>
        <v>3916554.0225229282</v>
      </c>
      <c r="V1162">
        <f t="shared" si="325"/>
        <v>-10880642.150674203</v>
      </c>
      <c r="W1162">
        <f t="shared" si="326"/>
        <v>316584609.56174374</v>
      </c>
      <c r="X1162">
        <f t="shared" si="338"/>
        <v>-3.0224030153299788</v>
      </c>
      <c r="Y1162">
        <f t="shared" si="338"/>
        <v>87.940239674842047</v>
      </c>
    </row>
    <row r="1163" spans="2:25" x14ac:dyDescent="0.25">
      <c r="B1163" s="18" t="s">
        <v>32</v>
      </c>
      <c r="C1163" s="18">
        <v>1155</v>
      </c>
      <c r="D1163" s="18">
        <v>133</v>
      </c>
      <c r="E1163" s="19">
        <v>25.1</v>
      </c>
      <c r="F1163" s="7">
        <f t="shared" si="339"/>
        <v>1.5277777777777777</v>
      </c>
      <c r="G1163" s="7">
        <f t="shared" si="340"/>
        <v>5.5</v>
      </c>
      <c r="H1163">
        <f t="shared" si="327"/>
        <v>0.32407407407407413</v>
      </c>
      <c r="I1163">
        <f t="shared" si="328"/>
        <v>5.6557228121784937E-2</v>
      </c>
      <c r="J1163">
        <f t="shared" si="329"/>
        <v>163.827</v>
      </c>
      <c r="K1163">
        <f t="shared" si="330"/>
        <v>1948.3333333333339</v>
      </c>
      <c r="L1163">
        <f t="shared" si="341"/>
        <v>210802.21348815845</v>
      </c>
      <c r="M1163">
        <f t="shared" si="331"/>
        <v>2112.2168905614558</v>
      </c>
      <c r="N1163">
        <f t="shared" si="332"/>
        <v>3226.9980272466682</v>
      </c>
      <c r="O1163">
        <f t="shared" si="333"/>
        <v>541.20370370370381</v>
      </c>
      <c r="Q1163">
        <f t="shared" si="342"/>
        <v>23988.298367007712</v>
      </c>
      <c r="R1163">
        <f t="shared" si="334"/>
        <v>2112.2168905614558</v>
      </c>
      <c r="S1163">
        <f t="shared" si="335"/>
        <v>3727182.721469902</v>
      </c>
      <c r="T1163">
        <f t="shared" si="336"/>
        <v>0</v>
      </c>
      <c r="U1163">
        <f t="shared" si="337"/>
        <v>3727182.721469902</v>
      </c>
      <c r="V1163">
        <f t="shared" si="325"/>
        <v>-10880642.150674203</v>
      </c>
      <c r="W1163">
        <f t="shared" si="326"/>
        <v>320311792.28321362</v>
      </c>
      <c r="X1163">
        <f t="shared" si="338"/>
        <v>-3.0224030153299788</v>
      </c>
      <c r="Y1163">
        <f t="shared" si="338"/>
        <v>88.975569036846508</v>
      </c>
    </row>
    <row r="1164" spans="2:25" x14ac:dyDescent="0.25">
      <c r="B1164" s="18" t="s">
        <v>32</v>
      </c>
      <c r="C1164" s="18">
        <v>1156</v>
      </c>
      <c r="D1164" s="18">
        <v>134</v>
      </c>
      <c r="E1164" s="19">
        <v>29.8</v>
      </c>
      <c r="F1164" s="7">
        <f t="shared" si="339"/>
        <v>1.2083333333333328</v>
      </c>
      <c r="G1164" s="7">
        <f t="shared" si="340"/>
        <v>4.3499999999999979</v>
      </c>
      <c r="H1164">
        <f t="shared" si="327"/>
        <v>0.37037037037037041</v>
      </c>
      <c r="I1164">
        <f t="shared" si="328"/>
        <v>5.3430254115226311E-2</v>
      </c>
      <c r="J1164">
        <f t="shared" si="329"/>
        <v>163.827</v>
      </c>
      <c r="K1164">
        <f t="shared" si="330"/>
        <v>2226.666666666667</v>
      </c>
      <c r="L1164">
        <f t="shared" si="341"/>
        <v>213378.29199920988</v>
      </c>
      <c r="M1164">
        <f t="shared" si="331"/>
        <v>2390.5470969207818</v>
      </c>
      <c r="N1164">
        <f t="shared" si="332"/>
        <v>2888.5777421126099</v>
      </c>
      <c r="O1164">
        <f t="shared" si="333"/>
        <v>618.51851851851859</v>
      </c>
      <c r="Q1164">
        <f t="shared" si="342"/>
        <v>24102.83883340003</v>
      </c>
      <c r="R1164">
        <f t="shared" si="334"/>
        <v>2390.5470969207822</v>
      </c>
      <c r="S1164">
        <f t="shared" si="335"/>
        <v>3339195.8698821771</v>
      </c>
      <c r="T1164">
        <f t="shared" si="336"/>
        <v>0</v>
      </c>
      <c r="U1164">
        <f t="shared" si="337"/>
        <v>3339195.8698821771</v>
      </c>
      <c r="V1164">
        <f t="shared" si="325"/>
        <v>-10880642.150674203</v>
      </c>
      <c r="W1164">
        <f t="shared" si="326"/>
        <v>323650988.15309578</v>
      </c>
      <c r="X1164">
        <f t="shared" si="338"/>
        <v>-3.0224030153299788</v>
      </c>
      <c r="Y1164">
        <f t="shared" si="338"/>
        <v>89.903124187190642</v>
      </c>
    </row>
    <row r="1165" spans="2:25" x14ac:dyDescent="0.25">
      <c r="B1165" s="18" t="s">
        <v>32</v>
      </c>
      <c r="C1165" s="18">
        <v>1157</v>
      </c>
      <c r="D1165" s="18">
        <v>135</v>
      </c>
      <c r="E1165" s="19">
        <v>33.799999999999997</v>
      </c>
      <c r="F1165" s="7">
        <f t="shared" si="339"/>
        <v>1.166666666666667</v>
      </c>
      <c r="G1165" s="7">
        <f t="shared" si="340"/>
        <v>4.2000000000000011</v>
      </c>
      <c r="H1165">
        <f t="shared" si="327"/>
        <v>0.41280864197530848</v>
      </c>
      <c r="I1165">
        <f t="shared" si="328"/>
        <v>3.9129164464377565E-2</v>
      </c>
      <c r="J1165">
        <f t="shared" si="329"/>
        <v>163.827</v>
      </c>
      <c r="K1165">
        <f t="shared" si="330"/>
        <v>2481.8055555555547</v>
      </c>
      <c r="L1165">
        <f t="shared" si="341"/>
        <v>215606.45016334875</v>
      </c>
      <c r="M1165">
        <f t="shared" si="331"/>
        <v>2645.6716847200187</v>
      </c>
      <c r="N1165">
        <f t="shared" si="332"/>
        <v>3086.6169655066892</v>
      </c>
      <c r="O1165">
        <f t="shared" si="333"/>
        <v>689.39043209876513</v>
      </c>
      <c r="Q1165">
        <f t="shared" si="342"/>
        <v>24245.13199743276</v>
      </c>
      <c r="R1165">
        <f t="shared" si="334"/>
        <v>2645.6716847200191</v>
      </c>
      <c r="S1165">
        <f t="shared" si="335"/>
        <v>3571215.8290912393</v>
      </c>
      <c r="T1165">
        <f t="shared" si="336"/>
        <v>0</v>
      </c>
      <c r="U1165">
        <f t="shared" si="337"/>
        <v>3571215.8290912393</v>
      </c>
      <c r="V1165">
        <f t="shared" si="325"/>
        <v>-10880642.150674203</v>
      </c>
      <c r="W1165">
        <f t="shared" si="326"/>
        <v>327222203.98218703</v>
      </c>
      <c r="X1165">
        <f t="shared" si="338"/>
        <v>-3.0224030153299788</v>
      </c>
      <c r="Y1165">
        <f t="shared" si="338"/>
        <v>90.895129377763951</v>
      </c>
    </row>
    <row r="1166" spans="2:25" x14ac:dyDescent="0.25">
      <c r="B1166" s="18" t="s">
        <v>32</v>
      </c>
      <c r="C1166" s="18">
        <v>1158</v>
      </c>
      <c r="D1166" s="18">
        <v>136</v>
      </c>
      <c r="E1166" s="19">
        <v>38.200000000000003</v>
      </c>
      <c r="F1166" s="7">
        <f t="shared" si="339"/>
        <v>1.3333333333333335</v>
      </c>
      <c r="G1166" s="7">
        <f t="shared" si="340"/>
        <v>4.8000000000000007</v>
      </c>
      <c r="H1166">
        <f t="shared" si="327"/>
        <v>0.40123456790123446</v>
      </c>
      <c r="I1166">
        <f t="shared" si="328"/>
        <v>2.9288829202031914E-2</v>
      </c>
      <c r="J1166">
        <f t="shared" si="329"/>
        <v>163.827</v>
      </c>
      <c r="K1166">
        <f t="shared" si="330"/>
        <v>2412.2222222222217</v>
      </c>
      <c r="L1166">
        <f t="shared" si="341"/>
        <v>217556.27290456503</v>
      </c>
      <c r="M1166">
        <f t="shared" si="331"/>
        <v>2576.0785110514234</v>
      </c>
      <c r="N1166">
        <f t="shared" si="332"/>
        <v>3434.7713480685652</v>
      </c>
      <c r="O1166">
        <f t="shared" si="333"/>
        <v>670.06172839506155</v>
      </c>
      <c r="Q1166">
        <f t="shared" si="342"/>
        <v>24379.557961462633</v>
      </c>
      <c r="R1166">
        <f t="shared" si="334"/>
        <v>2576.0785110514239</v>
      </c>
      <c r="S1166">
        <f t="shared" si="335"/>
        <v>3977465.2210633983</v>
      </c>
      <c r="T1166">
        <f t="shared" si="336"/>
        <v>0</v>
      </c>
      <c r="U1166">
        <f t="shared" si="337"/>
        <v>3977465.2210633983</v>
      </c>
      <c r="V1166">
        <f t="shared" si="325"/>
        <v>-10880642.150674203</v>
      </c>
      <c r="W1166">
        <f t="shared" si="326"/>
        <v>331199669.20325041</v>
      </c>
      <c r="X1166">
        <f t="shared" si="338"/>
        <v>-3.0224030153299788</v>
      </c>
      <c r="Y1166">
        <f t="shared" si="338"/>
        <v>91.999981711940492</v>
      </c>
    </row>
    <row r="1167" spans="2:25" x14ac:dyDescent="0.25">
      <c r="B1167" s="18" t="s">
        <v>32</v>
      </c>
      <c r="C1167" s="18">
        <v>1159</v>
      </c>
      <c r="D1167" s="18">
        <v>137</v>
      </c>
      <c r="E1167" s="19">
        <v>43.4</v>
      </c>
      <c r="F1167" s="7">
        <f t="shared" si="339"/>
        <v>1.4861111111111105</v>
      </c>
      <c r="G1167" s="7">
        <f t="shared" si="340"/>
        <v>5.3499999999999979</v>
      </c>
      <c r="H1167">
        <f t="shared" si="327"/>
        <v>0.34336419753086417</v>
      </c>
      <c r="I1167">
        <f t="shared" si="328"/>
        <v>2.5608583333333358E-2</v>
      </c>
      <c r="J1167">
        <f t="shared" si="329"/>
        <v>163.827</v>
      </c>
      <c r="K1167">
        <f t="shared" si="330"/>
        <v>2064.3055555555552</v>
      </c>
      <c r="L1167">
        <f t="shared" si="341"/>
        <v>219390.12142288854</v>
      </c>
      <c r="M1167">
        <f t="shared" si="331"/>
        <v>2228.1581641388884</v>
      </c>
      <c r="N1167">
        <f t="shared" si="332"/>
        <v>3311.2906050397355</v>
      </c>
      <c r="O1167">
        <f t="shared" si="333"/>
        <v>573.41820987654319</v>
      </c>
      <c r="Q1167">
        <f t="shared" si="342"/>
        <v>24478.003603204554</v>
      </c>
      <c r="R1167">
        <f t="shared" si="334"/>
        <v>2228.1581641388884</v>
      </c>
      <c r="S1167">
        <f t="shared" si="335"/>
        <v>3837785.8112410535</v>
      </c>
      <c r="T1167">
        <f t="shared" si="336"/>
        <v>0</v>
      </c>
      <c r="U1167">
        <f t="shared" si="337"/>
        <v>3837785.8112410535</v>
      </c>
      <c r="V1167">
        <f t="shared" si="325"/>
        <v>-10880642.150674203</v>
      </c>
      <c r="W1167">
        <f t="shared" si="326"/>
        <v>335037455.01449144</v>
      </c>
      <c r="X1167">
        <f t="shared" si="338"/>
        <v>-3.0224030153299788</v>
      </c>
      <c r="Y1167">
        <f t="shared" si="338"/>
        <v>93.066034179015404</v>
      </c>
    </row>
    <row r="1168" spans="2:25" x14ac:dyDescent="0.25">
      <c r="B1168" s="18" t="s">
        <v>32</v>
      </c>
      <c r="C1168" s="18">
        <v>1160</v>
      </c>
      <c r="D1168" s="18">
        <v>138</v>
      </c>
      <c r="E1168" s="19">
        <v>48.9</v>
      </c>
      <c r="F1168" s="7">
        <f t="shared" si="339"/>
        <v>1.4444444444444442</v>
      </c>
      <c r="G1168" s="7">
        <f t="shared" si="340"/>
        <v>5.1999999999999993</v>
      </c>
      <c r="H1168">
        <f t="shared" si="327"/>
        <v>0.297067901234568</v>
      </c>
      <c r="I1168">
        <f t="shared" si="328"/>
        <v>2.3518994068287079E-2</v>
      </c>
      <c r="J1168">
        <f t="shared" si="329"/>
        <v>163.827</v>
      </c>
      <c r="K1168">
        <f t="shared" si="330"/>
        <v>1785.9722222222229</v>
      </c>
      <c r="L1168">
        <f t="shared" si="341"/>
        <v>221154.37554244147</v>
      </c>
      <c r="M1168">
        <f t="shared" si="331"/>
        <v>1949.8227412162912</v>
      </c>
      <c r="N1168">
        <f t="shared" si="332"/>
        <v>2816.4106262013092</v>
      </c>
      <c r="O1168">
        <f t="shared" si="333"/>
        <v>496.10339506172858</v>
      </c>
      <c r="Q1168">
        <f t="shared" si="342"/>
        <v>24551.691800387718</v>
      </c>
      <c r="R1168">
        <f t="shared" si="334"/>
        <v>1949.8227412162912</v>
      </c>
      <c r="S1168">
        <f t="shared" si="335"/>
        <v>3267036.3263935186</v>
      </c>
      <c r="T1168">
        <f t="shared" si="336"/>
        <v>0</v>
      </c>
      <c r="U1168">
        <f t="shared" si="337"/>
        <v>3267036.3263935186</v>
      </c>
      <c r="V1168">
        <f t="shared" si="325"/>
        <v>-10880642.150674203</v>
      </c>
      <c r="W1168">
        <f t="shared" si="326"/>
        <v>338304491.34088498</v>
      </c>
      <c r="X1168">
        <f t="shared" si="338"/>
        <v>-3.0224030153299788</v>
      </c>
      <c r="Y1168">
        <f t="shared" si="338"/>
        <v>93.973544995688343</v>
      </c>
    </row>
    <row r="1169" spans="2:25" x14ac:dyDescent="0.25">
      <c r="B1169" s="18" t="s">
        <v>32</v>
      </c>
      <c r="C1169" s="18">
        <v>1161</v>
      </c>
      <c r="D1169" s="18">
        <v>139</v>
      </c>
      <c r="E1169" s="19">
        <v>53.8</v>
      </c>
      <c r="F1169" s="7">
        <f t="shared" si="339"/>
        <v>1.2361111111111109</v>
      </c>
      <c r="G1169" s="7">
        <f t="shared" si="340"/>
        <v>4.4499999999999993</v>
      </c>
      <c r="H1169">
        <f t="shared" si="327"/>
        <v>0.2777777777777779</v>
      </c>
      <c r="I1169">
        <f t="shared" si="328"/>
        <v>2.1518323495370327E-2</v>
      </c>
      <c r="J1169">
        <f t="shared" si="329"/>
        <v>163.827</v>
      </c>
      <c r="K1169">
        <f t="shared" si="330"/>
        <v>1670.0000000000007</v>
      </c>
      <c r="L1169">
        <f t="shared" si="341"/>
        <v>222849.03947698182</v>
      </c>
      <c r="M1169">
        <f t="shared" si="331"/>
        <v>1833.8485183234961</v>
      </c>
      <c r="N1169">
        <f t="shared" si="332"/>
        <v>2266.8405295943212</v>
      </c>
      <c r="O1169">
        <f t="shared" si="333"/>
        <v>463.88888888888908</v>
      </c>
      <c r="Q1169">
        <f t="shared" si="342"/>
        <v>24616.120812733396</v>
      </c>
      <c r="R1169">
        <f t="shared" si="334"/>
        <v>1833.8485183234961</v>
      </c>
      <c r="S1169">
        <f t="shared" si="335"/>
        <v>2631801.8548590071</v>
      </c>
      <c r="T1169">
        <f t="shared" si="336"/>
        <v>0</v>
      </c>
      <c r="U1169">
        <f t="shared" si="337"/>
        <v>2631801.8548590071</v>
      </c>
      <c r="V1169">
        <f t="shared" si="325"/>
        <v>-10880642.150674203</v>
      </c>
      <c r="W1169">
        <f t="shared" si="326"/>
        <v>340936293.19574398</v>
      </c>
      <c r="X1169">
        <f t="shared" si="338"/>
        <v>-3.0224030153299788</v>
      </c>
      <c r="Y1169">
        <f t="shared" si="338"/>
        <v>94.704601651327366</v>
      </c>
    </row>
    <row r="1170" spans="2:25" x14ac:dyDescent="0.25">
      <c r="B1170" s="18" t="s">
        <v>32</v>
      </c>
      <c r="C1170" s="18">
        <v>1162</v>
      </c>
      <c r="D1170" s="18">
        <v>140</v>
      </c>
      <c r="E1170" s="19">
        <v>57.8</v>
      </c>
      <c r="F1170" s="7">
        <f t="shared" si="339"/>
        <v>1.0694444444444449</v>
      </c>
      <c r="G1170" s="7">
        <f t="shared" si="340"/>
        <v>3.8500000000000014</v>
      </c>
      <c r="H1170">
        <f t="shared" si="327"/>
        <v>0.26620370370370394</v>
      </c>
      <c r="I1170">
        <f t="shared" si="328"/>
        <v>1.0452886252571987E-2</v>
      </c>
      <c r="J1170">
        <f t="shared" si="329"/>
        <v>163.827</v>
      </c>
      <c r="K1170">
        <f t="shared" si="330"/>
        <v>1600.4166666666681</v>
      </c>
      <c r="L1170">
        <f t="shared" si="341"/>
        <v>224079.81597991186</v>
      </c>
      <c r="M1170">
        <f t="shared" si="331"/>
        <v>1764.2541195529207</v>
      </c>
      <c r="N1170">
        <f t="shared" si="332"/>
        <v>1886.7717667440963</v>
      </c>
      <c r="O1170">
        <f t="shared" si="333"/>
        <v>444.56018518518556</v>
      </c>
      <c r="Q1170">
        <f t="shared" si="342"/>
        <v>24675.292596641146</v>
      </c>
      <c r="R1170">
        <f t="shared" si="334"/>
        <v>1764.2541195529207</v>
      </c>
      <c r="S1170">
        <f t="shared" si="335"/>
        <v>2192428.79295664</v>
      </c>
      <c r="T1170">
        <f t="shared" si="336"/>
        <v>0</v>
      </c>
      <c r="U1170">
        <f t="shared" si="337"/>
        <v>2192428.79295664</v>
      </c>
      <c r="V1170">
        <f t="shared" si="325"/>
        <v>-10880642.150674203</v>
      </c>
      <c r="W1170">
        <f t="shared" si="326"/>
        <v>343128721.98870063</v>
      </c>
      <c r="X1170">
        <f t="shared" si="338"/>
        <v>-3.0224030153299788</v>
      </c>
      <c r="Y1170">
        <f t="shared" si="338"/>
        <v>95.313610136577282</v>
      </c>
    </row>
    <row r="1171" spans="2:25" x14ac:dyDescent="0.25">
      <c r="B1171" s="18" t="s">
        <v>32</v>
      </c>
      <c r="C1171" s="18">
        <v>1163</v>
      </c>
      <c r="D1171" s="18">
        <v>141</v>
      </c>
      <c r="E1171" s="19">
        <v>61.5</v>
      </c>
      <c r="F1171" s="7">
        <f t="shared" si="339"/>
        <v>1.0000000000000004</v>
      </c>
      <c r="G1171" s="7">
        <f t="shared" si="340"/>
        <v>3.6000000000000014</v>
      </c>
      <c r="H1171">
        <f t="shared" si="327"/>
        <v>0.25462962962962937</v>
      </c>
      <c r="I1171">
        <f t="shared" si="328"/>
        <v>3.6012070312500073E-3</v>
      </c>
      <c r="J1171">
        <f t="shared" si="329"/>
        <v>163.827</v>
      </c>
      <c r="K1171">
        <f t="shared" si="330"/>
        <v>1530.8333333333319</v>
      </c>
      <c r="L1171">
        <f t="shared" si="341"/>
        <v>224869.89938205769</v>
      </c>
      <c r="M1171">
        <f t="shared" si="331"/>
        <v>1694.6639345403632</v>
      </c>
      <c r="N1171">
        <f t="shared" si="332"/>
        <v>1694.6639345403639</v>
      </c>
      <c r="O1171">
        <f t="shared" si="333"/>
        <v>425.23148148148107</v>
      </c>
      <c r="Q1171">
        <f t="shared" si="342"/>
        <v>24729.430863959391</v>
      </c>
      <c r="R1171">
        <f t="shared" si="334"/>
        <v>1694.6639345403632</v>
      </c>
      <c r="S1171">
        <f t="shared" si="335"/>
        <v>1970894.1558704432</v>
      </c>
      <c r="T1171">
        <f t="shared" si="336"/>
        <v>0</v>
      </c>
      <c r="U1171">
        <f t="shared" si="337"/>
        <v>1970894.1558704432</v>
      </c>
      <c r="V1171">
        <f t="shared" si="325"/>
        <v>-10880642.150674203</v>
      </c>
      <c r="W1171">
        <f t="shared" si="326"/>
        <v>345099616.14457107</v>
      </c>
      <c r="X1171">
        <f t="shared" si="338"/>
        <v>-3.0224030153299788</v>
      </c>
      <c r="Y1171">
        <f t="shared" si="338"/>
        <v>95.86108117340666</v>
      </c>
    </row>
    <row r="1172" spans="2:25" x14ac:dyDescent="0.25">
      <c r="B1172" s="18" t="s">
        <v>32</v>
      </c>
      <c r="C1172" s="18">
        <v>1164</v>
      </c>
      <c r="D1172" s="18">
        <v>142</v>
      </c>
      <c r="E1172" s="19">
        <v>65</v>
      </c>
      <c r="F1172" s="7">
        <f t="shared" si="339"/>
        <v>0.95833333333333415</v>
      </c>
      <c r="G1172" s="7">
        <f t="shared" si="340"/>
        <v>3.4500000000000028</v>
      </c>
      <c r="H1172">
        <f t="shared" si="327"/>
        <v>0.1774691358024689</v>
      </c>
      <c r="I1172">
        <f t="shared" si="328"/>
        <v>5.0584855967078278E-3</v>
      </c>
      <c r="J1172">
        <f t="shared" si="329"/>
        <v>163.827</v>
      </c>
      <c r="K1172">
        <f t="shared" si="330"/>
        <v>1066.944444444443</v>
      </c>
      <c r="L1172">
        <f t="shared" si="341"/>
        <v>225775.95398386079</v>
      </c>
      <c r="M1172">
        <f t="shared" si="331"/>
        <v>1230.7765029300397</v>
      </c>
      <c r="N1172">
        <f t="shared" si="332"/>
        <v>1179.494148641289</v>
      </c>
      <c r="O1172">
        <f t="shared" si="333"/>
        <v>296.37345679012304</v>
      </c>
      <c r="Q1172">
        <f t="shared" si="342"/>
        <v>24755.729434585057</v>
      </c>
      <c r="R1172">
        <f t="shared" si="334"/>
        <v>1230.7765029300397</v>
      </c>
      <c r="S1172">
        <f t="shared" si="335"/>
        <v>1372931.1890184605</v>
      </c>
      <c r="T1172">
        <f t="shared" si="336"/>
        <v>0</v>
      </c>
      <c r="U1172">
        <f t="shared" si="337"/>
        <v>1372931.1890184605</v>
      </c>
      <c r="V1172">
        <f t="shared" ref="V1172:V1235" si="343">$T1172+$V1171</f>
        <v>-10880642.150674203</v>
      </c>
      <c r="W1172">
        <f t="shared" ref="W1172:W1235" si="344">U1172+W1171</f>
        <v>346472547.33358955</v>
      </c>
      <c r="X1172">
        <f t="shared" si="338"/>
        <v>-3.0224030153299788</v>
      </c>
      <c r="Y1172">
        <f t="shared" si="338"/>
        <v>96.242451253229831</v>
      </c>
    </row>
    <row r="1173" spans="2:25" x14ac:dyDescent="0.25">
      <c r="B1173" s="18" t="s">
        <v>32</v>
      </c>
      <c r="C1173" s="18">
        <v>1165</v>
      </c>
      <c r="D1173" s="18">
        <v>143</v>
      </c>
      <c r="E1173" s="19">
        <v>68.400000000000006</v>
      </c>
      <c r="F1173" s="7">
        <f t="shared" si="339"/>
        <v>0.91666666666666585</v>
      </c>
      <c r="G1173" s="7">
        <f t="shared" si="340"/>
        <v>3.2999999999999972</v>
      </c>
      <c r="H1173">
        <f t="shared" si="327"/>
        <v>0.10416666666666677</v>
      </c>
      <c r="I1173">
        <f t="shared" si="328"/>
        <v>6.4021458333333647E-3</v>
      </c>
      <c r="J1173">
        <f t="shared" si="329"/>
        <v>163.827</v>
      </c>
      <c r="K1173">
        <f t="shared" si="330"/>
        <v>626.25000000000068</v>
      </c>
      <c r="L1173">
        <f t="shared" si="341"/>
        <v>226774.78573113098</v>
      </c>
      <c r="M1173">
        <f t="shared" si="331"/>
        <v>790.08340214583404</v>
      </c>
      <c r="N1173">
        <f t="shared" si="332"/>
        <v>724.24311863368052</v>
      </c>
      <c r="O1173">
        <f t="shared" si="333"/>
        <v>173.95833333333351</v>
      </c>
      <c r="Q1173">
        <f t="shared" si="342"/>
        <v>24764.789764446166</v>
      </c>
      <c r="R1173">
        <f t="shared" si="334"/>
        <v>790.08340214583404</v>
      </c>
      <c r="S1173">
        <f t="shared" si="335"/>
        <v>843743.2332082378</v>
      </c>
      <c r="T1173">
        <f t="shared" si="336"/>
        <v>0</v>
      </c>
      <c r="U1173">
        <f t="shared" si="337"/>
        <v>843743.2332082378</v>
      </c>
      <c r="V1173">
        <f t="shared" si="343"/>
        <v>-10880642.150674203</v>
      </c>
      <c r="W1173">
        <f t="shared" si="344"/>
        <v>347316290.56679779</v>
      </c>
      <c r="X1173">
        <f t="shared" si="338"/>
        <v>-3.0224030153299788</v>
      </c>
      <c r="Y1173">
        <f t="shared" si="338"/>
        <v>96.47682456106395</v>
      </c>
    </row>
    <row r="1174" spans="2:25" x14ac:dyDescent="0.25">
      <c r="B1174" s="18" t="s">
        <v>32</v>
      </c>
      <c r="C1174" s="18">
        <v>1166</v>
      </c>
      <c r="D1174" s="18">
        <v>144</v>
      </c>
      <c r="E1174" s="19">
        <v>71.599999999999994</v>
      </c>
      <c r="F1174" s="7">
        <f t="shared" si="339"/>
        <v>0.63888888888888806</v>
      </c>
      <c r="G1174" s="7">
        <f t="shared" si="340"/>
        <v>2.2999999999999972</v>
      </c>
      <c r="H1174">
        <f t="shared" si="327"/>
        <v>0.12345679012345689</v>
      </c>
      <c r="I1174">
        <f t="shared" si="328"/>
        <v>5.3795808738425818E-3</v>
      </c>
      <c r="J1174">
        <f t="shared" si="329"/>
        <v>163.827</v>
      </c>
      <c r="K1174">
        <f t="shared" si="330"/>
        <v>742.22222222222285</v>
      </c>
      <c r="L1174">
        <f t="shared" si="341"/>
        <v>227704.03327070069</v>
      </c>
      <c r="M1174">
        <f t="shared" si="331"/>
        <v>906.05460180309672</v>
      </c>
      <c r="N1174">
        <f t="shared" si="332"/>
        <v>578.86821781864433</v>
      </c>
      <c r="O1174">
        <f t="shared" si="333"/>
        <v>206.17283950617301</v>
      </c>
      <c r="Q1174">
        <f t="shared" si="342"/>
        <v>24777.516482934203</v>
      </c>
      <c r="R1174">
        <f t="shared" si="334"/>
        <v>906.05460180309672</v>
      </c>
      <c r="S1174">
        <f t="shared" si="335"/>
        <v>674960.34197653923</v>
      </c>
      <c r="T1174">
        <f t="shared" si="336"/>
        <v>0</v>
      </c>
      <c r="U1174">
        <f t="shared" si="337"/>
        <v>674960.34197653923</v>
      </c>
      <c r="V1174">
        <f t="shared" si="343"/>
        <v>-10880642.150674203</v>
      </c>
      <c r="W1174">
        <f t="shared" si="344"/>
        <v>347991250.90877432</v>
      </c>
      <c r="X1174">
        <f t="shared" si="338"/>
        <v>-3.0224030153299788</v>
      </c>
      <c r="Y1174">
        <f t="shared" si="338"/>
        <v>96.664313694937505</v>
      </c>
    </row>
    <row r="1175" spans="2:25" x14ac:dyDescent="0.25">
      <c r="B1175" s="18" t="s">
        <v>32</v>
      </c>
      <c r="C1175" s="18">
        <v>1167</v>
      </c>
      <c r="D1175" s="18">
        <v>145</v>
      </c>
      <c r="E1175" s="19">
        <v>73</v>
      </c>
      <c r="F1175" s="7">
        <f t="shared" si="339"/>
        <v>0.37500000000000039</v>
      </c>
      <c r="G1175" s="7">
        <f t="shared" si="340"/>
        <v>1.3500000000000014</v>
      </c>
      <c r="H1175">
        <f t="shared" si="327"/>
        <v>0.13888888888888923</v>
      </c>
      <c r="I1175">
        <f t="shared" si="328"/>
        <v>4.7472701742540977E-3</v>
      </c>
      <c r="J1175">
        <f t="shared" si="329"/>
        <v>163.827</v>
      </c>
      <c r="K1175">
        <f t="shared" si="330"/>
        <v>835.00000000000205</v>
      </c>
      <c r="L1175">
        <f t="shared" si="341"/>
        <v>228586.89113593305</v>
      </c>
      <c r="M1175">
        <f t="shared" si="331"/>
        <v>998.83174727017627</v>
      </c>
      <c r="N1175">
        <f t="shared" si="332"/>
        <v>374.56190522631647</v>
      </c>
      <c r="O1175">
        <f t="shared" si="333"/>
        <v>231.944444444445</v>
      </c>
      <c r="Q1175">
        <f t="shared" si="342"/>
        <v>24793.623736020621</v>
      </c>
      <c r="R1175">
        <f t="shared" si="334"/>
        <v>998.83174727017627</v>
      </c>
      <c r="S1175">
        <f t="shared" si="335"/>
        <v>437113.74339911132</v>
      </c>
      <c r="T1175">
        <f t="shared" si="336"/>
        <v>0</v>
      </c>
      <c r="U1175">
        <f t="shared" si="337"/>
        <v>437113.74339911132</v>
      </c>
      <c r="V1175">
        <f t="shared" si="343"/>
        <v>-10880642.150674203</v>
      </c>
      <c r="W1175">
        <f t="shared" si="344"/>
        <v>348428364.6521734</v>
      </c>
      <c r="X1175">
        <f t="shared" si="338"/>
        <v>-3.0224030153299788</v>
      </c>
      <c r="Y1175">
        <f t="shared" si="338"/>
        <v>96.78573427635142</v>
      </c>
    </row>
    <row r="1176" spans="2:25" x14ac:dyDescent="0.25">
      <c r="B1176" s="18" t="s">
        <v>32</v>
      </c>
      <c r="C1176" s="18">
        <v>1168</v>
      </c>
      <c r="D1176" s="18">
        <v>146</v>
      </c>
      <c r="E1176" s="19">
        <v>74.3</v>
      </c>
      <c r="F1176" s="7">
        <f t="shared" si="339"/>
        <v>0.44444444444444481</v>
      </c>
      <c r="G1176" s="7">
        <f t="shared" si="340"/>
        <v>1.6000000000000014</v>
      </c>
      <c r="H1176">
        <f t="shared" si="327"/>
        <v>0.12731481481481469</v>
      </c>
      <c r="I1176">
        <f t="shared" si="328"/>
        <v>3.8729030349794165E-3</v>
      </c>
      <c r="J1176">
        <f t="shared" si="329"/>
        <v>163.827</v>
      </c>
      <c r="K1176">
        <f t="shared" si="330"/>
        <v>765.41666666666595</v>
      </c>
      <c r="L1176">
        <f t="shared" si="341"/>
        <v>229400.16519359907</v>
      </c>
      <c r="M1176">
        <f t="shared" si="331"/>
        <v>929.24753956970096</v>
      </c>
      <c r="N1176">
        <f t="shared" si="332"/>
        <v>412.99890647542298</v>
      </c>
      <c r="O1176">
        <f t="shared" si="333"/>
        <v>212.61574074074053</v>
      </c>
      <c r="Q1176">
        <f t="shared" si="342"/>
        <v>24807.158302850181</v>
      </c>
      <c r="R1176">
        <f t="shared" si="334"/>
        <v>929.24753956970096</v>
      </c>
      <c r="S1176">
        <f t="shared" si="335"/>
        <v>482382.72276329406</v>
      </c>
      <c r="T1176">
        <f t="shared" si="336"/>
        <v>0</v>
      </c>
      <c r="U1176">
        <f t="shared" si="337"/>
        <v>482382.72276329406</v>
      </c>
      <c r="V1176">
        <f t="shared" si="343"/>
        <v>-10880642.150674203</v>
      </c>
      <c r="W1176">
        <f t="shared" si="344"/>
        <v>348910747.3749367</v>
      </c>
      <c r="X1176">
        <f t="shared" si="338"/>
        <v>-3.0224030153299788</v>
      </c>
      <c r="Y1176">
        <f t="shared" si="338"/>
        <v>96.919729584315164</v>
      </c>
    </row>
    <row r="1177" spans="2:25" x14ac:dyDescent="0.25">
      <c r="B1177" s="18" t="s">
        <v>32</v>
      </c>
      <c r="C1177" s="18">
        <v>1169</v>
      </c>
      <c r="D1177" s="18">
        <v>147</v>
      </c>
      <c r="E1177" s="19">
        <v>76.2</v>
      </c>
      <c r="F1177" s="7">
        <f t="shared" si="339"/>
        <v>0.50000000000000122</v>
      </c>
      <c r="G1177" s="7">
        <f t="shared" si="340"/>
        <v>1.8000000000000043</v>
      </c>
      <c r="H1177">
        <f t="shared" si="327"/>
        <v>0.11959876543209853</v>
      </c>
      <c r="I1177">
        <f t="shared" si="328"/>
        <v>3.0874545878343622E-3</v>
      </c>
      <c r="J1177">
        <f t="shared" si="329"/>
        <v>163.827</v>
      </c>
      <c r="K1177">
        <f t="shared" si="330"/>
        <v>719.02777777777646</v>
      </c>
      <c r="L1177">
        <f t="shared" si="341"/>
        <v>230143.85528068111</v>
      </c>
      <c r="M1177">
        <f t="shared" si="331"/>
        <v>882.85786523236425</v>
      </c>
      <c r="N1177">
        <f t="shared" si="332"/>
        <v>441.4289326161832</v>
      </c>
      <c r="O1177">
        <f t="shared" si="333"/>
        <v>199.72993827160454</v>
      </c>
      <c r="Q1177">
        <f t="shared" si="342"/>
        <v>24819.102029868736</v>
      </c>
      <c r="R1177">
        <f t="shared" si="334"/>
        <v>882.85786523236425</v>
      </c>
      <c r="S1177">
        <f t="shared" si="335"/>
        <v>516030.42222831817</v>
      </c>
      <c r="T1177">
        <f t="shared" si="336"/>
        <v>0</v>
      </c>
      <c r="U1177">
        <f t="shared" si="337"/>
        <v>516030.42222831817</v>
      </c>
      <c r="V1177">
        <f t="shared" si="343"/>
        <v>-10880642.150674203</v>
      </c>
      <c r="W1177">
        <f t="shared" si="344"/>
        <v>349426777.79716504</v>
      </c>
      <c r="X1177">
        <f t="shared" si="338"/>
        <v>-3.0224030153299788</v>
      </c>
      <c r="Y1177">
        <f t="shared" si="338"/>
        <v>97.063071482940899</v>
      </c>
    </row>
    <row r="1178" spans="2:25" x14ac:dyDescent="0.25">
      <c r="B1178" s="18" t="s">
        <v>32</v>
      </c>
      <c r="C1178" s="18">
        <v>1170</v>
      </c>
      <c r="D1178" s="18">
        <v>148</v>
      </c>
      <c r="E1178" s="19">
        <v>77.900000000000006</v>
      </c>
      <c r="F1178" s="7">
        <f t="shared" si="339"/>
        <v>0.45833333333333293</v>
      </c>
      <c r="G1178" s="7">
        <f t="shared" si="340"/>
        <v>1.6499999999999986</v>
      </c>
      <c r="H1178">
        <f t="shared" si="327"/>
        <v>0.10802469135802459</v>
      </c>
      <c r="I1178">
        <f t="shared" si="328"/>
        <v>2.6132215631429969E-3</v>
      </c>
      <c r="J1178">
        <f t="shared" si="329"/>
        <v>163.827</v>
      </c>
      <c r="K1178">
        <f t="shared" si="330"/>
        <v>649.44444444444377</v>
      </c>
      <c r="L1178">
        <f t="shared" si="341"/>
        <v>230841.15593054233</v>
      </c>
      <c r="M1178">
        <f t="shared" si="331"/>
        <v>813.27405766600691</v>
      </c>
      <c r="N1178">
        <f t="shared" si="332"/>
        <v>372.75060976358617</v>
      </c>
      <c r="O1178">
        <f t="shared" si="333"/>
        <v>180.40123456790107</v>
      </c>
      <c r="Q1178">
        <f t="shared" si="342"/>
        <v>24828.845923711138</v>
      </c>
      <c r="R1178">
        <f t="shared" si="334"/>
        <v>813.27405766600691</v>
      </c>
      <c r="S1178">
        <f t="shared" si="335"/>
        <v>436118.21342339582</v>
      </c>
      <c r="T1178">
        <f t="shared" si="336"/>
        <v>0</v>
      </c>
      <c r="U1178">
        <f t="shared" si="337"/>
        <v>436118.21342339582</v>
      </c>
      <c r="V1178">
        <f t="shared" si="343"/>
        <v>-10880642.150674203</v>
      </c>
      <c r="W1178">
        <f t="shared" si="344"/>
        <v>349862896.01058841</v>
      </c>
      <c r="X1178">
        <f t="shared" si="338"/>
        <v>-3.0224030153299788</v>
      </c>
      <c r="Y1178">
        <f t="shared" si="338"/>
        <v>97.184215528029227</v>
      </c>
    </row>
    <row r="1179" spans="2:25" x14ac:dyDescent="0.25">
      <c r="B1179" s="18" t="s">
        <v>32</v>
      </c>
      <c r="C1179" s="18">
        <v>1171</v>
      </c>
      <c r="D1179" s="18">
        <v>149</v>
      </c>
      <c r="E1179" s="19">
        <v>79.5</v>
      </c>
      <c r="F1179" s="7">
        <f t="shared" si="339"/>
        <v>0.43055555555555475</v>
      </c>
      <c r="G1179" s="7">
        <f t="shared" si="340"/>
        <v>1.5499999999999972</v>
      </c>
      <c r="H1179">
        <f t="shared" si="327"/>
        <v>9.6450617283950615E-2</v>
      </c>
      <c r="I1179">
        <f t="shared" si="328"/>
        <v>1.9759709362139914E-3</v>
      </c>
      <c r="J1179">
        <f t="shared" si="329"/>
        <v>163.827</v>
      </c>
      <c r="K1179">
        <f t="shared" si="330"/>
        <v>579.86111111111109</v>
      </c>
      <c r="L1179">
        <f t="shared" si="341"/>
        <v>231468.87308405261</v>
      </c>
      <c r="M1179">
        <f t="shared" si="331"/>
        <v>743.69008708204728</v>
      </c>
      <c r="N1179">
        <f t="shared" si="332"/>
        <v>320.19989860476977</v>
      </c>
      <c r="O1179">
        <f t="shared" si="333"/>
        <v>161.07253086419752</v>
      </c>
      <c r="Q1179">
        <f t="shared" si="342"/>
        <v>24836.61369622581</v>
      </c>
      <c r="R1179">
        <f t="shared" si="334"/>
        <v>743.69008708204728</v>
      </c>
      <c r="S1179">
        <f t="shared" si="335"/>
        <v>374954.08126618539</v>
      </c>
      <c r="T1179">
        <f t="shared" si="336"/>
        <v>0</v>
      </c>
      <c r="U1179">
        <f t="shared" si="337"/>
        <v>374954.08126618539</v>
      </c>
      <c r="V1179">
        <f t="shared" si="343"/>
        <v>-10880642.150674203</v>
      </c>
      <c r="W1179">
        <f t="shared" si="344"/>
        <v>350237850.09185457</v>
      </c>
      <c r="X1179">
        <f t="shared" si="338"/>
        <v>-3.0224030153299788</v>
      </c>
      <c r="Y1179">
        <f t="shared" si="338"/>
        <v>97.288369522815174</v>
      </c>
    </row>
    <row r="1180" spans="2:25" x14ac:dyDescent="0.25">
      <c r="B1180" s="18" t="s">
        <v>32</v>
      </c>
      <c r="C1180" s="18">
        <v>1172</v>
      </c>
      <c r="D1180" s="18">
        <v>150</v>
      </c>
      <c r="E1180" s="19">
        <v>81</v>
      </c>
      <c r="F1180" s="7">
        <f t="shared" si="339"/>
        <v>0.38888888888888851</v>
      </c>
      <c r="G1180" s="7">
        <f t="shared" si="340"/>
        <v>1.3999999999999986</v>
      </c>
      <c r="H1180">
        <f t="shared" si="327"/>
        <v>8.8734567901234448E-2</v>
      </c>
      <c r="I1180">
        <f t="shared" si="328"/>
        <v>1.4276390014146142E-3</v>
      </c>
      <c r="J1180">
        <f t="shared" si="329"/>
        <v>163.827</v>
      </c>
      <c r="K1180">
        <f t="shared" si="330"/>
        <v>533.47222222222149</v>
      </c>
      <c r="L1180">
        <f t="shared" si="341"/>
        <v>232027.00724014462</v>
      </c>
      <c r="M1180">
        <f t="shared" si="331"/>
        <v>697.30064986122295</v>
      </c>
      <c r="N1180">
        <f t="shared" si="332"/>
        <v>271.17247494603089</v>
      </c>
      <c r="O1180">
        <f t="shared" si="333"/>
        <v>148.18672839506152</v>
      </c>
      <c r="Q1180">
        <f t="shared" si="342"/>
        <v>24843.188338882228</v>
      </c>
      <c r="R1180">
        <f t="shared" si="334"/>
        <v>697.30064986122284</v>
      </c>
      <c r="S1180">
        <f t="shared" si="335"/>
        <v>317814.14063674823</v>
      </c>
      <c r="T1180">
        <f t="shared" si="336"/>
        <v>0</v>
      </c>
      <c r="U1180">
        <f t="shared" si="337"/>
        <v>317814.14063674823</v>
      </c>
      <c r="V1180">
        <f t="shared" si="343"/>
        <v>-10880642.150674203</v>
      </c>
      <c r="W1180">
        <f t="shared" si="344"/>
        <v>350555664.23249131</v>
      </c>
      <c r="X1180">
        <f t="shared" si="338"/>
        <v>-3.0224030153299788</v>
      </c>
      <c r="Y1180">
        <f t="shared" si="338"/>
        <v>97.376651299172963</v>
      </c>
    </row>
    <row r="1181" spans="2:25" x14ac:dyDescent="0.25">
      <c r="B1181" s="18" t="s">
        <v>32</v>
      </c>
      <c r="C1181" s="18">
        <v>1173</v>
      </c>
      <c r="D1181" s="18">
        <v>151</v>
      </c>
      <c r="E1181" s="19">
        <v>82.3</v>
      </c>
      <c r="F1181" s="7">
        <f t="shared" si="339"/>
        <v>0.34722222222222221</v>
      </c>
      <c r="G1181" s="7">
        <f t="shared" si="340"/>
        <v>1.25</v>
      </c>
      <c r="H1181">
        <f t="shared" si="327"/>
        <v>7.716049382716049E-2</v>
      </c>
      <c r="I1181">
        <f t="shared" si="328"/>
        <v>1.2646213991769459E-3</v>
      </c>
      <c r="J1181">
        <f t="shared" si="329"/>
        <v>163.827</v>
      </c>
      <c r="K1181">
        <f t="shared" si="330"/>
        <v>463.88888888888891</v>
      </c>
      <c r="L1181">
        <f t="shared" si="341"/>
        <v>232561.94732722666</v>
      </c>
      <c r="M1181">
        <f t="shared" si="331"/>
        <v>627.71715351028809</v>
      </c>
      <c r="N1181">
        <f t="shared" si="332"/>
        <v>217.95734496885001</v>
      </c>
      <c r="O1181">
        <f t="shared" si="333"/>
        <v>128.85802469135803</v>
      </c>
      <c r="Q1181">
        <f t="shared" si="342"/>
        <v>24848.159713291618</v>
      </c>
      <c r="R1181">
        <f t="shared" si="334"/>
        <v>627.71715351028809</v>
      </c>
      <c r="S1181">
        <f t="shared" si="335"/>
        <v>255663.96564846108</v>
      </c>
      <c r="T1181">
        <f t="shared" si="336"/>
        <v>0</v>
      </c>
      <c r="U1181">
        <f t="shared" si="337"/>
        <v>255663.96564846108</v>
      </c>
      <c r="V1181">
        <f t="shared" si="343"/>
        <v>-10880642.150674203</v>
      </c>
      <c r="W1181">
        <f t="shared" si="344"/>
        <v>350811328.19813979</v>
      </c>
      <c r="X1181">
        <f t="shared" si="338"/>
        <v>-3.0224030153299788</v>
      </c>
      <c r="Y1181">
        <f t="shared" si="338"/>
        <v>97.44766912422287</v>
      </c>
    </row>
    <row r="1182" spans="2:25" x14ac:dyDescent="0.25">
      <c r="B1182" s="18" t="s">
        <v>32</v>
      </c>
      <c r="C1182" s="18">
        <v>1174</v>
      </c>
      <c r="D1182" s="18">
        <v>152</v>
      </c>
      <c r="E1182" s="19">
        <v>83.5</v>
      </c>
      <c r="F1182" s="7">
        <f t="shared" si="339"/>
        <v>0.31944444444444403</v>
      </c>
      <c r="G1182" s="7">
        <f t="shared" si="340"/>
        <v>1.1499999999999986</v>
      </c>
      <c r="H1182">
        <f t="shared" si="327"/>
        <v>6.5586419753086531E-2</v>
      </c>
      <c r="I1182">
        <f t="shared" si="328"/>
        <v>1.6005364583333284E-3</v>
      </c>
      <c r="J1182">
        <f t="shared" si="329"/>
        <v>163.827</v>
      </c>
      <c r="K1182">
        <f t="shared" si="330"/>
        <v>394.30555555555617</v>
      </c>
      <c r="L1182">
        <f t="shared" si="341"/>
        <v>233143.27630319761</v>
      </c>
      <c r="M1182">
        <f t="shared" si="331"/>
        <v>558.13415609201456</v>
      </c>
      <c r="N1182">
        <f t="shared" si="332"/>
        <v>178.29285541828219</v>
      </c>
      <c r="O1182">
        <f t="shared" si="333"/>
        <v>109.5293209876545</v>
      </c>
      <c r="Q1182">
        <f t="shared" si="342"/>
        <v>24851.751531302401</v>
      </c>
      <c r="R1182">
        <f t="shared" si="334"/>
        <v>558.13415609201456</v>
      </c>
      <c r="S1182">
        <f t="shared" si="335"/>
        <v>209315.81226106329</v>
      </c>
      <c r="T1182">
        <f t="shared" si="336"/>
        <v>0</v>
      </c>
      <c r="U1182">
        <f t="shared" si="337"/>
        <v>209315.81226106329</v>
      </c>
      <c r="V1182">
        <f t="shared" si="343"/>
        <v>-10880642.150674203</v>
      </c>
      <c r="W1182">
        <f t="shared" si="344"/>
        <v>351020644.01040083</v>
      </c>
      <c r="X1182">
        <f t="shared" si="338"/>
        <v>-3.0224030153299788</v>
      </c>
      <c r="Y1182">
        <f t="shared" si="338"/>
        <v>97.505812451921116</v>
      </c>
    </row>
    <row r="1183" spans="2:25" x14ac:dyDescent="0.25">
      <c r="B1183" s="18" t="s">
        <v>32</v>
      </c>
      <c r="C1183" s="18">
        <v>1175</v>
      </c>
      <c r="D1183" s="18">
        <v>153</v>
      </c>
      <c r="E1183" s="19">
        <v>84.6</v>
      </c>
      <c r="F1183" s="7">
        <f t="shared" si="339"/>
        <v>0.27777777777777779</v>
      </c>
      <c r="G1183" s="7">
        <f t="shared" si="340"/>
        <v>1</v>
      </c>
      <c r="H1183">
        <f t="shared" si="327"/>
        <v>6.1728395061728177E-2</v>
      </c>
      <c r="I1183">
        <f t="shared" si="328"/>
        <v>1.9759709362139914E-3</v>
      </c>
      <c r="J1183">
        <f t="shared" si="329"/>
        <v>163.827</v>
      </c>
      <c r="K1183">
        <f t="shared" si="330"/>
        <v>371.11111111110978</v>
      </c>
      <c r="L1183">
        <f t="shared" si="341"/>
        <v>233770.99397540026</v>
      </c>
      <c r="M1183">
        <f t="shared" si="331"/>
        <v>534.94008708204592</v>
      </c>
      <c r="N1183">
        <f t="shared" si="332"/>
        <v>148.59446863390164</v>
      </c>
      <c r="O1183">
        <f t="shared" si="333"/>
        <v>103.08641975308605</v>
      </c>
      <c r="Q1183">
        <f t="shared" si="342"/>
        <v>24854.93321092441</v>
      </c>
      <c r="R1183">
        <f t="shared" si="334"/>
        <v>534.94008708204592</v>
      </c>
      <c r="S1183">
        <f t="shared" si="335"/>
        <v>174598.50064483442</v>
      </c>
      <c r="T1183">
        <f t="shared" si="336"/>
        <v>0</v>
      </c>
      <c r="U1183">
        <f t="shared" si="337"/>
        <v>174598.50064483442</v>
      </c>
      <c r="V1183">
        <f t="shared" si="343"/>
        <v>-10880642.150674203</v>
      </c>
      <c r="W1183">
        <f t="shared" si="344"/>
        <v>351195242.51104569</v>
      </c>
      <c r="X1183">
        <f t="shared" si="338"/>
        <v>-3.0224030153299788</v>
      </c>
      <c r="Y1183">
        <f t="shared" si="338"/>
        <v>97.554312074233252</v>
      </c>
    </row>
    <row r="1184" spans="2:25" x14ac:dyDescent="0.25">
      <c r="B1184" s="18" t="s">
        <v>32</v>
      </c>
      <c r="C1184" s="18">
        <v>1176</v>
      </c>
      <c r="D1184" s="18">
        <v>154</v>
      </c>
      <c r="E1184" s="19">
        <v>85.5</v>
      </c>
      <c r="F1184" s="7">
        <f t="shared" si="339"/>
        <v>0.23611111111111149</v>
      </c>
      <c r="G1184" s="7">
        <f t="shared" si="340"/>
        <v>0.85000000000000142</v>
      </c>
      <c r="H1184">
        <f t="shared" si="327"/>
        <v>6.9444444444444337E-2</v>
      </c>
      <c r="I1184">
        <f t="shared" si="328"/>
        <v>1.9759709362139914E-3</v>
      </c>
      <c r="J1184">
        <f t="shared" si="329"/>
        <v>163.827</v>
      </c>
      <c r="K1184">
        <f t="shared" si="330"/>
        <v>417.49999999999937</v>
      </c>
      <c r="L1184">
        <f t="shared" si="341"/>
        <v>234398.71112891054</v>
      </c>
      <c r="M1184">
        <f t="shared" si="331"/>
        <v>581.32897597093552</v>
      </c>
      <c r="N1184">
        <f t="shared" si="332"/>
        <v>137.25823043758223</v>
      </c>
      <c r="O1184">
        <f t="shared" si="333"/>
        <v>115.97222222222204</v>
      </c>
      <c r="Q1184">
        <f t="shared" si="342"/>
        <v>24858.960024196014</v>
      </c>
      <c r="R1184">
        <f t="shared" si="334"/>
        <v>581.32897597093552</v>
      </c>
      <c r="S1184">
        <f t="shared" si="335"/>
        <v>161415.6789945967</v>
      </c>
      <c r="T1184">
        <f t="shared" si="336"/>
        <v>0</v>
      </c>
      <c r="U1184">
        <f t="shared" si="337"/>
        <v>161415.6789945967</v>
      </c>
      <c r="V1184">
        <f t="shared" si="343"/>
        <v>-10880642.150674203</v>
      </c>
      <c r="W1184">
        <f t="shared" si="344"/>
        <v>351356658.19004029</v>
      </c>
      <c r="X1184">
        <f t="shared" si="338"/>
        <v>-3.0224030153299788</v>
      </c>
      <c r="Y1184">
        <f t="shared" si="338"/>
        <v>97.599149798713015</v>
      </c>
    </row>
    <row r="1185" spans="2:25" x14ac:dyDescent="0.25">
      <c r="B1185" s="18" t="s">
        <v>32</v>
      </c>
      <c r="C1185" s="18">
        <v>1177</v>
      </c>
      <c r="D1185" s="18">
        <v>155</v>
      </c>
      <c r="E1185" s="19">
        <v>86.3</v>
      </c>
      <c r="F1185" s="7">
        <f t="shared" si="339"/>
        <v>0.22222222222222143</v>
      </c>
      <c r="G1185" s="7">
        <f t="shared" si="340"/>
        <v>0.79999999999999716</v>
      </c>
      <c r="H1185">
        <f t="shared" si="327"/>
        <v>7.716049382716049E-2</v>
      </c>
      <c r="I1185">
        <f t="shared" si="328"/>
        <v>1.7833137699331382E-3</v>
      </c>
      <c r="J1185">
        <f t="shared" si="329"/>
        <v>163.827</v>
      </c>
      <c r="K1185">
        <f t="shared" si="330"/>
        <v>463.88888888888891</v>
      </c>
      <c r="L1185">
        <f t="shared" si="341"/>
        <v>235003.23340820271</v>
      </c>
      <c r="M1185">
        <f t="shared" si="331"/>
        <v>627.71767220265883</v>
      </c>
      <c r="N1185">
        <f t="shared" si="332"/>
        <v>139.4928160450348</v>
      </c>
      <c r="O1185">
        <f t="shared" si="333"/>
        <v>128.85802469135803</v>
      </c>
      <c r="Q1185">
        <f t="shared" si="342"/>
        <v>24863.931398605404</v>
      </c>
      <c r="R1185">
        <f t="shared" si="334"/>
        <v>627.71767220265883</v>
      </c>
      <c r="S1185">
        <f t="shared" si="335"/>
        <v>164183.04448500596</v>
      </c>
      <c r="T1185">
        <f t="shared" si="336"/>
        <v>0</v>
      </c>
      <c r="U1185">
        <f t="shared" si="337"/>
        <v>164183.04448500596</v>
      </c>
      <c r="V1185">
        <f t="shared" si="343"/>
        <v>-10880642.150674203</v>
      </c>
      <c r="W1185">
        <f t="shared" si="344"/>
        <v>351520841.23452532</v>
      </c>
      <c r="X1185">
        <f t="shared" si="338"/>
        <v>-3.0224030153299788</v>
      </c>
      <c r="Y1185">
        <f t="shared" si="338"/>
        <v>97.644756236443968</v>
      </c>
    </row>
    <row r="1186" spans="2:25" x14ac:dyDescent="0.25">
      <c r="B1186" s="18" t="s">
        <v>32</v>
      </c>
      <c r="C1186" s="18">
        <v>1178</v>
      </c>
      <c r="D1186" s="18">
        <v>156</v>
      </c>
      <c r="E1186" s="19">
        <v>87.1</v>
      </c>
      <c r="F1186" s="7">
        <f t="shared" si="339"/>
        <v>0.24999999999999961</v>
      </c>
      <c r="G1186" s="7">
        <f t="shared" si="340"/>
        <v>0.89999999999999858</v>
      </c>
      <c r="H1186">
        <f t="shared" si="327"/>
        <v>7.716049382716049E-2</v>
      </c>
      <c r="I1186">
        <f t="shared" si="328"/>
        <v>1.2646213991769682E-3</v>
      </c>
      <c r="J1186">
        <f t="shared" si="329"/>
        <v>163.827</v>
      </c>
      <c r="K1186">
        <f t="shared" si="330"/>
        <v>463.88888888888891</v>
      </c>
      <c r="L1186">
        <f t="shared" si="341"/>
        <v>235538.17211704503</v>
      </c>
      <c r="M1186">
        <f t="shared" si="331"/>
        <v>627.71715351028809</v>
      </c>
      <c r="N1186">
        <f t="shared" si="332"/>
        <v>156.92928837757177</v>
      </c>
      <c r="O1186">
        <f t="shared" si="333"/>
        <v>128.85802469135803</v>
      </c>
      <c r="Q1186">
        <f t="shared" si="342"/>
        <v>24868.902773014794</v>
      </c>
      <c r="R1186">
        <f t="shared" si="334"/>
        <v>627.71715351028809</v>
      </c>
      <c r="S1186">
        <f t="shared" si="335"/>
        <v>184862.70170877955</v>
      </c>
      <c r="T1186">
        <f t="shared" si="336"/>
        <v>0</v>
      </c>
      <c r="U1186">
        <f t="shared" si="337"/>
        <v>184862.70170877955</v>
      </c>
      <c r="V1186">
        <f t="shared" si="343"/>
        <v>-10880642.150674203</v>
      </c>
      <c r="W1186">
        <f t="shared" si="344"/>
        <v>351705703.93623412</v>
      </c>
      <c r="X1186">
        <f t="shared" si="338"/>
        <v>-3.0224030153299788</v>
      </c>
      <c r="Y1186">
        <f t="shared" si="338"/>
        <v>97.696107027999233</v>
      </c>
    </row>
    <row r="1187" spans="2:25" x14ac:dyDescent="0.25">
      <c r="B1187" s="18" t="s">
        <v>32</v>
      </c>
      <c r="C1187" s="18">
        <v>1179</v>
      </c>
      <c r="D1187" s="18">
        <v>157</v>
      </c>
      <c r="E1187" s="19">
        <v>88.1</v>
      </c>
      <c r="F1187" s="7">
        <f t="shared" si="339"/>
        <v>0.27777777777777779</v>
      </c>
      <c r="G1187" s="7">
        <f t="shared" si="340"/>
        <v>1</v>
      </c>
      <c r="H1187">
        <f t="shared" si="327"/>
        <v>7.3302469135802684E-2</v>
      </c>
      <c r="I1187">
        <f t="shared" si="328"/>
        <v>8.3484772055040797E-4</v>
      </c>
      <c r="J1187">
        <f t="shared" si="329"/>
        <v>163.827</v>
      </c>
      <c r="K1187">
        <f t="shared" si="330"/>
        <v>440.69444444444576</v>
      </c>
      <c r="L1187">
        <f t="shared" si="341"/>
        <v>236003.52721097815</v>
      </c>
      <c r="M1187">
        <f t="shared" si="331"/>
        <v>604.52227929216633</v>
      </c>
      <c r="N1187">
        <f t="shared" si="332"/>
        <v>167.9228553589351</v>
      </c>
      <c r="O1187">
        <f t="shared" si="333"/>
        <v>122.41512345679048</v>
      </c>
      <c r="Q1187">
        <f t="shared" si="342"/>
        <v>24873.389438419268</v>
      </c>
      <c r="R1187">
        <f t="shared" si="334"/>
        <v>604.52227929216633</v>
      </c>
      <c r="S1187">
        <f t="shared" si="335"/>
        <v>197981.04646818448</v>
      </c>
      <c r="T1187">
        <f t="shared" si="336"/>
        <v>0</v>
      </c>
      <c r="U1187">
        <f t="shared" si="337"/>
        <v>197981.04646818448</v>
      </c>
      <c r="V1187">
        <f t="shared" si="343"/>
        <v>-10880642.150674203</v>
      </c>
      <c r="W1187">
        <f t="shared" si="344"/>
        <v>351903684.98270231</v>
      </c>
      <c r="X1187">
        <f t="shared" si="338"/>
        <v>-3.0224030153299788</v>
      </c>
      <c r="Y1187">
        <f t="shared" si="338"/>
        <v>97.751101807125082</v>
      </c>
    </row>
    <row r="1188" spans="2:25" x14ac:dyDescent="0.25">
      <c r="B1188" s="18" t="s">
        <v>32</v>
      </c>
      <c r="C1188" s="18">
        <v>1180</v>
      </c>
      <c r="D1188" s="18">
        <v>158</v>
      </c>
      <c r="E1188" s="19">
        <v>89.1</v>
      </c>
      <c r="F1188" s="7">
        <f t="shared" si="339"/>
        <v>0.27777777777777779</v>
      </c>
      <c r="G1188" s="7">
        <f t="shared" si="340"/>
        <v>1</v>
      </c>
      <c r="H1188">
        <f t="shared" si="327"/>
        <v>6.1728395061728725E-2</v>
      </c>
      <c r="I1188">
        <f t="shared" si="328"/>
        <v>5.9773120820472635E-4</v>
      </c>
      <c r="J1188">
        <f t="shared" si="329"/>
        <v>163.827</v>
      </c>
      <c r="K1188">
        <f t="shared" si="330"/>
        <v>371.11111111111308</v>
      </c>
      <c r="L1188">
        <f t="shared" si="341"/>
        <v>236422.49314432638</v>
      </c>
      <c r="M1188">
        <f t="shared" si="331"/>
        <v>534.93870884232126</v>
      </c>
      <c r="N1188">
        <f t="shared" si="332"/>
        <v>148.59408578953369</v>
      </c>
      <c r="O1188">
        <f t="shared" si="333"/>
        <v>103.08641975308697</v>
      </c>
      <c r="Q1188">
        <f t="shared" si="342"/>
        <v>24876.571118041276</v>
      </c>
      <c r="R1188">
        <f t="shared" si="334"/>
        <v>534.93870884232126</v>
      </c>
      <c r="S1188">
        <f t="shared" si="335"/>
        <v>175341.02123164976</v>
      </c>
      <c r="T1188">
        <f t="shared" si="336"/>
        <v>0</v>
      </c>
      <c r="U1188">
        <f t="shared" si="337"/>
        <v>175341.02123164976</v>
      </c>
      <c r="V1188">
        <f t="shared" si="343"/>
        <v>-10880642.150674203</v>
      </c>
      <c r="W1188">
        <f t="shared" si="344"/>
        <v>352079026.00393397</v>
      </c>
      <c r="X1188">
        <f t="shared" si="338"/>
        <v>-3.0224030153299788</v>
      </c>
      <c r="Y1188">
        <f t="shared" si="338"/>
        <v>97.799807685320758</v>
      </c>
    </row>
    <row r="1189" spans="2:25" x14ac:dyDescent="0.25">
      <c r="B1189" s="18" t="s">
        <v>32</v>
      </c>
      <c r="C1189" s="18">
        <v>1181</v>
      </c>
      <c r="D1189" s="18">
        <v>159</v>
      </c>
      <c r="E1189" s="19">
        <v>90.1</v>
      </c>
      <c r="F1189" s="7">
        <f t="shared" si="339"/>
        <v>0.26388888888888967</v>
      </c>
      <c r="G1189" s="7">
        <f t="shared" si="340"/>
        <v>0.95000000000000284</v>
      </c>
      <c r="H1189">
        <f t="shared" si="327"/>
        <v>5.0154320987654211E-2</v>
      </c>
      <c r="I1189">
        <f t="shared" si="328"/>
        <v>3.1615534979423647E-4</v>
      </c>
      <c r="J1189">
        <f t="shared" si="329"/>
        <v>163.827</v>
      </c>
      <c r="K1189">
        <f t="shared" si="330"/>
        <v>301.52777777777715</v>
      </c>
      <c r="L1189">
        <f t="shared" si="341"/>
        <v>236771.87569988193</v>
      </c>
      <c r="M1189">
        <f t="shared" si="331"/>
        <v>465.35509393312697</v>
      </c>
      <c r="N1189">
        <f t="shared" si="332"/>
        <v>122.80203867679776</v>
      </c>
      <c r="O1189">
        <f t="shared" si="333"/>
        <v>83.757716049382537</v>
      </c>
      <c r="Q1189">
        <f t="shared" si="342"/>
        <v>24878.671523729245</v>
      </c>
      <c r="R1189">
        <f t="shared" si="334"/>
        <v>465.35509393312691</v>
      </c>
      <c r="S1189">
        <f t="shared" si="335"/>
        <v>145029.20767729817</v>
      </c>
      <c r="T1189">
        <f t="shared" si="336"/>
        <v>0</v>
      </c>
      <c r="U1189">
        <f t="shared" si="337"/>
        <v>145029.20767729817</v>
      </c>
      <c r="V1189">
        <f t="shared" si="343"/>
        <v>-10880642.150674203</v>
      </c>
      <c r="W1189">
        <f t="shared" si="344"/>
        <v>352224055.21161127</v>
      </c>
      <c r="X1189">
        <f t="shared" si="338"/>
        <v>-3.0224030153299788</v>
      </c>
      <c r="Y1189">
        <f t="shared" si="338"/>
        <v>97.840093608570953</v>
      </c>
    </row>
    <row r="1190" spans="2:25" x14ac:dyDescent="0.25">
      <c r="B1190" s="18" t="s">
        <v>32</v>
      </c>
      <c r="C1190" s="18">
        <v>1182</v>
      </c>
      <c r="D1190" s="18">
        <v>160</v>
      </c>
      <c r="E1190" s="19">
        <v>91</v>
      </c>
      <c r="F1190" s="7">
        <f t="shared" si="339"/>
        <v>0.2222222222222234</v>
      </c>
      <c r="G1190" s="7">
        <f t="shared" si="340"/>
        <v>0.80000000000000426</v>
      </c>
      <c r="H1190">
        <f t="shared" si="327"/>
        <v>4.2438271604938051E-2</v>
      </c>
      <c r="I1190">
        <f t="shared" si="328"/>
        <v>4.4459346064813974E-5</v>
      </c>
      <c r="J1190">
        <f t="shared" si="329"/>
        <v>163.827</v>
      </c>
      <c r="K1190">
        <f t="shared" si="330"/>
        <v>255.13888888888758</v>
      </c>
      <c r="L1190">
        <f t="shared" si="341"/>
        <v>237005.28603321526</v>
      </c>
      <c r="M1190">
        <f t="shared" si="331"/>
        <v>418.96593334823365</v>
      </c>
      <c r="N1190">
        <f t="shared" si="332"/>
        <v>93.10354074405241</v>
      </c>
      <c r="O1190">
        <f t="shared" si="333"/>
        <v>70.871913580246542</v>
      </c>
      <c r="Q1190">
        <f t="shared" si="342"/>
        <v>24880.175364488085</v>
      </c>
      <c r="R1190">
        <f t="shared" si="334"/>
        <v>418.96593334823365</v>
      </c>
      <c r="S1190">
        <f t="shared" si="335"/>
        <v>110048.38515946995</v>
      </c>
      <c r="T1190">
        <f t="shared" si="336"/>
        <v>0</v>
      </c>
      <c r="U1190">
        <f t="shared" si="337"/>
        <v>110048.38515946995</v>
      </c>
      <c r="V1190">
        <f t="shared" si="343"/>
        <v>-10880642.150674203</v>
      </c>
      <c r="W1190">
        <f t="shared" si="344"/>
        <v>352334103.59677076</v>
      </c>
      <c r="X1190">
        <f t="shared" si="338"/>
        <v>-3.0224030153299788</v>
      </c>
      <c r="Y1190">
        <f t="shared" si="338"/>
        <v>97.870662628903787</v>
      </c>
    </row>
    <row r="1191" spans="2:25" x14ac:dyDescent="0.25">
      <c r="B1191" s="18" t="s">
        <v>32</v>
      </c>
      <c r="C1191" s="18">
        <v>1183</v>
      </c>
      <c r="D1191" s="18">
        <v>161</v>
      </c>
      <c r="E1191" s="19">
        <v>91.7</v>
      </c>
      <c r="F1191" s="7">
        <f t="shared" si="339"/>
        <v>0.18055555555555516</v>
      </c>
      <c r="G1191" s="7">
        <f t="shared" si="340"/>
        <v>0.64999999999999858</v>
      </c>
      <c r="H1191">
        <f t="shared" si="327"/>
        <v>3.0864197530864088E-2</v>
      </c>
      <c r="I1191">
        <f t="shared" si="328"/>
        <v>0</v>
      </c>
      <c r="J1191">
        <f t="shared" si="329"/>
        <v>163.827</v>
      </c>
      <c r="K1191">
        <f t="shared" si="330"/>
        <v>185.55555555555489</v>
      </c>
      <c r="L1191">
        <f t="shared" si="341"/>
        <v>237169.11303321525</v>
      </c>
      <c r="M1191">
        <f t="shared" si="331"/>
        <v>349.38255555555486</v>
      </c>
      <c r="N1191">
        <f t="shared" si="332"/>
        <v>63.082961419752827</v>
      </c>
      <c r="O1191">
        <f t="shared" si="333"/>
        <v>51.543209876543024</v>
      </c>
      <c r="Q1191">
        <f t="shared" si="342"/>
        <v>24880.970784393587</v>
      </c>
      <c r="R1191">
        <f t="shared" si="334"/>
        <v>349.38255555555486</v>
      </c>
      <c r="S1191">
        <f t="shared" si="335"/>
        <v>74627.143359567592</v>
      </c>
      <c r="T1191">
        <f t="shared" si="336"/>
        <v>0</v>
      </c>
      <c r="U1191">
        <f t="shared" si="337"/>
        <v>74627.143359567592</v>
      </c>
      <c r="V1191">
        <f t="shared" si="343"/>
        <v>-10880642.150674203</v>
      </c>
      <c r="W1191">
        <f t="shared" si="344"/>
        <v>352408730.74013031</v>
      </c>
      <c r="X1191">
        <f t="shared" si="338"/>
        <v>-3.0224030153299788</v>
      </c>
      <c r="Y1191">
        <f t="shared" si="338"/>
        <v>97.89139240753191</v>
      </c>
    </row>
    <row r="1192" spans="2:25" x14ac:dyDescent="0.25">
      <c r="B1192" s="18" t="s">
        <v>32</v>
      </c>
      <c r="C1192" s="18">
        <v>1184</v>
      </c>
      <c r="D1192" s="18">
        <v>162</v>
      </c>
      <c r="E1192" s="19">
        <v>92.3</v>
      </c>
      <c r="F1192" s="7">
        <f t="shared" si="339"/>
        <v>0.15277777777777699</v>
      </c>
      <c r="G1192" s="7">
        <f t="shared" si="340"/>
        <v>0.54999999999999716</v>
      </c>
      <c r="H1192">
        <f t="shared" si="327"/>
        <v>1.1574074074073964E-2</v>
      </c>
      <c r="I1192">
        <f t="shared" si="328"/>
        <v>0</v>
      </c>
      <c r="J1192">
        <f t="shared" si="329"/>
        <v>163.827</v>
      </c>
      <c r="K1192">
        <f t="shared" si="330"/>
        <v>69.583333333332675</v>
      </c>
      <c r="L1192">
        <f t="shared" si="341"/>
        <v>237332.94003321524</v>
      </c>
      <c r="M1192">
        <f t="shared" si="331"/>
        <v>233.41033333333269</v>
      </c>
      <c r="N1192">
        <f t="shared" si="332"/>
        <v>35.659912037036754</v>
      </c>
      <c r="O1192">
        <f t="shared" si="333"/>
        <v>19.328703703703521</v>
      </c>
      <c r="Q1192">
        <f t="shared" si="342"/>
        <v>24881.082640317796</v>
      </c>
      <c r="R1192">
        <f t="shared" si="334"/>
        <v>233.41033333333269</v>
      </c>
      <c r="S1192">
        <f t="shared" si="335"/>
        <v>42221.335851851516</v>
      </c>
      <c r="T1192">
        <f t="shared" si="336"/>
        <v>0</v>
      </c>
      <c r="U1192">
        <f t="shared" si="337"/>
        <v>42221.335851851516</v>
      </c>
      <c r="V1192">
        <f t="shared" si="343"/>
        <v>-10880642.150674203</v>
      </c>
      <c r="W1192">
        <f t="shared" si="344"/>
        <v>352450952.07598215</v>
      </c>
      <c r="X1192">
        <f t="shared" si="338"/>
        <v>-3.0224030153299788</v>
      </c>
      <c r="Y1192">
        <f t="shared" si="338"/>
        <v>97.903120565762165</v>
      </c>
    </row>
    <row r="1193" spans="2:25" x14ac:dyDescent="0.25">
      <c r="B1193" s="18" t="s">
        <v>32</v>
      </c>
      <c r="C1193" s="18">
        <v>1185</v>
      </c>
      <c r="D1193" s="18">
        <v>163</v>
      </c>
      <c r="E1193" s="19">
        <v>92.8</v>
      </c>
      <c r="F1193" s="7">
        <f t="shared" si="339"/>
        <v>0.11111111111111072</v>
      </c>
      <c r="G1193" s="7">
        <f t="shared" si="340"/>
        <v>0.39999999999999858</v>
      </c>
      <c r="H1193">
        <f t="shared" si="327"/>
        <v>0</v>
      </c>
      <c r="I1193">
        <f t="shared" si="328"/>
        <v>0</v>
      </c>
      <c r="J1193">
        <f t="shared" si="329"/>
        <v>163.827</v>
      </c>
      <c r="K1193">
        <f t="shared" si="330"/>
        <v>0</v>
      </c>
      <c r="L1193">
        <f t="shared" si="341"/>
        <v>237496.76703321523</v>
      </c>
      <c r="M1193">
        <f t="shared" si="331"/>
        <v>163.827</v>
      </c>
      <c r="N1193">
        <f t="shared" si="332"/>
        <v>18.202999999999935</v>
      </c>
      <c r="O1193">
        <f t="shared" si="333"/>
        <v>0</v>
      </c>
      <c r="Q1193">
        <f t="shared" si="342"/>
        <v>24881.082640317796</v>
      </c>
      <c r="R1193">
        <f t="shared" si="334"/>
        <v>163.827</v>
      </c>
      <c r="S1193">
        <f t="shared" si="335"/>
        <v>21570.554999999924</v>
      </c>
      <c r="T1193">
        <f t="shared" si="336"/>
        <v>0</v>
      </c>
      <c r="U1193">
        <f t="shared" si="337"/>
        <v>21570.554999999924</v>
      </c>
      <c r="V1193">
        <f t="shared" si="343"/>
        <v>-10880642.150674203</v>
      </c>
      <c r="W1193">
        <f t="shared" si="344"/>
        <v>352472522.63098216</v>
      </c>
      <c r="X1193">
        <f t="shared" si="338"/>
        <v>-3.0224030153299788</v>
      </c>
      <c r="Y1193">
        <f t="shared" si="338"/>
        <v>97.909112391388959</v>
      </c>
    </row>
    <row r="1194" spans="2:25" x14ac:dyDescent="0.25">
      <c r="B1194" s="18" t="s">
        <v>32</v>
      </c>
      <c r="C1194" s="18">
        <v>1186</v>
      </c>
      <c r="D1194" s="18">
        <v>164</v>
      </c>
      <c r="E1194" s="19">
        <v>93.1</v>
      </c>
      <c r="F1194" s="7">
        <f t="shared" si="339"/>
        <v>4.1666666666666269E-2</v>
      </c>
      <c r="G1194" s="7">
        <f t="shared" si="340"/>
        <v>0.14999999999999858</v>
      </c>
      <c r="H1194">
        <f t="shared" si="327"/>
        <v>0</v>
      </c>
      <c r="I1194">
        <f t="shared" si="328"/>
        <v>0</v>
      </c>
      <c r="J1194">
        <f t="shared" si="329"/>
        <v>163.827</v>
      </c>
      <c r="K1194">
        <f t="shared" si="330"/>
        <v>0</v>
      </c>
      <c r="L1194">
        <f t="shared" si="341"/>
        <v>237660.59403321522</v>
      </c>
      <c r="M1194">
        <f t="shared" si="331"/>
        <v>163.827</v>
      </c>
      <c r="N1194">
        <f t="shared" si="332"/>
        <v>6.8261249999999345</v>
      </c>
      <c r="O1194">
        <f t="shared" si="333"/>
        <v>0</v>
      </c>
      <c r="Q1194">
        <f t="shared" si="342"/>
        <v>24881.082640317796</v>
      </c>
      <c r="R1194">
        <f t="shared" si="334"/>
        <v>163.827</v>
      </c>
      <c r="S1194">
        <f t="shared" si="335"/>
        <v>8095.7842499999224</v>
      </c>
      <c r="T1194">
        <f t="shared" si="336"/>
        <v>0</v>
      </c>
      <c r="U1194">
        <f t="shared" si="337"/>
        <v>8095.7842499999224</v>
      </c>
      <c r="V1194">
        <f t="shared" si="343"/>
        <v>-10880642.150674203</v>
      </c>
      <c r="W1194">
        <f t="shared" si="344"/>
        <v>352480618.41523218</v>
      </c>
      <c r="X1194">
        <f t="shared" si="338"/>
        <v>-3.0224030153299788</v>
      </c>
      <c r="Y1194">
        <f t="shared" si="338"/>
        <v>97.911361222146354</v>
      </c>
    </row>
    <row r="1195" spans="2:25" x14ac:dyDescent="0.25">
      <c r="B1195" s="18" t="s">
        <v>32</v>
      </c>
      <c r="C1195" s="18">
        <v>1187</v>
      </c>
      <c r="D1195" s="18">
        <v>165</v>
      </c>
      <c r="E1195" s="19">
        <v>93.1</v>
      </c>
      <c r="F1195" s="7">
        <f t="shared" si="339"/>
        <v>0</v>
      </c>
      <c r="G1195" s="7">
        <f t="shared" si="340"/>
        <v>0</v>
      </c>
      <c r="H1195">
        <f t="shared" si="327"/>
        <v>0</v>
      </c>
      <c r="I1195">
        <f t="shared" si="328"/>
        <v>0</v>
      </c>
      <c r="J1195">
        <f t="shared" si="329"/>
        <v>163.827</v>
      </c>
      <c r="K1195">
        <f t="shared" si="330"/>
        <v>0</v>
      </c>
      <c r="L1195">
        <f t="shared" si="341"/>
        <v>237824.42103321521</v>
      </c>
      <c r="M1195">
        <f t="shared" si="331"/>
        <v>163.827</v>
      </c>
      <c r="N1195">
        <f t="shared" si="332"/>
        <v>0</v>
      </c>
      <c r="O1195">
        <f t="shared" si="333"/>
        <v>0</v>
      </c>
      <c r="Q1195">
        <f t="shared" si="342"/>
        <v>24881.082640317796</v>
      </c>
      <c r="R1195">
        <f t="shared" si="334"/>
        <v>163.827</v>
      </c>
      <c r="S1195">
        <f t="shared" si="335"/>
        <v>0</v>
      </c>
      <c r="T1195">
        <f t="shared" si="336"/>
        <v>0</v>
      </c>
      <c r="U1195">
        <f t="shared" si="337"/>
        <v>0</v>
      </c>
      <c r="V1195">
        <f t="shared" si="343"/>
        <v>-10880642.150674203</v>
      </c>
      <c r="W1195">
        <f t="shared" si="344"/>
        <v>352480618.41523218</v>
      </c>
      <c r="X1195">
        <f t="shared" si="338"/>
        <v>-3.0224030153299788</v>
      </c>
      <c r="Y1195">
        <f t="shared" si="338"/>
        <v>97.911361222146354</v>
      </c>
    </row>
    <row r="1196" spans="2:25" x14ac:dyDescent="0.25">
      <c r="B1196" s="18" t="s">
        <v>32</v>
      </c>
      <c r="C1196" s="18">
        <v>1188</v>
      </c>
      <c r="D1196" s="18">
        <v>166</v>
      </c>
      <c r="E1196" s="19">
        <v>93.1</v>
      </c>
      <c r="F1196" s="7">
        <f t="shared" si="339"/>
        <v>0</v>
      </c>
      <c r="G1196" s="7">
        <f t="shared" si="340"/>
        <v>0</v>
      </c>
      <c r="H1196">
        <f t="shared" si="327"/>
        <v>0</v>
      </c>
      <c r="I1196">
        <f t="shared" si="328"/>
        <v>0</v>
      </c>
      <c r="J1196">
        <f t="shared" si="329"/>
        <v>163.827</v>
      </c>
      <c r="K1196">
        <f t="shared" si="330"/>
        <v>0</v>
      </c>
      <c r="L1196">
        <f t="shared" si="341"/>
        <v>237988.2480332152</v>
      </c>
      <c r="M1196">
        <f t="shared" si="331"/>
        <v>163.827</v>
      </c>
      <c r="N1196">
        <f t="shared" si="332"/>
        <v>0</v>
      </c>
      <c r="O1196">
        <f t="shared" si="333"/>
        <v>0</v>
      </c>
      <c r="Q1196">
        <f t="shared" si="342"/>
        <v>24881.082640317796</v>
      </c>
      <c r="R1196">
        <f t="shared" si="334"/>
        <v>163.827</v>
      </c>
      <c r="S1196">
        <f t="shared" si="335"/>
        <v>0</v>
      </c>
      <c r="T1196">
        <f t="shared" si="336"/>
        <v>0</v>
      </c>
      <c r="U1196">
        <f t="shared" si="337"/>
        <v>0</v>
      </c>
      <c r="V1196">
        <f t="shared" si="343"/>
        <v>-10880642.150674203</v>
      </c>
      <c r="W1196">
        <f t="shared" si="344"/>
        <v>352480618.41523218</v>
      </c>
      <c r="X1196">
        <f t="shared" si="338"/>
        <v>-3.0224030153299788</v>
      </c>
      <c r="Y1196">
        <f t="shared" si="338"/>
        <v>97.911361222146354</v>
      </c>
    </row>
    <row r="1197" spans="2:25" x14ac:dyDescent="0.25">
      <c r="B1197" s="18" t="s">
        <v>32</v>
      </c>
      <c r="C1197" s="18">
        <v>1189</v>
      </c>
      <c r="D1197" s="18">
        <v>167</v>
      </c>
      <c r="E1197" s="19">
        <v>93.1</v>
      </c>
      <c r="F1197" s="7">
        <f t="shared" si="339"/>
        <v>0</v>
      </c>
      <c r="G1197" s="7">
        <f t="shared" si="340"/>
        <v>0</v>
      </c>
      <c r="H1197">
        <f t="shared" si="327"/>
        <v>0</v>
      </c>
      <c r="I1197">
        <f t="shared" si="328"/>
        <v>0</v>
      </c>
      <c r="J1197">
        <f t="shared" si="329"/>
        <v>163.827</v>
      </c>
      <c r="K1197">
        <f t="shared" si="330"/>
        <v>0</v>
      </c>
      <c r="L1197">
        <f t="shared" si="341"/>
        <v>238152.07503815513</v>
      </c>
      <c r="M1197">
        <f t="shared" si="331"/>
        <v>163.827</v>
      </c>
      <c r="N1197">
        <f t="shared" si="332"/>
        <v>0</v>
      </c>
      <c r="O1197">
        <f t="shared" si="333"/>
        <v>0</v>
      </c>
      <c r="Q1197">
        <f t="shared" si="342"/>
        <v>24881.082640317796</v>
      </c>
      <c r="R1197">
        <f t="shared" si="334"/>
        <v>163.827</v>
      </c>
      <c r="S1197">
        <f t="shared" si="335"/>
        <v>0</v>
      </c>
      <c r="T1197">
        <f t="shared" si="336"/>
        <v>0</v>
      </c>
      <c r="U1197">
        <f t="shared" si="337"/>
        <v>0</v>
      </c>
      <c r="V1197">
        <f t="shared" si="343"/>
        <v>-10880642.150674203</v>
      </c>
      <c r="W1197">
        <f t="shared" si="344"/>
        <v>352480618.41523218</v>
      </c>
      <c r="X1197">
        <f t="shared" si="338"/>
        <v>-3.0224030153299788</v>
      </c>
      <c r="Y1197">
        <f t="shared" si="338"/>
        <v>97.911361222146354</v>
      </c>
    </row>
    <row r="1198" spans="2:25" x14ac:dyDescent="0.25">
      <c r="B1198" s="18" t="s">
        <v>32</v>
      </c>
      <c r="C1198" s="18">
        <v>1190</v>
      </c>
      <c r="D1198" s="18">
        <v>168</v>
      </c>
      <c r="E1198" s="19">
        <v>93.1</v>
      </c>
      <c r="F1198" s="7">
        <f t="shared" si="339"/>
        <v>0</v>
      </c>
      <c r="G1198" s="7">
        <f t="shared" si="340"/>
        <v>0</v>
      </c>
      <c r="H1198">
        <f t="shared" si="327"/>
        <v>0</v>
      </c>
      <c r="I1198">
        <f t="shared" si="328"/>
        <v>0</v>
      </c>
      <c r="J1198">
        <f t="shared" si="329"/>
        <v>163.827</v>
      </c>
      <c r="K1198">
        <f t="shared" si="330"/>
        <v>0</v>
      </c>
      <c r="L1198">
        <f t="shared" si="341"/>
        <v>238315.90204309506</v>
      </c>
      <c r="M1198">
        <f t="shared" si="331"/>
        <v>163.827</v>
      </c>
      <c r="N1198">
        <f t="shared" si="332"/>
        <v>0</v>
      </c>
      <c r="O1198">
        <f t="shared" si="333"/>
        <v>0</v>
      </c>
      <c r="Q1198">
        <f t="shared" si="342"/>
        <v>24881.082640317796</v>
      </c>
      <c r="R1198">
        <f t="shared" si="334"/>
        <v>163.827</v>
      </c>
      <c r="S1198">
        <f t="shared" si="335"/>
        <v>0</v>
      </c>
      <c r="T1198">
        <f t="shared" si="336"/>
        <v>0</v>
      </c>
      <c r="U1198">
        <f t="shared" si="337"/>
        <v>0</v>
      </c>
      <c r="V1198">
        <f t="shared" si="343"/>
        <v>-10880642.150674203</v>
      </c>
      <c r="W1198">
        <f t="shared" si="344"/>
        <v>352480618.41523218</v>
      </c>
      <c r="X1198">
        <f t="shared" si="338"/>
        <v>-3.0224030153299788</v>
      </c>
      <c r="Y1198">
        <f t="shared" si="338"/>
        <v>97.911361222146354</v>
      </c>
    </row>
    <row r="1199" spans="2:25" x14ac:dyDescent="0.25">
      <c r="B1199" s="18" t="s">
        <v>32</v>
      </c>
      <c r="C1199" s="18">
        <v>1191</v>
      </c>
      <c r="D1199" s="18">
        <v>169</v>
      </c>
      <c r="E1199" s="19">
        <v>93.1</v>
      </c>
      <c r="F1199" s="7">
        <f t="shared" si="339"/>
        <v>0</v>
      </c>
      <c r="G1199" s="7">
        <f t="shared" si="340"/>
        <v>0</v>
      </c>
      <c r="H1199">
        <f t="shared" si="327"/>
        <v>0</v>
      </c>
      <c r="I1199">
        <f t="shared" si="328"/>
        <v>4.9399273405358224E-6</v>
      </c>
      <c r="J1199">
        <f t="shared" si="329"/>
        <v>163.827</v>
      </c>
      <c r="K1199">
        <f t="shared" si="330"/>
        <v>0</v>
      </c>
      <c r="L1199">
        <f t="shared" si="341"/>
        <v>238502.92349247943</v>
      </c>
      <c r="M1199">
        <f t="shared" si="331"/>
        <v>163.82700493992735</v>
      </c>
      <c r="N1199">
        <f t="shared" si="332"/>
        <v>0</v>
      </c>
      <c r="O1199">
        <f t="shared" si="333"/>
        <v>0</v>
      </c>
      <c r="Q1199">
        <f t="shared" si="342"/>
        <v>24881.082640317796</v>
      </c>
      <c r="R1199">
        <f t="shared" si="334"/>
        <v>163.82700493992735</v>
      </c>
      <c r="S1199">
        <f t="shared" si="335"/>
        <v>0</v>
      </c>
      <c r="T1199">
        <f t="shared" si="336"/>
        <v>0</v>
      </c>
      <c r="U1199">
        <f t="shared" si="337"/>
        <v>0</v>
      </c>
      <c r="V1199">
        <f t="shared" si="343"/>
        <v>-10880642.150674203</v>
      </c>
      <c r="W1199">
        <f t="shared" si="344"/>
        <v>352480618.41523218</v>
      </c>
      <c r="X1199">
        <f t="shared" si="338"/>
        <v>-3.0224030153299788</v>
      </c>
      <c r="Y1199">
        <f t="shared" si="338"/>
        <v>97.911361222146354</v>
      </c>
    </row>
    <row r="1200" spans="2:25" x14ac:dyDescent="0.25">
      <c r="B1200" s="18" t="s">
        <v>32</v>
      </c>
      <c r="C1200" s="18">
        <v>1192</v>
      </c>
      <c r="D1200" s="18">
        <v>170</v>
      </c>
      <c r="E1200" s="19">
        <v>93.1</v>
      </c>
      <c r="F1200" s="7">
        <f t="shared" si="339"/>
        <v>0</v>
      </c>
      <c r="G1200" s="7">
        <f t="shared" si="340"/>
        <v>0</v>
      </c>
      <c r="H1200">
        <f t="shared" si="327"/>
        <v>0</v>
      </c>
      <c r="I1200">
        <f t="shared" si="328"/>
        <v>4.9399273405358224E-6</v>
      </c>
      <c r="J1200">
        <f t="shared" si="329"/>
        <v>163.827</v>
      </c>
      <c r="K1200">
        <f t="shared" si="330"/>
        <v>0</v>
      </c>
      <c r="L1200">
        <f t="shared" si="341"/>
        <v>238689.94506042206</v>
      </c>
      <c r="M1200">
        <f t="shared" si="331"/>
        <v>163.82700493992735</v>
      </c>
      <c r="N1200">
        <f t="shared" si="332"/>
        <v>0</v>
      </c>
      <c r="O1200">
        <f t="shared" si="333"/>
        <v>0</v>
      </c>
      <c r="Q1200">
        <f t="shared" si="342"/>
        <v>24881.082640317796</v>
      </c>
      <c r="R1200">
        <f t="shared" si="334"/>
        <v>163.82700493992735</v>
      </c>
      <c r="S1200">
        <f t="shared" si="335"/>
        <v>0</v>
      </c>
      <c r="T1200">
        <f t="shared" si="336"/>
        <v>0</v>
      </c>
      <c r="U1200">
        <f t="shared" si="337"/>
        <v>0</v>
      </c>
      <c r="V1200">
        <f t="shared" si="343"/>
        <v>-10880642.150674203</v>
      </c>
      <c r="W1200">
        <f t="shared" si="344"/>
        <v>352480618.41523218</v>
      </c>
      <c r="X1200">
        <f t="shared" si="338"/>
        <v>-3.0224030153299788</v>
      </c>
      <c r="Y1200">
        <f t="shared" si="338"/>
        <v>97.911361222146354</v>
      </c>
    </row>
    <row r="1201" spans="2:25" x14ac:dyDescent="0.25">
      <c r="B1201" s="18" t="s">
        <v>32</v>
      </c>
      <c r="C1201" s="18">
        <v>1193</v>
      </c>
      <c r="D1201" s="18">
        <v>171</v>
      </c>
      <c r="E1201" s="19">
        <v>93.1</v>
      </c>
      <c r="F1201" s="7">
        <f t="shared" si="339"/>
        <v>0</v>
      </c>
      <c r="G1201" s="7">
        <f t="shared" si="340"/>
        <v>0</v>
      </c>
      <c r="H1201">
        <f t="shared" si="327"/>
        <v>3.8580246913583536E-3</v>
      </c>
      <c r="I1201">
        <f t="shared" si="328"/>
        <v>4.9399273405344172E-6</v>
      </c>
      <c r="J1201">
        <f t="shared" si="329"/>
        <v>163.827</v>
      </c>
      <c r="K1201">
        <f t="shared" si="330"/>
        <v>23.194444444446422</v>
      </c>
      <c r="L1201">
        <f t="shared" si="341"/>
        <v>238876.96690500062</v>
      </c>
      <c r="M1201">
        <f t="shared" si="331"/>
        <v>187.02144938437377</v>
      </c>
      <c r="N1201">
        <f t="shared" si="332"/>
        <v>0</v>
      </c>
      <c r="O1201">
        <f t="shared" si="333"/>
        <v>6.4429012345684509</v>
      </c>
      <c r="Q1201">
        <f t="shared" si="342"/>
        <v>24881.095068753821</v>
      </c>
      <c r="R1201">
        <f t="shared" si="334"/>
        <v>187.02144938437377</v>
      </c>
      <c r="S1201">
        <f t="shared" si="335"/>
        <v>0</v>
      </c>
      <c r="T1201">
        <f t="shared" si="336"/>
        <v>0</v>
      </c>
      <c r="U1201">
        <f t="shared" si="337"/>
        <v>0</v>
      </c>
      <c r="V1201">
        <f t="shared" si="343"/>
        <v>-10880642.150674203</v>
      </c>
      <c r="W1201">
        <f t="shared" si="344"/>
        <v>352480618.41523218</v>
      </c>
      <c r="X1201">
        <f t="shared" si="338"/>
        <v>-3.0224030153299788</v>
      </c>
      <c r="Y1201">
        <f t="shared" si="338"/>
        <v>97.911361222146354</v>
      </c>
    </row>
    <row r="1202" spans="2:25" x14ac:dyDescent="0.25">
      <c r="B1202" s="18" t="s">
        <v>32</v>
      </c>
      <c r="C1202" s="18">
        <v>1194</v>
      </c>
      <c r="D1202" s="18">
        <v>172</v>
      </c>
      <c r="E1202" s="19">
        <v>93.1</v>
      </c>
      <c r="F1202" s="7">
        <f t="shared" si="339"/>
        <v>0</v>
      </c>
      <c r="G1202" s="7">
        <f t="shared" si="340"/>
        <v>0</v>
      </c>
      <c r="H1202">
        <f t="shared" si="327"/>
        <v>3.8580246913583536E-3</v>
      </c>
      <c r="I1202">
        <f t="shared" si="328"/>
        <v>1.2349818351337446E-4</v>
      </c>
      <c r="J1202">
        <f t="shared" si="329"/>
        <v>163.827</v>
      </c>
      <c r="K1202">
        <f t="shared" si="330"/>
        <v>23.194444444446422</v>
      </c>
      <c r="L1202">
        <f t="shared" si="341"/>
        <v>239156.76696207057</v>
      </c>
      <c r="M1202">
        <f t="shared" si="331"/>
        <v>187.02156794262993</v>
      </c>
      <c r="N1202">
        <f t="shared" si="332"/>
        <v>0</v>
      </c>
      <c r="O1202">
        <f t="shared" si="333"/>
        <v>6.4429012345684509</v>
      </c>
      <c r="Q1202">
        <f t="shared" si="342"/>
        <v>24881.107497189845</v>
      </c>
      <c r="R1202">
        <f t="shared" si="334"/>
        <v>187.02156794262993</v>
      </c>
      <c r="S1202">
        <f t="shared" si="335"/>
        <v>0</v>
      </c>
      <c r="T1202">
        <f t="shared" si="336"/>
        <v>0</v>
      </c>
      <c r="U1202">
        <f t="shared" si="337"/>
        <v>0</v>
      </c>
      <c r="V1202">
        <f t="shared" si="343"/>
        <v>-10880642.150674203</v>
      </c>
      <c r="W1202">
        <f t="shared" si="344"/>
        <v>352480618.41523218</v>
      </c>
      <c r="X1202">
        <f t="shared" si="338"/>
        <v>-3.0224030153299788</v>
      </c>
      <c r="Y1202">
        <f t="shared" si="338"/>
        <v>97.911361222146354</v>
      </c>
    </row>
    <row r="1203" spans="2:25" x14ac:dyDescent="0.25">
      <c r="B1203" s="18" t="s">
        <v>32</v>
      </c>
      <c r="C1203" s="18">
        <v>1195</v>
      </c>
      <c r="D1203" s="18">
        <v>173</v>
      </c>
      <c r="E1203" s="19">
        <v>93.1</v>
      </c>
      <c r="F1203" s="7">
        <f t="shared" si="339"/>
        <v>1.3888888888890073E-2</v>
      </c>
      <c r="G1203" s="7">
        <f t="shared" si="340"/>
        <v>5.0000000000004263E-2</v>
      </c>
      <c r="H1203">
        <f t="shared" si="327"/>
        <v>3.858024691357805E-3</v>
      </c>
      <c r="I1203">
        <f t="shared" si="328"/>
        <v>4.0013411458333838E-4</v>
      </c>
      <c r="J1203">
        <f t="shared" si="329"/>
        <v>163.827</v>
      </c>
      <c r="K1203">
        <f t="shared" si="330"/>
        <v>23.194444444443125</v>
      </c>
      <c r="L1203">
        <f t="shared" si="341"/>
        <v>239529.34522669198</v>
      </c>
      <c r="M1203">
        <f t="shared" si="331"/>
        <v>187.0218445785577</v>
      </c>
      <c r="N1203">
        <f t="shared" si="332"/>
        <v>2.5975256191468561</v>
      </c>
      <c r="O1203">
        <f t="shared" si="333"/>
        <v>6.4429012345675343</v>
      </c>
      <c r="Q1203">
        <f t="shared" si="342"/>
        <v>24881.11992562587</v>
      </c>
      <c r="R1203">
        <f t="shared" si="334"/>
        <v>187.0218445785577</v>
      </c>
      <c r="S1203">
        <f t="shared" si="335"/>
        <v>3104.0431148804932</v>
      </c>
      <c r="T1203">
        <f t="shared" si="336"/>
        <v>0</v>
      </c>
      <c r="U1203">
        <f t="shared" si="337"/>
        <v>3104.0431148804932</v>
      </c>
      <c r="V1203">
        <f t="shared" si="343"/>
        <v>-10880642.150674203</v>
      </c>
      <c r="W1203">
        <f t="shared" si="344"/>
        <v>352483722.45834708</v>
      </c>
      <c r="X1203">
        <f t="shared" si="338"/>
        <v>-3.0224030153299788</v>
      </c>
      <c r="Y1203">
        <f t="shared" si="338"/>
        <v>97.912223457034727</v>
      </c>
    </row>
    <row r="1204" spans="2:25" x14ac:dyDescent="0.25">
      <c r="B1204" s="18" t="s">
        <v>32</v>
      </c>
      <c r="C1204" s="18">
        <v>1196</v>
      </c>
      <c r="D1204" s="18">
        <v>174</v>
      </c>
      <c r="E1204" s="19">
        <v>93.2</v>
      </c>
      <c r="F1204" s="7">
        <f t="shared" si="339"/>
        <v>1.3888888888890073E-2</v>
      </c>
      <c r="G1204" s="7">
        <f t="shared" si="340"/>
        <v>5.0000000000004263E-2</v>
      </c>
      <c r="H1204">
        <f t="shared" si="327"/>
        <v>1.9290123456790122E-2</v>
      </c>
      <c r="I1204">
        <f t="shared" si="328"/>
        <v>8.3484772055040797E-4</v>
      </c>
      <c r="J1204">
        <f t="shared" si="329"/>
        <v>163.827</v>
      </c>
      <c r="K1204">
        <f t="shared" si="330"/>
        <v>115.97222222222223</v>
      </c>
      <c r="L1204">
        <f t="shared" si="341"/>
        <v>239994.70097269551</v>
      </c>
      <c r="M1204">
        <f t="shared" si="331"/>
        <v>279.8000570699428</v>
      </c>
      <c r="N1204">
        <f t="shared" si="332"/>
        <v>3.8861119037495366</v>
      </c>
      <c r="O1204">
        <f t="shared" si="333"/>
        <v>32.214506172839506</v>
      </c>
      <c r="Q1204">
        <f t="shared" si="342"/>
        <v>24881.430636526457</v>
      </c>
      <c r="R1204">
        <f t="shared" si="334"/>
        <v>279.8000570699428</v>
      </c>
      <c r="S1204">
        <f t="shared" si="335"/>
        <v>4647.7898368844462</v>
      </c>
      <c r="T1204">
        <f t="shared" si="336"/>
        <v>0</v>
      </c>
      <c r="U1204">
        <f t="shared" si="337"/>
        <v>4647.7898368844462</v>
      </c>
      <c r="V1204">
        <f t="shared" si="343"/>
        <v>-10880642.150674203</v>
      </c>
      <c r="W1204">
        <f t="shared" si="344"/>
        <v>352488370.24818397</v>
      </c>
      <c r="X1204">
        <f t="shared" si="338"/>
        <v>-3.0224030153299788</v>
      </c>
      <c r="Y1204">
        <f t="shared" si="338"/>
        <v>97.913514510800042</v>
      </c>
    </row>
    <row r="1205" spans="2:25" x14ac:dyDescent="0.25">
      <c r="B1205" s="18" t="s">
        <v>32</v>
      </c>
      <c r="C1205" s="18">
        <v>1197</v>
      </c>
      <c r="D1205" s="18">
        <v>175</v>
      </c>
      <c r="E1205" s="19">
        <v>93.2</v>
      </c>
      <c r="F1205" s="7">
        <f t="shared" si="339"/>
        <v>1.3888888888888099E-2</v>
      </c>
      <c r="G1205" s="7">
        <f t="shared" si="340"/>
        <v>4.9999999999997158E-2</v>
      </c>
      <c r="H1205">
        <f t="shared" si="327"/>
        <v>3.4722222222222439E-2</v>
      </c>
      <c r="I1205">
        <f t="shared" si="328"/>
        <v>1.2646213991769459E-3</v>
      </c>
      <c r="J1205">
        <f t="shared" si="329"/>
        <v>163.827</v>
      </c>
      <c r="K1205">
        <f t="shared" si="330"/>
        <v>208.75000000000131</v>
      </c>
      <c r="L1205">
        <f t="shared" si="341"/>
        <v>240529.63957779936</v>
      </c>
      <c r="M1205">
        <f t="shared" si="331"/>
        <v>372.57826462140048</v>
      </c>
      <c r="N1205">
        <f t="shared" si="332"/>
        <v>5.1746981197413788</v>
      </c>
      <c r="O1205">
        <f t="shared" si="333"/>
        <v>57.98611111111147</v>
      </c>
      <c r="Q1205">
        <f t="shared" si="342"/>
        <v>24882.437339844357</v>
      </c>
      <c r="R1205">
        <f t="shared" si="334"/>
        <v>372.57826462140048</v>
      </c>
      <c r="S1205">
        <f t="shared" si="335"/>
        <v>6194.1136493304302</v>
      </c>
      <c r="T1205">
        <f t="shared" si="336"/>
        <v>0</v>
      </c>
      <c r="U1205">
        <f t="shared" si="337"/>
        <v>6194.1136493304302</v>
      </c>
      <c r="V1205">
        <f t="shared" si="343"/>
        <v>-10880642.150674203</v>
      </c>
      <c r="W1205">
        <f t="shared" si="344"/>
        <v>352494564.36183327</v>
      </c>
      <c r="X1205">
        <f t="shared" si="338"/>
        <v>-3.0224030153299788</v>
      </c>
      <c r="Y1205">
        <f t="shared" si="338"/>
        <v>97.915235099301313</v>
      </c>
    </row>
    <row r="1206" spans="2:25" x14ac:dyDescent="0.25">
      <c r="B1206" s="18" t="s">
        <v>32</v>
      </c>
      <c r="C1206" s="18">
        <v>1198</v>
      </c>
      <c r="D1206" s="18">
        <v>176</v>
      </c>
      <c r="E1206" s="19">
        <v>93.3</v>
      </c>
      <c r="F1206" s="7">
        <f t="shared" si="339"/>
        <v>6.9444444444444448E-2</v>
      </c>
      <c r="G1206" s="7">
        <f t="shared" si="340"/>
        <v>0.25</v>
      </c>
      <c r="H1206">
        <f t="shared" si="327"/>
        <v>5.0154320987654211E-2</v>
      </c>
      <c r="I1206">
        <f t="shared" si="328"/>
        <v>9.6822575874486367E-4</v>
      </c>
      <c r="J1206">
        <f t="shared" si="329"/>
        <v>163.827</v>
      </c>
      <c r="K1206">
        <f t="shared" si="330"/>
        <v>301.52777777777715</v>
      </c>
      <c r="L1206">
        <f t="shared" si="341"/>
        <v>241018.18897785895</v>
      </c>
      <c r="M1206">
        <f t="shared" si="331"/>
        <v>465.3557460035359</v>
      </c>
      <c r="N1206">
        <f t="shared" si="332"/>
        <v>32.316371250245552</v>
      </c>
      <c r="O1206">
        <f t="shared" si="333"/>
        <v>83.757716049382537</v>
      </c>
      <c r="Q1206">
        <f t="shared" si="342"/>
        <v>24884.537745532325</v>
      </c>
      <c r="R1206">
        <f t="shared" si="334"/>
        <v>465.3557460035359</v>
      </c>
      <c r="S1206">
        <f t="shared" si="335"/>
        <v>38715.012757794175</v>
      </c>
      <c r="T1206">
        <f t="shared" si="336"/>
        <v>0</v>
      </c>
      <c r="U1206">
        <f t="shared" si="337"/>
        <v>38715.012757794175</v>
      </c>
      <c r="V1206">
        <f t="shared" si="343"/>
        <v>-10880642.150674203</v>
      </c>
      <c r="W1206">
        <f t="shared" si="344"/>
        <v>352533279.37459105</v>
      </c>
      <c r="X1206">
        <f t="shared" si="338"/>
        <v>-3.0224030153299788</v>
      </c>
      <c r="Y1206">
        <f t="shared" si="338"/>
        <v>97.925989278115154</v>
      </c>
    </row>
    <row r="1207" spans="2:25" x14ac:dyDescent="0.25">
      <c r="B1207" s="18" t="s">
        <v>32</v>
      </c>
      <c r="C1207" s="18">
        <v>1199</v>
      </c>
      <c r="D1207" s="18">
        <v>177</v>
      </c>
      <c r="E1207" s="19">
        <v>93.7</v>
      </c>
      <c r="F1207" s="7">
        <f t="shared" si="339"/>
        <v>0.12500000000000078</v>
      </c>
      <c r="G1207" s="7">
        <f t="shared" si="340"/>
        <v>0.45000000000000284</v>
      </c>
      <c r="H1207">
        <f t="shared" si="327"/>
        <v>6.1728395061728177E-2</v>
      </c>
      <c r="I1207">
        <f t="shared" si="328"/>
        <v>4.9399273405349785E-4</v>
      </c>
      <c r="J1207">
        <f t="shared" si="329"/>
        <v>163.827</v>
      </c>
      <c r="K1207">
        <f t="shared" si="330"/>
        <v>371.11111111110978</v>
      </c>
      <c r="L1207">
        <f t="shared" si="341"/>
        <v>241413.96046676274</v>
      </c>
      <c r="M1207">
        <f t="shared" si="331"/>
        <v>534.93860510384388</v>
      </c>
      <c r="N1207">
        <f t="shared" si="332"/>
        <v>66.867325637980898</v>
      </c>
      <c r="O1207">
        <f t="shared" si="333"/>
        <v>103.08641975308605</v>
      </c>
      <c r="Q1207">
        <f t="shared" si="342"/>
        <v>24887.719425154333</v>
      </c>
      <c r="R1207">
        <f t="shared" si="334"/>
        <v>534.93860510384388</v>
      </c>
      <c r="S1207">
        <f t="shared" si="335"/>
        <v>80173.923439939099</v>
      </c>
      <c r="T1207">
        <f t="shared" si="336"/>
        <v>0</v>
      </c>
      <c r="U1207">
        <f t="shared" si="337"/>
        <v>80173.923439939099</v>
      </c>
      <c r="V1207">
        <f t="shared" si="343"/>
        <v>-10880642.150674203</v>
      </c>
      <c r="W1207">
        <f t="shared" si="344"/>
        <v>352613453.29803097</v>
      </c>
      <c r="X1207">
        <f t="shared" si="338"/>
        <v>-3.0224030153299788</v>
      </c>
      <c r="Y1207">
        <f t="shared" si="338"/>
        <v>97.948259830220437</v>
      </c>
    </row>
    <row r="1208" spans="2:25" x14ac:dyDescent="0.25">
      <c r="B1208" s="18" t="s">
        <v>32</v>
      </c>
      <c r="C1208" s="18">
        <v>1200</v>
      </c>
      <c r="D1208" s="18">
        <v>178</v>
      </c>
      <c r="E1208" s="19">
        <v>94.2</v>
      </c>
      <c r="F1208" s="7">
        <f t="shared" si="339"/>
        <v>0.18055555555555516</v>
      </c>
      <c r="G1208" s="7">
        <f t="shared" si="340"/>
        <v>0.64999999999999858</v>
      </c>
      <c r="H1208">
        <f t="shared" si="327"/>
        <v>5.4012345679012558E-2</v>
      </c>
      <c r="I1208">
        <f t="shared" si="328"/>
        <v>1.778373842592559E-4</v>
      </c>
      <c r="J1208">
        <f t="shared" si="329"/>
        <v>163.827</v>
      </c>
      <c r="K1208">
        <f t="shared" si="330"/>
        <v>324.72222222222354</v>
      </c>
      <c r="L1208">
        <f t="shared" si="341"/>
        <v>241716.95415318912</v>
      </c>
      <c r="M1208">
        <f t="shared" si="331"/>
        <v>488.54940005960782</v>
      </c>
      <c r="N1208">
        <f t="shared" si="332"/>
        <v>88.210308344095665</v>
      </c>
      <c r="O1208">
        <f t="shared" si="333"/>
        <v>90.200617283950976</v>
      </c>
      <c r="Q1208">
        <f t="shared" si="342"/>
        <v>24890.155398614934</v>
      </c>
      <c r="R1208">
        <f t="shared" si="334"/>
        <v>488.54940005960782</v>
      </c>
      <c r="S1208">
        <f t="shared" si="335"/>
        <v>105852.37001291479</v>
      </c>
      <c r="T1208">
        <f t="shared" si="336"/>
        <v>0</v>
      </c>
      <c r="U1208">
        <f t="shared" si="337"/>
        <v>105852.37001291479</v>
      </c>
      <c r="V1208">
        <f t="shared" si="343"/>
        <v>-10880642.150674203</v>
      </c>
      <c r="W1208">
        <f t="shared" si="344"/>
        <v>352719305.66804391</v>
      </c>
      <c r="X1208">
        <f t="shared" si="338"/>
        <v>-3.0224030153299788</v>
      </c>
      <c r="Y1208">
        <f t="shared" si="338"/>
        <v>97.977663289857901</v>
      </c>
    </row>
    <row r="1209" spans="2:25" x14ac:dyDescent="0.25">
      <c r="B1209" s="18" t="s">
        <v>32</v>
      </c>
      <c r="C1209" s="18">
        <v>1201</v>
      </c>
      <c r="D1209" s="18">
        <v>179</v>
      </c>
      <c r="E1209" s="19">
        <v>95</v>
      </c>
      <c r="F1209" s="7">
        <f t="shared" si="339"/>
        <v>0.22222222222222143</v>
      </c>
      <c r="G1209" s="7">
        <f t="shared" si="340"/>
        <v>0.79999999999999716</v>
      </c>
      <c r="H1209">
        <f t="shared" si="327"/>
        <v>3.8580246913580245E-2</v>
      </c>
      <c r="I1209">
        <f t="shared" si="328"/>
        <v>4.4459346064813974E-5</v>
      </c>
      <c r="J1209">
        <f t="shared" si="329"/>
        <v>163.827</v>
      </c>
      <c r="K1209">
        <f t="shared" si="330"/>
        <v>231.94444444444446</v>
      </c>
      <c r="L1209">
        <f t="shared" si="341"/>
        <v>241950.36450628215</v>
      </c>
      <c r="M1209">
        <f t="shared" si="331"/>
        <v>395.77148890379056</v>
      </c>
      <c r="N1209">
        <f t="shared" si="332"/>
        <v>87.949219756397582</v>
      </c>
      <c r="O1209">
        <f t="shared" si="333"/>
        <v>64.429012345679013</v>
      </c>
      <c r="Q1209">
        <f t="shared" si="342"/>
        <v>24891.398242217281</v>
      </c>
      <c r="R1209">
        <f t="shared" si="334"/>
        <v>395.77148890379056</v>
      </c>
      <c r="S1209">
        <f t="shared" si="335"/>
        <v>105627.01292743349</v>
      </c>
      <c r="T1209">
        <f t="shared" si="336"/>
        <v>0</v>
      </c>
      <c r="U1209">
        <f t="shared" si="337"/>
        <v>105627.01292743349</v>
      </c>
      <c r="V1209">
        <f t="shared" si="343"/>
        <v>-10880642.150674203</v>
      </c>
      <c r="W1209">
        <f t="shared" si="344"/>
        <v>352824932.68097132</v>
      </c>
      <c r="X1209">
        <f t="shared" si="338"/>
        <v>-3.0224030153299788</v>
      </c>
      <c r="Y1209">
        <f t="shared" si="338"/>
        <v>98.007004150254843</v>
      </c>
    </row>
    <row r="1210" spans="2:25" x14ac:dyDescent="0.25">
      <c r="B1210" s="18" t="s">
        <v>32</v>
      </c>
      <c r="C1210" s="18">
        <v>1202</v>
      </c>
      <c r="D1210" s="18">
        <v>180</v>
      </c>
      <c r="E1210" s="19">
        <v>95.8</v>
      </c>
      <c r="F1210" s="7">
        <f t="shared" si="339"/>
        <v>0.19444444444444522</v>
      </c>
      <c r="G1210" s="7">
        <f t="shared" si="340"/>
        <v>0.70000000000000284</v>
      </c>
      <c r="H1210">
        <f t="shared" si="327"/>
        <v>2.3148148148147928E-2</v>
      </c>
      <c r="I1210">
        <f t="shared" si="328"/>
        <v>1.9759709362140474E-5</v>
      </c>
      <c r="J1210">
        <f t="shared" si="329"/>
        <v>163.827</v>
      </c>
      <c r="K1210">
        <f t="shared" si="330"/>
        <v>139.16666666666535</v>
      </c>
      <c r="L1210">
        <f t="shared" si="341"/>
        <v>242160.58041493074</v>
      </c>
      <c r="M1210">
        <f t="shared" si="331"/>
        <v>302.99368642637472</v>
      </c>
      <c r="N1210">
        <f t="shared" si="332"/>
        <v>58.915439027350878</v>
      </c>
      <c r="O1210">
        <f t="shared" si="333"/>
        <v>38.657407407407042</v>
      </c>
      <c r="Q1210">
        <f t="shared" si="342"/>
        <v>24891.845665914127</v>
      </c>
      <c r="R1210">
        <f t="shared" si="334"/>
        <v>302.99368642637472</v>
      </c>
      <c r="S1210">
        <f t="shared" si="335"/>
        <v>70816.35771087576</v>
      </c>
      <c r="T1210">
        <f t="shared" si="336"/>
        <v>0</v>
      </c>
      <c r="U1210">
        <f t="shared" si="337"/>
        <v>70816.35771087576</v>
      </c>
      <c r="V1210">
        <f t="shared" si="343"/>
        <v>-10880642.150674203</v>
      </c>
      <c r="W1210">
        <f t="shared" si="344"/>
        <v>352895749.03868222</v>
      </c>
      <c r="X1210">
        <f t="shared" si="338"/>
        <v>-3.0224030153299788</v>
      </c>
      <c r="Y1210">
        <f t="shared" si="338"/>
        <v>98.026675376467068</v>
      </c>
    </row>
    <row r="1211" spans="2:25" x14ac:dyDescent="0.25">
      <c r="B1211" s="18" t="s">
        <v>32</v>
      </c>
      <c r="C1211" s="18">
        <v>1203</v>
      </c>
      <c r="D1211" s="18">
        <v>181</v>
      </c>
      <c r="E1211" s="19">
        <v>96.4</v>
      </c>
      <c r="F1211" s="7">
        <f t="shared" si="339"/>
        <v>0.1388888888888889</v>
      </c>
      <c r="G1211" s="7">
        <f t="shared" si="340"/>
        <v>0.5</v>
      </c>
      <c r="H1211">
        <f t="shared" si="327"/>
        <v>1.1574074074073964E-2</v>
      </c>
      <c r="I1211">
        <f t="shared" si="328"/>
        <v>1.9759709362140474E-5</v>
      </c>
      <c r="J1211">
        <f t="shared" si="329"/>
        <v>163.827</v>
      </c>
      <c r="K1211">
        <f t="shared" si="330"/>
        <v>69.583333333332675</v>
      </c>
      <c r="L1211">
        <f t="shared" si="341"/>
        <v>242370.79630875954</v>
      </c>
      <c r="M1211">
        <f t="shared" si="331"/>
        <v>233.41035309304203</v>
      </c>
      <c r="N1211">
        <f t="shared" si="332"/>
        <v>32.418104596255837</v>
      </c>
      <c r="O1211">
        <f t="shared" si="333"/>
        <v>19.328703703703521</v>
      </c>
      <c r="Q1211">
        <f t="shared" si="342"/>
        <v>24891.957521838336</v>
      </c>
      <c r="R1211">
        <f t="shared" si="334"/>
        <v>233.41035309304203</v>
      </c>
      <c r="S1211">
        <f t="shared" si="335"/>
        <v>38998.979829295771</v>
      </c>
      <c r="T1211">
        <f t="shared" si="336"/>
        <v>0</v>
      </c>
      <c r="U1211">
        <f t="shared" si="337"/>
        <v>38998.979829295771</v>
      </c>
      <c r="V1211">
        <f t="shared" si="343"/>
        <v>-10880642.150674203</v>
      </c>
      <c r="W1211">
        <f t="shared" si="344"/>
        <v>352934748.01851153</v>
      </c>
      <c r="X1211">
        <f t="shared" si="338"/>
        <v>-3.0224030153299788</v>
      </c>
      <c r="Y1211">
        <f t="shared" si="338"/>
        <v>98.037508435086096</v>
      </c>
    </row>
    <row r="1212" spans="2:25" x14ac:dyDescent="0.25">
      <c r="B1212" s="18" t="s">
        <v>32</v>
      </c>
      <c r="C1212" s="18">
        <v>1204</v>
      </c>
      <c r="D1212" s="18">
        <v>182</v>
      </c>
      <c r="E1212" s="19">
        <v>96.8</v>
      </c>
      <c r="F1212" s="7">
        <f t="shared" si="339"/>
        <v>8.3333333333332538E-2</v>
      </c>
      <c r="G1212" s="7">
        <f t="shared" si="340"/>
        <v>0.29999999999999716</v>
      </c>
      <c r="H1212">
        <f t="shared" si="327"/>
        <v>7.7160493827161582E-3</v>
      </c>
      <c r="I1212">
        <f t="shared" si="328"/>
        <v>1.9759709362140474E-5</v>
      </c>
      <c r="J1212">
        <f t="shared" si="329"/>
        <v>163.827</v>
      </c>
      <c r="K1212">
        <f t="shared" si="330"/>
        <v>46.388888888889547</v>
      </c>
      <c r="L1212">
        <f t="shared" si="341"/>
        <v>242581.01219764844</v>
      </c>
      <c r="M1212">
        <f t="shared" si="331"/>
        <v>210.21590864859891</v>
      </c>
      <c r="N1212">
        <f t="shared" si="332"/>
        <v>17.517992387383075</v>
      </c>
      <c r="O1212">
        <f t="shared" si="333"/>
        <v>12.885802469135985</v>
      </c>
      <c r="Q1212">
        <f t="shared" si="342"/>
        <v>24892.00723558243</v>
      </c>
      <c r="R1212">
        <f t="shared" si="334"/>
        <v>210.21590864859891</v>
      </c>
      <c r="S1212">
        <f t="shared" si="335"/>
        <v>21091.662834409221</v>
      </c>
      <c r="T1212">
        <f t="shared" si="336"/>
        <v>0</v>
      </c>
      <c r="U1212">
        <f t="shared" si="337"/>
        <v>21091.662834409221</v>
      </c>
      <c r="V1212">
        <f t="shared" si="343"/>
        <v>-10880642.150674203</v>
      </c>
      <c r="W1212">
        <f t="shared" si="344"/>
        <v>352955839.68134594</v>
      </c>
      <c r="X1212">
        <f t="shared" si="338"/>
        <v>-3.0224030153299788</v>
      </c>
      <c r="Y1212">
        <f t="shared" si="338"/>
        <v>98.043367235004908</v>
      </c>
    </row>
    <row r="1213" spans="2:25" x14ac:dyDescent="0.25">
      <c r="B1213" s="18" t="s">
        <v>32</v>
      </c>
      <c r="C1213" s="18">
        <v>1205</v>
      </c>
      <c r="D1213" s="18">
        <v>183</v>
      </c>
      <c r="E1213" s="19">
        <v>97</v>
      </c>
      <c r="F1213" s="7">
        <f t="shared" si="339"/>
        <v>4.1666666666666269E-2</v>
      </c>
      <c r="G1213" s="7">
        <f t="shared" si="340"/>
        <v>0.14999999999999858</v>
      </c>
      <c r="H1213">
        <f t="shared" si="327"/>
        <v>7.7160493827161582E-3</v>
      </c>
      <c r="I1213">
        <f t="shared" si="328"/>
        <v>4.9399273405358224E-6</v>
      </c>
      <c r="J1213">
        <f t="shared" si="329"/>
        <v>163.827</v>
      </c>
      <c r="K1213">
        <f t="shared" si="330"/>
        <v>46.388888888889547</v>
      </c>
      <c r="L1213">
        <f t="shared" si="341"/>
        <v>242768.03364209289</v>
      </c>
      <c r="M1213">
        <f t="shared" si="331"/>
        <v>210.21589382881689</v>
      </c>
      <c r="N1213">
        <f t="shared" si="332"/>
        <v>8.7589955762006202</v>
      </c>
      <c r="O1213">
        <f t="shared" si="333"/>
        <v>12.885802469135985</v>
      </c>
      <c r="Q1213">
        <f t="shared" si="342"/>
        <v>24892.056949326525</v>
      </c>
      <c r="R1213">
        <f t="shared" si="334"/>
        <v>210.21589382881689</v>
      </c>
      <c r="S1213">
        <f t="shared" si="335"/>
        <v>10554.589669321747</v>
      </c>
      <c r="T1213">
        <f t="shared" si="336"/>
        <v>0</v>
      </c>
      <c r="U1213">
        <f t="shared" si="337"/>
        <v>10554.589669321747</v>
      </c>
      <c r="V1213">
        <f t="shared" si="343"/>
        <v>-10880642.150674203</v>
      </c>
      <c r="W1213">
        <f t="shared" si="344"/>
        <v>352966394.27101529</v>
      </c>
      <c r="X1213">
        <f t="shared" si="338"/>
        <v>-3.0224030153299788</v>
      </c>
      <c r="Y1213">
        <f t="shared" si="338"/>
        <v>98.046299067814076</v>
      </c>
    </row>
    <row r="1214" spans="2:25" x14ac:dyDescent="0.25">
      <c r="B1214" s="18" t="s">
        <v>32</v>
      </c>
      <c r="C1214" s="18">
        <v>1206</v>
      </c>
      <c r="D1214" s="18">
        <v>184</v>
      </c>
      <c r="E1214" s="19">
        <v>97.1</v>
      </c>
      <c r="F1214" s="7">
        <f t="shared" si="339"/>
        <v>2.7777777777778172E-2</v>
      </c>
      <c r="G1214" s="7">
        <f t="shared" si="340"/>
        <v>0.10000000000000142</v>
      </c>
      <c r="H1214">
        <f t="shared" si="327"/>
        <v>7.7160493827161582E-3</v>
      </c>
      <c r="I1214">
        <f t="shared" si="328"/>
        <v>0</v>
      </c>
      <c r="J1214">
        <f t="shared" si="329"/>
        <v>163.827</v>
      </c>
      <c r="K1214">
        <f t="shared" si="330"/>
        <v>46.388888888889547</v>
      </c>
      <c r="L1214">
        <f t="shared" si="341"/>
        <v>242931.86064703282</v>
      </c>
      <c r="M1214">
        <f t="shared" si="331"/>
        <v>210.21588888888954</v>
      </c>
      <c r="N1214">
        <f t="shared" si="332"/>
        <v>5.839330246913681</v>
      </c>
      <c r="O1214">
        <f t="shared" si="333"/>
        <v>12.885802469135985</v>
      </c>
      <c r="Q1214">
        <f t="shared" si="342"/>
        <v>24892.106663070619</v>
      </c>
      <c r="R1214">
        <f t="shared" si="334"/>
        <v>210.21588888888954</v>
      </c>
      <c r="S1214">
        <f t="shared" si="335"/>
        <v>7042.2322777778991</v>
      </c>
      <c r="T1214">
        <f t="shared" si="336"/>
        <v>0</v>
      </c>
      <c r="U1214">
        <f t="shared" si="337"/>
        <v>7042.2322777778991</v>
      </c>
      <c r="V1214">
        <f t="shared" si="343"/>
        <v>-10880642.150674203</v>
      </c>
      <c r="W1214">
        <f t="shared" si="344"/>
        <v>352973436.50329304</v>
      </c>
      <c r="X1214">
        <f t="shared" si="338"/>
        <v>-3.0224030153299788</v>
      </c>
      <c r="Y1214">
        <f t="shared" si="338"/>
        <v>98.048255245011731</v>
      </c>
    </row>
    <row r="1215" spans="2:25" x14ac:dyDescent="0.25">
      <c r="B1215" s="18" t="s">
        <v>32</v>
      </c>
      <c r="C1215" s="18">
        <v>1207</v>
      </c>
      <c r="D1215" s="18">
        <v>185</v>
      </c>
      <c r="E1215" s="19">
        <v>97.2</v>
      </c>
      <c r="F1215" s="7">
        <f t="shared" si="339"/>
        <v>2.7777777777778172E-2</v>
      </c>
      <c r="G1215" s="7">
        <f t="shared" si="340"/>
        <v>0.10000000000000142</v>
      </c>
      <c r="H1215">
        <f t="shared" si="327"/>
        <v>3.8580246913583536E-3</v>
      </c>
      <c r="I1215">
        <f t="shared" si="328"/>
        <v>0</v>
      </c>
      <c r="J1215">
        <f t="shared" si="329"/>
        <v>163.827</v>
      </c>
      <c r="K1215">
        <f t="shared" si="330"/>
        <v>23.194444444446422</v>
      </c>
      <c r="L1215">
        <f t="shared" si="341"/>
        <v>243095.68765197275</v>
      </c>
      <c r="M1215">
        <f t="shared" si="331"/>
        <v>187.02144444444642</v>
      </c>
      <c r="N1215">
        <f t="shared" si="332"/>
        <v>5.195040123456919</v>
      </c>
      <c r="O1215">
        <f t="shared" si="333"/>
        <v>6.4429012345684509</v>
      </c>
      <c r="Q1215">
        <f t="shared" si="342"/>
        <v>24892.119091506644</v>
      </c>
      <c r="R1215">
        <f t="shared" si="334"/>
        <v>187.02144444444642</v>
      </c>
      <c r="S1215">
        <f t="shared" si="335"/>
        <v>6270.4134290125012</v>
      </c>
      <c r="T1215">
        <f t="shared" si="336"/>
        <v>0</v>
      </c>
      <c r="U1215">
        <f t="shared" si="337"/>
        <v>6270.4134290125012</v>
      </c>
      <c r="V1215">
        <f t="shared" si="343"/>
        <v>-10880642.150674203</v>
      </c>
      <c r="W1215">
        <f t="shared" si="344"/>
        <v>352979706.91672206</v>
      </c>
      <c r="X1215">
        <f t="shared" si="338"/>
        <v>-3.0224030153299788</v>
      </c>
      <c r="Y1215">
        <f t="shared" si="338"/>
        <v>98.049997027913221</v>
      </c>
    </row>
    <row r="1216" spans="2:25" x14ac:dyDescent="0.25">
      <c r="B1216" s="18" t="s">
        <v>32</v>
      </c>
      <c r="C1216" s="18">
        <v>1208</v>
      </c>
      <c r="D1216" s="18">
        <v>186</v>
      </c>
      <c r="E1216" s="19">
        <v>97.3</v>
      </c>
      <c r="F1216" s="7">
        <f t="shared" si="339"/>
        <v>2.7777777777778172E-2</v>
      </c>
      <c r="G1216" s="7">
        <f t="shared" si="340"/>
        <v>0.10000000000000142</v>
      </c>
      <c r="H1216">
        <f t="shared" si="327"/>
        <v>0</v>
      </c>
      <c r="I1216">
        <f t="shared" si="328"/>
        <v>4.9399273405358224E-6</v>
      </c>
      <c r="J1216">
        <f t="shared" si="329"/>
        <v>163.827</v>
      </c>
      <c r="K1216">
        <f t="shared" si="330"/>
        <v>0</v>
      </c>
      <c r="L1216">
        <f t="shared" si="341"/>
        <v>243236.3202075283</v>
      </c>
      <c r="M1216">
        <f t="shared" si="331"/>
        <v>163.82700493992735</v>
      </c>
      <c r="N1216">
        <f t="shared" si="332"/>
        <v>4.5507501372202688</v>
      </c>
      <c r="O1216">
        <f t="shared" si="333"/>
        <v>0</v>
      </c>
      <c r="Q1216">
        <f t="shared" si="342"/>
        <v>24892.119091506644</v>
      </c>
      <c r="R1216">
        <f t="shared" si="334"/>
        <v>163.82700493992735</v>
      </c>
      <c r="S1216">
        <f t="shared" si="335"/>
        <v>5497.3061657620847</v>
      </c>
      <c r="T1216">
        <f t="shared" si="336"/>
        <v>0</v>
      </c>
      <c r="U1216">
        <f t="shared" si="337"/>
        <v>5497.3061657620847</v>
      </c>
      <c r="V1216">
        <f t="shared" si="343"/>
        <v>-10880642.150674203</v>
      </c>
      <c r="W1216">
        <f t="shared" si="344"/>
        <v>352985204.22288781</v>
      </c>
      <c r="X1216">
        <f t="shared" si="338"/>
        <v>-3.0224030153299788</v>
      </c>
      <c r="Y1216">
        <f t="shared" si="338"/>
        <v>98.051524058625333</v>
      </c>
    </row>
    <row r="1217" spans="2:25" x14ac:dyDescent="0.25">
      <c r="B1217" s="18" t="s">
        <v>32</v>
      </c>
      <c r="C1217" s="18">
        <v>1209</v>
      </c>
      <c r="D1217" s="18">
        <v>187</v>
      </c>
      <c r="E1217" s="19">
        <v>97.4</v>
      </c>
      <c r="F1217" s="7">
        <f t="shared" si="339"/>
        <v>1.3888888888890073E-2</v>
      </c>
      <c r="G1217" s="7">
        <f t="shared" si="340"/>
        <v>5.0000000000004263E-2</v>
      </c>
      <c r="H1217">
        <f t="shared" si="327"/>
        <v>0</v>
      </c>
      <c r="I1217">
        <f t="shared" si="328"/>
        <v>4.9399273405358224E-6</v>
      </c>
      <c r="J1217">
        <f t="shared" si="329"/>
        <v>163.827</v>
      </c>
      <c r="K1217">
        <f t="shared" si="330"/>
        <v>0</v>
      </c>
      <c r="L1217">
        <f t="shared" si="341"/>
        <v>243376.95276308386</v>
      </c>
      <c r="M1217">
        <f t="shared" si="331"/>
        <v>163.82700493992735</v>
      </c>
      <c r="N1217">
        <f t="shared" si="332"/>
        <v>2.275375068610296</v>
      </c>
      <c r="O1217">
        <f t="shared" si="333"/>
        <v>0</v>
      </c>
      <c r="Q1217">
        <f t="shared" si="342"/>
        <v>24892.119091506644</v>
      </c>
      <c r="R1217">
        <f t="shared" si="334"/>
        <v>163.82700493992735</v>
      </c>
      <c r="S1217">
        <f t="shared" si="335"/>
        <v>2750.9284579498481</v>
      </c>
      <c r="T1217">
        <f t="shared" si="336"/>
        <v>0</v>
      </c>
      <c r="U1217">
        <f t="shared" si="337"/>
        <v>2750.9284579498481</v>
      </c>
      <c r="V1217">
        <f t="shared" si="343"/>
        <v>-10880642.150674203</v>
      </c>
      <c r="W1217">
        <f t="shared" si="344"/>
        <v>352987955.15134579</v>
      </c>
      <c r="X1217">
        <f t="shared" si="338"/>
        <v>-3.0224030153299788</v>
      </c>
      <c r="Y1217">
        <f t="shared" si="338"/>
        <v>98.052288206030525</v>
      </c>
    </row>
    <row r="1218" spans="2:25" x14ac:dyDescent="0.25">
      <c r="B1218" s="18" t="s">
        <v>32</v>
      </c>
      <c r="C1218" s="18">
        <v>1210</v>
      </c>
      <c r="D1218" s="18">
        <v>188</v>
      </c>
      <c r="E1218" s="19">
        <v>97.4</v>
      </c>
      <c r="F1218" s="7">
        <f t="shared" si="339"/>
        <v>0</v>
      </c>
      <c r="G1218" s="7">
        <f t="shared" si="340"/>
        <v>0</v>
      </c>
      <c r="H1218">
        <f t="shared" si="327"/>
        <v>-3.8580246913583536E-3</v>
      </c>
      <c r="I1218">
        <f t="shared" si="328"/>
        <v>0</v>
      </c>
      <c r="J1218">
        <f t="shared" si="329"/>
        <v>163.827</v>
      </c>
      <c r="K1218">
        <f t="shared" si="330"/>
        <v>-23.194444444446422</v>
      </c>
      <c r="L1218">
        <f t="shared" si="341"/>
        <v>243540.77976802379</v>
      </c>
      <c r="M1218">
        <f t="shared" si="331"/>
        <v>140.63255555555358</v>
      </c>
      <c r="N1218">
        <f t="shared" si="332"/>
        <v>0</v>
      </c>
      <c r="O1218">
        <f t="shared" si="333"/>
        <v>-6.4429012345684509</v>
      </c>
      <c r="Q1218">
        <f t="shared" si="342"/>
        <v>24892.131519942668</v>
      </c>
      <c r="R1218">
        <f t="shared" si="334"/>
        <v>140.63255555555358</v>
      </c>
      <c r="S1218">
        <f t="shared" si="335"/>
        <v>0</v>
      </c>
      <c r="T1218">
        <f t="shared" si="336"/>
        <v>0</v>
      </c>
      <c r="U1218">
        <f t="shared" si="337"/>
        <v>0</v>
      </c>
      <c r="V1218">
        <f t="shared" si="343"/>
        <v>-10880642.150674203</v>
      </c>
      <c r="W1218">
        <f t="shared" si="344"/>
        <v>352987955.15134579</v>
      </c>
      <c r="X1218">
        <f t="shared" si="338"/>
        <v>-3.0224030153299788</v>
      </c>
      <c r="Y1218">
        <f t="shared" si="338"/>
        <v>98.052288206030525</v>
      </c>
    </row>
    <row r="1219" spans="2:25" x14ac:dyDescent="0.25">
      <c r="B1219" s="18" t="s">
        <v>32</v>
      </c>
      <c r="C1219" s="18">
        <v>1211</v>
      </c>
      <c r="D1219" s="18">
        <v>189</v>
      </c>
      <c r="E1219" s="19">
        <v>97.4</v>
      </c>
      <c r="F1219" s="7">
        <f t="shared" si="339"/>
        <v>0</v>
      </c>
      <c r="G1219" s="7">
        <f t="shared" si="340"/>
        <v>0</v>
      </c>
      <c r="H1219">
        <f t="shared" si="327"/>
        <v>-3.8580246913583536E-3</v>
      </c>
      <c r="I1219">
        <f t="shared" si="328"/>
        <v>0</v>
      </c>
      <c r="J1219">
        <f t="shared" si="329"/>
        <v>163.827</v>
      </c>
      <c r="K1219">
        <f t="shared" si="330"/>
        <v>-23.194444444446422</v>
      </c>
      <c r="L1219">
        <f t="shared" si="341"/>
        <v>243704.6067877835</v>
      </c>
      <c r="M1219">
        <f t="shared" si="331"/>
        <v>140.63255555555358</v>
      </c>
      <c r="N1219">
        <f t="shared" si="332"/>
        <v>0</v>
      </c>
      <c r="O1219">
        <f t="shared" si="333"/>
        <v>-6.4429012345684509</v>
      </c>
      <c r="Q1219">
        <f t="shared" si="342"/>
        <v>24892.143948378693</v>
      </c>
      <c r="R1219">
        <f t="shared" si="334"/>
        <v>140.63255555555358</v>
      </c>
      <c r="S1219">
        <f t="shared" si="335"/>
        <v>0</v>
      </c>
      <c r="T1219">
        <f t="shared" si="336"/>
        <v>0</v>
      </c>
      <c r="U1219">
        <f t="shared" si="337"/>
        <v>0</v>
      </c>
      <c r="V1219">
        <f t="shared" si="343"/>
        <v>-10880642.150674203</v>
      </c>
      <c r="W1219">
        <f t="shared" si="344"/>
        <v>352987955.15134579</v>
      </c>
      <c r="X1219">
        <f t="shared" si="338"/>
        <v>-3.0224030153299788</v>
      </c>
      <c r="Y1219">
        <f t="shared" si="338"/>
        <v>98.052288206030525</v>
      </c>
    </row>
    <row r="1220" spans="2:25" x14ac:dyDescent="0.25">
      <c r="B1220" s="18" t="s">
        <v>32</v>
      </c>
      <c r="C1220" s="18">
        <v>1212</v>
      </c>
      <c r="D1220" s="18">
        <v>190</v>
      </c>
      <c r="E1220" s="19">
        <v>97.4</v>
      </c>
      <c r="F1220" s="7">
        <f t="shared" si="339"/>
        <v>-1.3888888888890073E-2</v>
      </c>
      <c r="G1220" s="7">
        <f t="shared" si="340"/>
        <v>-5.0000000000004263E-2</v>
      </c>
      <c r="H1220">
        <f t="shared" si="327"/>
        <v>0</v>
      </c>
      <c r="I1220">
        <f t="shared" si="328"/>
        <v>4.9399273405344172E-6</v>
      </c>
      <c r="J1220">
        <f t="shared" si="329"/>
        <v>163.827</v>
      </c>
      <c r="K1220">
        <f t="shared" si="330"/>
        <v>0</v>
      </c>
      <c r="L1220">
        <f t="shared" si="341"/>
        <v>243845.23936309878</v>
      </c>
      <c r="M1220">
        <f t="shared" si="331"/>
        <v>163.82700493992735</v>
      </c>
      <c r="N1220">
        <f t="shared" si="332"/>
        <v>-2.275375068610296</v>
      </c>
      <c r="O1220">
        <f t="shared" si="333"/>
        <v>0</v>
      </c>
      <c r="Q1220">
        <f t="shared" si="342"/>
        <v>24892.143948378693</v>
      </c>
      <c r="R1220">
        <f t="shared" si="334"/>
        <v>163.82700493992735</v>
      </c>
      <c r="S1220">
        <f t="shared" si="335"/>
        <v>-2757.7545831556786</v>
      </c>
      <c r="T1220">
        <f t="shared" si="336"/>
        <v>-2757.7545831556786</v>
      </c>
      <c r="U1220" t="b">
        <f t="shared" si="337"/>
        <v>0</v>
      </c>
      <c r="V1220">
        <f t="shared" si="343"/>
        <v>-10883399.905257359</v>
      </c>
      <c r="W1220">
        <f t="shared" si="344"/>
        <v>352987955.15134579</v>
      </c>
      <c r="X1220">
        <f t="shared" si="338"/>
        <v>-3.0231690588825786</v>
      </c>
      <c r="Y1220">
        <f t="shared" si="338"/>
        <v>98.052288206030525</v>
      </c>
    </row>
    <row r="1221" spans="2:25" x14ac:dyDescent="0.25">
      <c r="B1221" s="18" t="s">
        <v>32</v>
      </c>
      <c r="C1221" s="18">
        <v>1213</v>
      </c>
      <c r="D1221" s="18">
        <v>191</v>
      </c>
      <c r="E1221" s="19">
        <v>97.3</v>
      </c>
      <c r="F1221" s="7">
        <f t="shared" si="339"/>
        <v>-1.3888888888890073E-2</v>
      </c>
      <c r="G1221" s="7">
        <f t="shared" si="340"/>
        <v>-5.0000000000004263E-2</v>
      </c>
      <c r="H1221">
        <f t="shared" si="327"/>
        <v>0</v>
      </c>
      <c r="I1221">
        <f t="shared" si="328"/>
        <v>1.9759709362140474E-5</v>
      </c>
      <c r="J1221">
        <f t="shared" si="329"/>
        <v>163.827</v>
      </c>
      <c r="K1221">
        <f t="shared" si="330"/>
        <v>0</v>
      </c>
      <c r="L1221">
        <f t="shared" si="341"/>
        <v>243962.67749396959</v>
      </c>
      <c r="M1221">
        <f t="shared" si="331"/>
        <v>163.82701975970937</v>
      </c>
      <c r="N1221">
        <f t="shared" si="332"/>
        <v>-2.2753752744406017</v>
      </c>
      <c r="O1221">
        <f t="shared" si="333"/>
        <v>0</v>
      </c>
      <c r="Q1221">
        <f t="shared" si="342"/>
        <v>24892.143948378693</v>
      </c>
      <c r="R1221">
        <f t="shared" si="334"/>
        <v>163.82701975970937</v>
      </c>
      <c r="S1221">
        <f t="shared" si="335"/>
        <v>-2760.0302078964501</v>
      </c>
      <c r="T1221">
        <f t="shared" si="336"/>
        <v>-2760.0302078964501</v>
      </c>
      <c r="U1221" t="b">
        <f t="shared" si="337"/>
        <v>0</v>
      </c>
      <c r="V1221">
        <f t="shared" si="343"/>
        <v>-10886159.935465256</v>
      </c>
      <c r="W1221">
        <f t="shared" si="344"/>
        <v>352987955.15134579</v>
      </c>
      <c r="X1221">
        <f t="shared" si="338"/>
        <v>-3.0239357345536675</v>
      </c>
      <c r="Y1221">
        <f t="shared" si="338"/>
        <v>98.052288206030525</v>
      </c>
    </row>
    <row r="1222" spans="2:25" x14ac:dyDescent="0.25">
      <c r="B1222" s="18" t="s">
        <v>32</v>
      </c>
      <c r="C1222" s="18">
        <v>1214</v>
      </c>
      <c r="D1222" s="18">
        <v>192</v>
      </c>
      <c r="E1222" s="19">
        <v>97.3</v>
      </c>
      <c r="F1222" s="7">
        <f t="shared" si="339"/>
        <v>0</v>
      </c>
      <c r="G1222" s="7">
        <f t="shared" si="340"/>
        <v>0</v>
      </c>
      <c r="H1222">
        <f t="shared" si="327"/>
        <v>-3.858024691357805E-3</v>
      </c>
      <c r="I1222">
        <f t="shared" si="328"/>
        <v>1.9759709362140474E-5</v>
      </c>
      <c r="J1222">
        <f t="shared" si="329"/>
        <v>163.827</v>
      </c>
      <c r="K1222">
        <f t="shared" si="330"/>
        <v>-23.194444444443125</v>
      </c>
      <c r="L1222">
        <f t="shared" si="341"/>
        <v>244080.11564954004</v>
      </c>
      <c r="M1222">
        <f t="shared" si="331"/>
        <v>140.63257531526625</v>
      </c>
      <c r="N1222">
        <f t="shared" si="332"/>
        <v>0</v>
      </c>
      <c r="O1222">
        <f t="shared" si="333"/>
        <v>-6.4429012345675343</v>
      </c>
      <c r="Q1222">
        <f t="shared" si="342"/>
        <v>24892.156376814717</v>
      </c>
      <c r="R1222">
        <f t="shared" si="334"/>
        <v>140.63257531526625</v>
      </c>
      <c r="S1222">
        <f t="shared" si="335"/>
        <v>0</v>
      </c>
      <c r="T1222">
        <f t="shared" si="336"/>
        <v>0</v>
      </c>
      <c r="U1222">
        <f t="shared" si="337"/>
        <v>0</v>
      </c>
      <c r="V1222">
        <f t="shared" si="343"/>
        <v>-10886159.935465256</v>
      </c>
      <c r="W1222">
        <f t="shared" si="344"/>
        <v>352987955.15134579</v>
      </c>
      <c r="X1222">
        <f t="shared" si="338"/>
        <v>-3.0239357345536675</v>
      </c>
      <c r="Y1222">
        <f t="shared" si="338"/>
        <v>98.052288206030525</v>
      </c>
    </row>
    <row r="1223" spans="2:25" x14ac:dyDescent="0.25">
      <c r="B1223" s="18" t="s">
        <v>32</v>
      </c>
      <c r="C1223" s="18">
        <v>1215</v>
      </c>
      <c r="D1223" s="18">
        <v>193</v>
      </c>
      <c r="E1223" s="19">
        <v>97.3</v>
      </c>
      <c r="F1223" s="7">
        <f t="shared" si="339"/>
        <v>0</v>
      </c>
      <c r="G1223" s="7">
        <f t="shared" si="340"/>
        <v>0</v>
      </c>
      <c r="H1223">
        <f t="shared" si="327"/>
        <v>-7.7160493827161582E-3</v>
      </c>
      <c r="I1223">
        <f t="shared" si="328"/>
        <v>1.9759709362137669E-5</v>
      </c>
      <c r="J1223">
        <f t="shared" si="329"/>
        <v>163.827</v>
      </c>
      <c r="K1223">
        <f t="shared" si="330"/>
        <v>-46.388888888889547</v>
      </c>
      <c r="L1223">
        <f t="shared" si="341"/>
        <v>244197.55388414933</v>
      </c>
      <c r="M1223">
        <f t="shared" si="331"/>
        <v>117.4381308708198</v>
      </c>
      <c r="N1223">
        <f t="shared" si="332"/>
        <v>0</v>
      </c>
      <c r="O1223">
        <f t="shared" si="333"/>
        <v>-12.885802469135985</v>
      </c>
      <c r="Q1223">
        <f t="shared" si="342"/>
        <v>24892.206090558811</v>
      </c>
      <c r="R1223">
        <f t="shared" si="334"/>
        <v>117.43813087081983</v>
      </c>
      <c r="S1223">
        <f t="shared" si="335"/>
        <v>0</v>
      </c>
      <c r="T1223">
        <f t="shared" si="336"/>
        <v>0</v>
      </c>
      <c r="U1223">
        <f t="shared" si="337"/>
        <v>0</v>
      </c>
      <c r="V1223">
        <f t="shared" si="343"/>
        <v>-10886159.935465256</v>
      </c>
      <c r="W1223">
        <f t="shared" si="344"/>
        <v>352987955.15134579</v>
      </c>
      <c r="X1223">
        <f t="shared" si="338"/>
        <v>-3.0239357345536675</v>
      </c>
      <c r="Y1223">
        <f t="shared" si="338"/>
        <v>98.052288206030525</v>
      </c>
    </row>
    <row r="1224" spans="2:25" x14ac:dyDescent="0.25">
      <c r="B1224" s="18" t="s">
        <v>32</v>
      </c>
      <c r="C1224" s="18">
        <v>1216</v>
      </c>
      <c r="D1224" s="18">
        <v>194</v>
      </c>
      <c r="E1224" s="19">
        <v>97.3</v>
      </c>
      <c r="F1224" s="7">
        <f t="shared" si="339"/>
        <v>-1.3888888888888099E-2</v>
      </c>
      <c r="G1224" s="7">
        <f t="shared" si="340"/>
        <v>-4.9999999999997158E-2</v>
      </c>
      <c r="H1224">
        <f t="shared" si="327"/>
        <v>-7.7160493827161582E-3</v>
      </c>
      <c r="I1224">
        <f t="shared" si="328"/>
        <v>4.4459346064813974E-5</v>
      </c>
      <c r="J1224">
        <f t="shared" si="329"/>
        <v>163.827</v>
      </c>
      <c r="K1224">
        <f t="shared" si="330"/>
        <v>-46.388888888889547</v>
      </c>
      <c r="L1224">
        <f t="shared" si="341"/>
        <v>244291.79772865339</v>
      </c>
      <c r="M1224">
        <f t="shared" si="331"/>
        <v>117.43815557045652</v>
      </c>
      <c r="N1224">
        <f t="shared" si="332"/>
        <v>-1.6310854940340256</v>
      </c>
      <c r="O1224">
        <f t="shared" si="333"/>
        <v>-12.885802469135985</v>
      </c>
      <c r="Q1224">
        <f t="shared" si="342"/>
        <v>24892.255804302906</v>
      </c>
      <c r="R1224">
        <f t="shared" si="334"/>
        <v>117.43815557045653</v>
      </c>
      <c r="S1224">
        <f t="shared" si="335"/>
        <v>-1983.3999607453752</v>
      </c>
      <c r="T1224">
        <f t="shared" si="336"/>
        <v>-1983.3999607453752</v>
      </c>
      <c r="U1224" t="b">
        <f t="shared" si="337"/>
        <v>0</v>
      </c>
      <c r="V1224">
        <f t="shared" si="343"/>
        <v>-10888143.335426001</v>
      </c>
      <c r="W1224">
        <f t="shared" si="344"/>
        <v>352987955.15134579</v>
      </c>
      <c r="X1224">
        <f t="shared" si="338"/>
        <v>-3.0244866794279637</v>
      </c>
      <c r="Y1224">
        <f t="shared" si="338"/>
        <v>98.052288206030525</v>
      </c>
    </row>
    <row r="1225" spans="2:25" x14ac:dyDescent="0.25">
      <c r="B1225" s="18" t="s">
        <v>32</v>
      </c>
      <c r="C1225" s="18">
        <v>1217</v>
      </c>
      <c r="D1225" s="18">
        <v>195</v>
      </c>
      <c r="E1225" s="19">
        <v>97.2</v>
      </c>
      <c r="F1225" s="7">
        <f t="shared" si="339"/>
        <v>-2.7777777777778172E-2</v>
      </c>
      <c r="G1225" s="7">
        <f t="shared" si="340"/>
        <v>-0.10000000000000142</v>
      </c>
      <c r="H1225">
        <f t="shared" ref="H1225:H1288" si="345">F1227/3.6</f>
        <v>-7.7160493827156101E-3</v>
      </c>
      <c r="I1225">
        <f t="shared" ref="I1225:I1288" si="346">0.5*$G$2*$C$2*$D$2*H1227^2</f>
        <v>1.2349818351337446E-4</v>
      </c>
      <c r="J1225">
        <f t="shared" ref="J1225:J1288" si="347">$J$2*$B$2*$F$2</f>
        <v>163.827</v>
      </c>
      <c r="K1225">
        <f t="shared" ref="K1225:K1288" si="348">$B$2*F1227</f>
        <v>-46.38888888888625</v>
      </c>
      <c r="L1225">
        <f t="shared" si="341"/>
        <v>244339.6527484876</v>
      </c>
      <c r="M1225">
        <f t="shared" ref="M1225:M1288" si="349">K1225+I1225+J1225</f>
        <v>117.43823460929727</v>
      </c>
      <c r="N1225">
        <f t="shared" ref="N1225:N1288" si="350">+M1225*F1225</f>
        <v>-3.2621731835916372</v>
      </c>
      <c r="O1225">
        <f t="shared" ref="O1225:O1288" si="351">$B$2*H1225</f>
        <v>-12.885802469135069</v>
      </c>
      <c r="Q1225">
        <f t="shared" si="342"/>
        <v>24892.305518047</v>
      </c>
      <c r="R1225">
        <f t="shared" ref="R1225:R1288" si="352">SUM(I1225:K1225)</f>
        <v>117.43823460929727</v>
      </c>
      <c r="S1225">
        <f t="shared" ref="S1225:S1288" si="353">SUM(N1225*C1225)</f>
        <v>-3970.0647644310225</v>
      </c>
      <c r="T1225">
        <f t="shared" ref="T1225:T1288" si="354">IF(S1225&lt;0,S1225,)</f>
        <v>-3970.0647644310225</v>
      </c>
      <c r="U1225" t="b">
        <f t="shared" ref="U1225:U1288" si="355">IF(S1225&gt;=0,S1225)</f>
        <v>0</v>
      </c>
      <c r="V1225">
        <f t="shared" si="343"/>
        <v>-10892113.400190432</v>
      </c>
      <c r="W1225">
        <f t="shared" si="344"/>
        <v>352987955.15134579</v>
      </c>
      <c r="X1225">
        <f t="shared" ref="X1225:Y1288" si="356">V1225*0.000000277778</f>
        <v>-3.0255894760780975</v>
      </c>
      <c r="Y1225">
        <f t="shared" si="356"/>
        <v>98.052288206030525</v>
      </c>
    </row>
    <row r="1226" spans="2:25" x14ac:dyDescent="0.25">
      <c r="B1226" s="18" t="s">
        <v>32</v>
      </c>
      <c r="C1226" s="18">
        <v>1218</v>
      </c>
      <c r="D1226" s="18">
        <v>196</v>
      </c>
      <c r="E1226" s="19">
        <v>97.1</v>
      </c>
      <c r="F1226" s="7">
        <f t="shared" ref="F1226:F1289" si="357">($E1227-$E1225)/2/3.6</f>
        <v>-2.7777777777778172E-2</v>
      </c>
      <c r="G1226" s="7">
        <f t="shared" ref="G1226:G1289" si="358">($E1227-$E1225)/2</f>
        <v>-0.10000000000000142</v>
      </c>
      <c r="H1226">
        <f t="shared" si="345"/>
        <v>-1.1574074074073964E-2</v>
      </c>
      <c r="I1226">
        <f t="shared" si="346"/>
        <v>1.7783738425926433E-4</v>
      </c>
      <c r="J1226">
        <f t="shared" si="347"/>
        <v>163.827</v>
      </c>
      <c r="K1226">
        <f t="shared" si="348"/>
        <v>-69.583333333332675</v>
      </c>
      <c r="L1226">
        <f t="shared" ref="L1226:L1289" si="359">($I1228+$J1228+$K1228)+L1225</f>
        <v>244364.31325965832</v>
      </c>
      <c r="M1226">
        <f t="shared" si="349"/>
        <v>94.24384450405158</v>
      </c>
      <c r="N1226">
        <f t="shared" si="350"/>
        <v>-2.6178845695570256</v>
      </c>
      <c r="O1226">
        <f t="shared" si="351"/>
        <v>-19.328703703703521</v>
      </c>
      <c r="Q1226">
        <f t="shared" ref="Q1226:Q1289" si="360">(0.5*$B$2*H1226^2)+Q1225</f>
        <v>24892.41737397121</v>
      </c>
      <c r="R1226">
        <f t="shared" si="352"/>
        <v>94.24384450405158</v>
      </c>
      <c r="S1226">
        <f t="shared" si="353"/>
        <v>-3188.5834057204574</v>
      </c>
      <c r="T1226">
        <f t="shared" si="354"/>
        <v>-3188.5834057204574</v>
      </c>
      <c r="U1226" t="b">
        <f t="shared" si="355"/>
        <v>0</v>
      </c>
      <c r="V1226">
        <f t="shared" si="343"/>
        <v>-10895301.983596152</v>
      </c>
      <c r="W1226">
        <f t="shared" si="344"/>
        <v>352987955.15134579</v>
      </c>
      <c r="X1226">
        <f t="shared" si="356"/>
        <v>-3.0264751943993717</v>
      </c>
      <c r="Y1226">
        <f t="shared" si="356"/>
        <v>98.052288206030525</v>
      </c>
    </row>
    <row r="1227" spans="2:25" x14ac:dyDescent="0.25">
      <c r="B1227" s="18" t="s">
        <v>32</v>
      </c>
      <c r="C1227" s="18">
        <v>1219</v>
      </c>
      <c r="D1227" s="18">
        <v>197</v>
      </c>
      <c r="E1227" s="19">
        <v>97</v>
      </c>
      <c r="F1227" s="7">
        <f t="shared" si="357"/>
        <v>-2.7777777777776198E-2</v>
      </c>
      <c r="G1227" s="7">
        <f t="shared" si="358"/>
        <v>-9.9999999999994316E-2</v>
      </c>
      <c r="H1227">
        <f t="shared" si="345"/>
        <v>-1.9290123456790122E-2</v>
      </c>
      <c r="I1227">
        <f t="shared" si="346"/>
        <v>2.4205643968621592E-4</v>
      </c>
      <c r="J1227">
        <f t="shared" si="347"/>
        <v>163.827</v>
      </c>
      <c r="K1227">
        <f t="shared" si="348"/>
        <v>-115.97222222222223</v>
      </c>
      <c r="L1227">
        <f t="shared" si="359"/>
        <v>244365.77922758606</v>
      </c>
      <c r="M1227">
        <f t="shared" si="349"/>
        <v>47.855019834217458</v>
      </c>
      <c r="N1227">
        <f t="shared" si="350"/>
        <v>-1.3293061065059648</v>
      </c>
      <c r="O1227">
        <f t="shared" si="351"/>
        <v>-32.214506172839506</v>
      </c>
      <c r="Q1227">
        <f t="shared" si="360"/>
        <v>24892.728084871796</v>
      </c>
      <c r="R1227">
        <f t="shared" si="352"/>
        <v>47.855019834217444</v>
      </c>
      <c r="S1227">
        <f t="shared" si="353"/>
        <v>-1620.4241438307711</v>
      </c>
      <c r="T1227">
        <f t="shared" si="354"/>
        <v>-1620.4241438307711</v>
      </c>
      <c r="U1227" t="b">
        <f t="shared" si="355"/>
        <v>0</v>
      </c>
      <c r="V1227">
        <f t="shared" si="343"/>
        <v>-10896922.407739982</v>
      </c>
      <c r="W1227">
        <f t="shared" si="344"/>
        <v>352987955.15134579</v>
      </c>
      <c r="X1227">
        <f t="shared" si="356"/>
        <v>-3.0269253125771964</v>
      </c>
      <c r="Y1227">
        <f t="shared" si="356"/>
        <v>98.052288206030525</v>
      </c>
    </row>
    <row r="1228" spans="2:25" x14ac:dyDescent="0.25">
      <c r="B1228" s="18" t="s">
        <v>32</v>
      </c>
      <c r="C1228" s="18">
        <v>1220</v>
      </c>
      <c r="D1228" s="18">
        <v>198</v>
      </c>
      <c r="E1228" s="19">
        <v>96.9</v>
      </c>
      <c r="F1228" s="7">
        <f t="shared" si="357"/>
        <v>-4.1666666666666269E-2</v>
      </c>
      <c r="G1228" s="7">
        <f t="shared" si="358"/>
        <v>-0.14999999999999858</v>
      </c>
      <c r="H1228">
        <f t="shared" si="345"/>
        <v>-2.3148148148148476E-2</v>
      </c>
      <c r="I1228">
        <f t="shared" si="346"/>
        <v>1.778373842592559E-4</v>
      </c>
      <c r="J1228">
        <f t="shared" si="347"/>
        <v>163.827</v>
      </c>
      <c r="K1228">
        <f t="shared" si="348"/>
        <v>-139.16666666666865</v>
      </c>
      <c r="L1228">
        <f t="shared" si="359"/>
        <v>244390.43960537875</v>
      </c>
      <c r="M1228">
        <f t="shared" si="349"/>
        <v>24.660511170715608</v>
      </c>
      <c r="N1228">
        <f t="shared" si="350"/>
        <v>-1.0275212987798072</v>
      </c>
      <c r="O1228">
        <f t="shared" si="351"/>
        <v>-38.657407407407959</v>
      </c>
      <c r="Q1228">
        <f t="shared" si="360"/>
        <v>24893.175508568642</v>
      </c>
      <c r="R1228">
        <f t="shared" si="352"/>
        <v>24.660511170715608</v>
      </c>
      <c r="S1228">
        <f t="shared" si="353"/>
        <v>-1253.5759845113648</v>
      </c>
      <c r="T1228">
        <f t="shared" si="354"/>
        <v>-1253.5759845113648</v>
      </c>
      <c r="U1228" t="b">
        <f t="shared" si="355"/>
        <v>0</v>
      </c>
      <c r="V1228">
        <f t="shared" si="343"/>
        <v>-10898175.983724494</v>
      </c>
      <c r="W1228">
        <f t="shared" si="344"/>
        <v>352987955.15134579</v>
      </c>
      <c r="X1228">
        <f t="shared" si="356"/>
        <v>-3.0272735284070222</v>
      </c>
      <c r="Y1228">
        <f t="shared" si="356"/>
        <v>98.052288206030525</v>
      </c>
    </row>
    <row r="1229" spans="2:25" x14ac:dyDescent="0.25">
      <c r="B1229" s="18" t="s">
        <v>32</v>
      </c>
      <c r="C1229" s="18">
        <v>1221</v>
      </c>
      <c r="D1229" s="18">
        <v>199</v>
      </c>
      <c r="E1229" s="19">
        <v>96.7</v>
      </c>
      <c r="F1229" s="7">
        <f t="shared" si="357"/>
        <v>-6.9444444444444448E-2</v>
      </c>
      <c r="G1229" s="7">
        <f t="shared" si="358"/>
        <v>-0.25</v>
      </c>
      <c r="H1229">
        <f t="shared" si="345"/>
        <v>-2.7006172839506279E-2</v>
      </c>
      <c r="I1229">
        <f t="shared" si="346"/>
        <v>7.9038837448561897E-5</v>
      </c>
      <c r="J1229">
        <f t="shared" si="347"/>
        <v>163.827</v>
      </c>
      <c r="K1229">
        <f t="shared" si="348"/>
        <v>-162.36111111111177</v>
      </c>
      <c r="L1229">
        <f t="shared" si="359"/>
        <v>244461.48887206032</v>
      </c>
      <c r="M1229">
        <f t="shared" si="349"/>
        <v>1.4659679277256714</v>
      </c>
      <c r="N1229">
        <f t="shared" si="350"/>
        <v>-0.10180332831428274</v>
      </c>
      <c r="O1229">
        <f t="shared" si="351"/>
        <v>-45.100308641975488</v>
      </c>
      <c r="Q1229">
        <f t="shared" si="360"/>
        <v>24893.784501933791</v>
      </c>
      <c r="R1229">
        <f t="shared" si="352"/>
        <v>1.4659679277256714</v>
      </c>
      <c r="S1229">
        <f t="shared" si="353"/>
        <v>-124.30186387173922</v>
      </c>
      <c r="T1229">
        <f t="shared" si="354"/>
        <v>-124.30186387173922</v>
      </c>
      <c r="U1229" t="b">
        <f t="shared" si="355"/>
        <v>0</v>
      </c>
      <c r="V1229">
        <f t="shared" si="343"/>
        <v>-10898300.285588365</v>
      </c>
      <c r="W1229">
        <f t="shared" si="344"/>
        <v>352987955.15134579</v>
      </c>
      <c r="X1229">
        <f t="shared" si="356"/>
        <v>-3.0273080567301647</v>
      </c>
      <c r="Y1229">
        <f t="shared" si="356"/>
        <v>98.052288206030525</v>
      </c>
    </row>
    <row r="1230" spans="2:25" x14ac:dyDescent="0.25">
      <c r="B1230" s="18" t="s">
        <v>32</v>
      </c>
      <c r="C1230" s="18">
        <v>1222</v>
      </c>
      <c r="D1230" s="18">
        <v>200</v>
      </c>
      <c r="E1230" s="19">
        <v>96.4</v>
      </c>
      <c r="F1230" s="7">
        <f t="shared" si="357"/>
        <v>-8.3333333333334522E-2</v>
      </c>
      <c r="G1230" s="7">
        <f t="shared" si="358"/>
        <v>-0.30000000000000426</v>
      </c>
      <c r="H1230">
        <f t="shared" si="345"/>
        <v>-2.3148148148147928E-2</v>
      </c>
      <c r="I1230">
        <f t="shared" si="346"/>
        <v>4.4459346064813974E-5</v>
      </c>
      <c r="J1230">
        <f t="shared" si="347"/>
        <v>163.827</v>
      </c>
      <c r="K1230">
        <f t="shared" si="348"/>
        <v>-139.16666666666535</v>
      </c>
      <c r="L1230">
        <f t="shared" si="359"/>
        <v>244555.73258318633</v>
      </c>
      <c r="M1230">
        <f t="shared" si="349"/>
        <v>24.66037779268072</v>
      </c>
      <c r="N1230">
        <f t="shared" si="350"/>
        <v>-2.0550314827234226</v>
      </c>
      <c r="O1230">
        <f t="shared" si="351"/>
        <v>-38.657407407407042</v>
      </c>
      <c r="Q1230">
        <f t="shared" si="360"/>
        <v>24894.231925630636</v>
      </c>
      <c r="R1230">
        <f t="shared" si="352"/>
        <v>24.66037779268072</v>
      </c>
      <c r="S1230">
        <f t="shared" si="353"/>
        <v>-2511.2484718880223</v>
      </c>
      <c r="T1230">
        <f t="shared" si="354"/>
        <v>-2511.2484718880223</v>
      </c>
      <c r="U1230" t="b">
        <f t="shared" si="355"/>
        <v>0</v>
      </c>
      <c r="V1230">
        <f t="shared" si="343"/>
        <v>-10900811.534060253</v>
      </c>
      <c r="W1230">
        <f t="shared" si="344"/>
        <v>352987955.15134579</v>
      </c>
      <c r="X1230">
        <f t="shared" si="356"/>
        <v>-3.0280056263081887</v>
      </c>
      <c r="Y1230">
        <f t="shared" si="356"/>
        <v>98.052288206030525</v>
      </c>
    </row>
    <row r="1231" spans="2:25" x14ac:dyDescent="0.25">
      <c r="B1231" s="18" t="s">
        <v>32</v>
      </c>
      <c r="C1231" s="18">
        <v>1223</v>
      </c>
      <c r="D1231" s="18">
        <v>201</v>
      </c>
      <c r="E1231" s="19">
        <v>96.1</v>
      </c>
      <c r="F1231" s="7">
        <f t="shared" si="357"/>
        <v>-9.7222222222222612E-2</v>
      </c>
      <c r="G1231" s="7">
        <f t="shared" si="358"/>
        <v>-0.35000000000000142</v>
      </c>
      <c r="H1231">
        <f t="shared" si="345"/>
        <v>-1.5432098765432316E-2</v>
      </c>
      <c r="I1231">
        <f t="shared" si="346"/>
        <v>4.4459346064813974E-5</v>
      </c>
      <c r="J1231">
        <f t="shared" si="347"/>
        <v>163.827</v>
      </c>
      <c r="K1231">
        <f t="shared" si="348"/>
        <v>-92.777777777779093</v>
      </c>
      <c r="L1231">
        <f t="shared" si="359"/>
        <v>244649.97629431234</v>
      </c>
      <c r="M1231">
        <f t="shared" si="349"/>
        <v>71.049266681566976</v>
      </c>
      <c r="N1231">
        <f t="shared" si="350"/>
        <v>-6.9075675940412617</v>
      </c>
      <c r="O1231">
        <f t="shared" si="351"/>
        <v>-25.77160493827197</v>
      </c>
      <c r="Q1231">
        <f t="shared" si="360"/>
        <v>24894.430780607014</v>
      </c>
      <c r="R1231">
        <f t="shared" si="352"/>
        <v>71.049266681566976</v>
      </c>
      <c r="S1231">
        <f t="shared" si="353"/>
        <v>-8447.955167512464</v>
      </c>
      <c r="T1231">
        <f t="shared" si="354"/>
        <v>-8447.955167512464</v>
      </c>
      <c r="U1231" t="b">
        <f t="shared" si="355"/>
        <v>0</v>
      </c>
      <c r="V1231">
        <f t="shared" si="343"/>
        <v>-10909259.489227766</v>
      </c>
      <c r="W1231">
        <f t="shared" si="344"/>
        <v>352987955.15134579</v>
      </c>
      <c r="X1231">
        <f t="shared" si="356"/>
        <v>-3.0303522823987104</v>
      </c>
      <c r="Y1231">
        <f t="shared" si="356"/>
        <v>98.052288206030525</v>
      </c>
    </row>
    <row r="1232" spans="2:25" x14ac:dyDescent="0.25">
      <c r="B1232" s="18" t="s">
        <v>32</v>
      </c>
      <c r="C1232" s="18">
        <v>1224</v>
      </c>
      <c r="D1232" s="18">
        <v>202</v>
      </c>
      <c r="E1232" s="19">
        <v>95.7</v>
      </c>
      <c r="F1232" s="7">
        <f t="shared" si="357"/>
        <v>-8.3333333333332538E-2</v>
      </c>
      <c r="G1232" s="7">
        <f t="shared" si="358"/>
        <v>-0.29999999999999716</v>
      </c>
      <c r="H1232">
        <f t="shared" si="345"/>
        <v>-1.1574074074073964E-2</v>
      </c>
      <c r="I1232">
        <f t="shared" si="346"/>
        <v>4.4459346064813974E-5</v>
      </c>
      <c r="J1232">
        <f t="shared" si="347"/>
        <v>163.827</v>
      </c>
      <c r="K1232">
        <f t="shared" si="348"/>
        <v>-69.583333333332675</v>
      </c>
      <c r="L1232">
        <f t="shared" si="359"/>
        <v>244744.22004001783</v>
      </c>
      <c r="M1232">
        <f t="shared" si="349"/>
        <v>94.243711126013395</v>
      </c>
      <c r="N1232">
        <f t="shared" si="350"/>
        <v>-7.8536425938343744</v>
      </c>
      <c r="O1232">
        <f t="shared" si="351"/>
        <v>-19.328703703703521</v>
      </c>
      <c r="Q1232">
        <f t="shared" si="360"/>
        <v>24894.542636531223</v>
      </c>
      <c r="R1232">
        <f t="shared" si="352"/>
        <v>94.243711126013395</v>
      </c>
      <c r="S1232">
        <f t="shared" si="353"/>
        <v>-9612.8585348532743</v>
      </c>
      <c r="T1232">
        <f t="shared" si="354"/>
        <v>-9612.8585348532743</v>
      </c>
      <c r="U1232" t="b">
        <f t="shared" si="355"/>
        <v>0</v>
      </c>
      <c r="V1232">
        <f t="shared" si="343"/>
        <v>-10918872.34776262</v>
      </c>
      <c r="W1232">
        <f t="shared" si="344"/>
        <v>352987955.15134579</v>
      </c>
      <c r="X1232">
        <f t="shared" si="356"/>
        <v>-3.0330225230168049</v>
      </c>
      <c r="Y1232">
        <f t="shared" si="356"/>
        <v>98.052288206030525</v>
      </c>
    </row>
    <row r="1233" spans="2:25" x14ac:dyDescent="0.25">
      <c r="B1233" s="18" t="s">
        <v>32</v>
      </c>
      <c r="C1233" s="18">
        <v>1225</v>
      </c>
      <c r="D1233" s="18">
        <v>203</v>
      </c>
      <c r="E1233" s="19">
        <v>95.5</v>
      </c>
      <c r="F1233" s="7">
        <f t="shared" si="357"/>
        <v>-5.5555555555556344E-2</v>
      </c>
      <c r="G1233" s="7">
        <f t="shared" si="358"/>
        <v>-0.20000000000000284</v>
      </c>
      <c r="H1233">
        <f t="shared" si="345"/>
        <v>-1.1574074074073964E-2</v>
      </c>
      <c r="I1233">
        <f t="shared" si="346"/>
        <v>4.4459346064813974E-5</v>
      </c>
      <c r="J1233">
        <f t="shared" si="347"/>
        <v>163.827</v>
      </c>
      <c r="K1233">
        <f t="shared" si="348"/>
        <v>-69.583333333332675</v>
      </c>
      <c r="L1233">
        <f t="shared" si="359"/>
        <v>244838.46375114383</v>
      </c>
      <c r="M1233">
        <f t="shared" si="349"/>
        <v>94.243711126013395</v>
      </c>
      <c r="N1233">
        <f t="shared" si="350"/>
        <v>-5.2357617292230403</v>
      </c>
      <c r="O1233">
        <f t="shared" si="351"/>
        <v>-19.328703703703521</v>
      </c>
      <c r="Q1233">
        <f t="shared" si="360"/>
        <v>24894.654492455433</v>
      </c>
      <c r="R1233">
        <f t="shared" si="352"/>
        <v>94.243711126013395</v>
      </c>
      <c r="S1233">
        <f t="shared" si="353"/>
        <v>-6413.8081182982241</v>
      </c>
      <c r="T1233">
        <f t="shared" si="354"/>
        <v>-6413.8081182982241</v>
      </c>
      <c r="U1233" t="b">
        <f t="shared" si="355"/>
        <v>0</v>
      </c>
      <c r="V1233">
        <f t="shared" si="343"/>
        <v>-10925286.155880919</v>
      </c>
      <c r="W1233">
        <f t="shared" si="344"/>
        <v>352987955.15134579</v>
      </c>
      <c r="X1233">
        <f t="shared" si="356"/>
        <v>-3.0348041378082895</v>
      </c>
      <c r="Y1233">
        <f t="shared" si="356"/>
        <v>98.052288206030525</v>
      </c>
    </row>
    <row r="1234" spans="2:25" x14ac:dyDescent="0.25">
      <c r="B1234" s="18" t="s">
        <v>32</v>
      </c>
      <c r="C1234" s="18">
        <v>1226</v>
      </c>
      <c r="D1234" s="18">
        <v>204</v>
      </c>
      <c r="E1234" s="19">
        <v>95.3</v>
      </c>
      <c r="F1234" s="7">
        <f t="shared" si="357"/>
        <v>-4.1666666666666269E-2</v>
      </c>
      <c r="G1234" s="7">
        <f t="shared" si="358"/>
        <v>-0.14999999999999858</v>
      </c>
      <c r="H1234">
        <f t="shared" si="345"/>
        <v>-1.1574074074073964E-2</v>
      </c>
      <c r="I1234">
        <f t="shared" si="346"/>
        <v>7.9038837448561897E-5</v>
      </c>
      <c r="J1234">
        <f t="shared" si="347"/>
        <v>163.827</v>
      </c>
      <c r="K1234">
        <f t="shared" si="348"/>
        <v>-69.583333333332675</v>
      </c>
      <c r="L1234">
        <f t="shared" si="359"/>
        <v>244909.51297830598</v>
      </c>
      <c r="M1234">
        <f t="shared" si="349"/>
        <v>94.243745705504779</v>
      </c>
      <c r="N1234">
        <f t="shared" si="350"/>
        <v>-3.9268227377293283</v>
      </c>
      <c r="O1234">
        <f t="shared" si="351"/>
        <v>-19.328703703703521</v>
      </c>
      <c r="Q1234">
        <f t="shared" si="360"/>
        <v>24894.766348379642</v>
      </c>
      <c r="R1234">
        <f t="shared" si="352"/>
        <v>94.243745705504764</v>
      </c>
      <c r="S1234">
        <f t="shared" si="353"/>
        <v>-4814.2846764561564</v>
      </c>
      <c r="T1234">
        <f t="shared" si="354"/>
        <v>-4814.2846764561564</v>
      </c>
      <c r="U1234" t="b">
        <f t="shared" si="355"/>
        <v>0</v>
      </c>
      <c r="V1234">
        <f t="shared" si="343"/>
        <v>-10930100.440557376</v>
      </c>
      <c r="W1234">
        <f t="shared" si="344"/>
        <v>352987955.15134579</v>
      </c>
      <c r="X1234">
        <f t="shared" si="356"/>
        <v>-3.0361414401771465</v>
      </c>
      <c r="Y1234">
        <f t="shared" si="356"/>
        <v>98.052288206030525</v>
      </c>
    </row>
    <row r="1235" spans="2:25" x14ac:dyDescent="0.25">
      <c r="B1235" s="18" t="s">
        <v>32</v>
      </c>
      <c r="C1235" s="18">
        <v>1227</v>
      </c>
      <c r="D1235" s="18">
        <v>205</v>
      </c>
      <c r="E1235" s="19">
        <v>95.2</v>
      </c>
      <c r="F1235" s="7">
        <f t="shared" si="357"/>
        <v>-4.1666666666666269E-2</v>
      </c>
      <c r="G1235" s="7">
        <f t="shared" si="358"/>
        <v>-0.14999999999999858</v>
      </c>
      <c r="H1235">
        <f t="shared" si="345"/>
        <v>-1.1574074074073964E-2</v>
      </c>
      <c r="I1235">
        <f t="shared" si="346"/>
        <v>4.4459346064813974E-5</v>
      </c>
      <c r="J1235">
        <f t="shared" si="347"/>
        <v>163.827</v>
      </c>
      <c r="K1235">
        <f t="shared" si="348"/>
        <v>-69.583333333332675</v>
      </c>
      <c r="L1235">
        <f t="shared" si="359"/>
        <v>245003.75664991257</v>
      </c>
      <c r="M1235">
        <f t="shared" si="349"/>
        <v>94.243711126013395</v>
      </c>
      <c r="N1235">
        <f t="shared" si="350"/>
        <v>-3.9268212969171872</v>
      </c>
      <c r="O1235">
        <f t="shared" si="351"/>
        <v>-19.328703703703521</v>
      </c>
      <c r="Q1235">
        <f t="shared" si="360"/>
        <v>24894.878204303852</v>
      </c>
      <c r="R1235">
        <f t="shared" si="352"/>
        <v>94.243711126013395</v>
      </c>
      <c r="S1235">
        <f t="shared" si="353"/>
        <v>-4818.209731317389</v>
      </c>
      <c r="T1235">
        <f t="shared" si="354"/>
        <v>-4818.209731317389</v>
      </c>
      <c r="U1235" t="b">
        <f t="shared" si="355"/>
        <v>0</v>
      </c>
      <c r="V1235">
        <f t="shared" si="343"/>
        <v>-10934918.650288694</v>
      </c>
      <c r="W1235">
        <f t="shared" si="344"/>
        <v>352987955.15134579</v>
      </c>
      <c r="X1235">
        <f t="shared" si="356"/>
        <v>-3.0374798328398924</v>
      </c>
      <c r="Y1235">
        <f t="shared" si="356"/>
        <v>98.052288206030525</v>
      </c>
    </row>
    <row r="1236" spans="2:25" x14ac:dyDescent="0.25">
      <c r="B1236" s="18" t="s">
        <v>32</v>
      </c>
      <c r="C1236" s="18">
        <v>1228</v>
      </c>
      <c r="D1236" s="18">
        <v>206</v>
      </c>
      <c r="E1236" s="19">
        <v>95</v>
      </c>
      <c r="F1236" s="7">
        <f t="shared" si="357"/>
        <v>-4.1666666666666269E-2</v>
      </c>
      <c r="G1236" s="7">
        <f t="shared" si="358"/>
        <v>-0.14999999999999858</v>
      </c>
      <c r="H1236">
        <f t="shared" si="345"/>
        <v>-1.5432098765432316E-2</v>
      </c>
      <c r="I1236">
        <f t="shared" si="346"/>
        <v>4.9399273405344172E-6</v>
      </c>
      <c r="J1236">
        <f t="shared" si="347"/>
        <v>163.827</v>
      </c>
      <c r="K1236">
        <f t="shared" si="348"/>
        <v>-92.777777777779093</v>
      </c>
      <c r="L1236">
        <f t="shared" si="359"/>
        <v>245144.38921040806</v>
      </c>
      <c r="M1236">
        <f t="shared" si="349"/>
        <v>71.049227162148242</v>
      </c>
      <c r="N1236">
        <f t="shared" si="350"/>
        <v>-2.9603844650894819</v>
      </c>
      <c r="O1236">
        <f t="shared" si="351"/>
        <v>-25.77160493827197</v>
      </c>
      <c r="Q1236">
        <f t="shared" si="360"/>
        <v>24895.077059280229</v>
      </c>
      <c r="R1236">
        <f t="shared" si="352"/>
        <v>71.049227162148256</v>
      </c>
      <c r="S1236">
        <f t="shared" si="353"/>
        <v>-3635.3521231298837</v>
      </c>
      <c r="T1236">
        <f t="shared" si="354"/>
        <v>-3635.3521231298837</v>
      </c>
      <c r="U1236" t="b">
        <f t="shared" si="355"/>
        <v>0</v>
      </c>
      <c r="V1236">
        <f t="shared" ref="V1236:V1299" si="361">$T1236+$V1235</f>
        <v>-10938554.002411824</v>
      </c>
      <c r="W1236">
        <f t="shared" ref="W1236:W1299" si="362">U1236+W1235</f>
        <v>352987955.15134579</v>
      </c>
      <c r="X1236">
        <f t="shared" si="356"/>
        <v>-3.0384896536819515</v>
      </c>
      <c r="Y1236">
        <f t="shared" si="356"/>
        <v>98.052288206030525</v>
      </c>
    </row>
    <row r="1237" spans="2:25" x14ac:dyDescent="0.25">
      <c r="B1237" s="18" t="s">
        <v>32</v>
      </c>
      <c r="C1237" s="18">
        <v>1229</v>
      </c>
      <c r="D1237" s="18">
        <v>207</v>
      </c>
      <c r="E1237" s="19">
        <v>94.9</v>
      </c>
      <c r="F1237" s="7">
        <f t="shared" si="357"/>
        <v>-4.1666666666666269E-2</v>
      </c>
      <c r="G1237" s="7">
        <f t="shared" si="358"/>
        <v>-0.14999999999999858</v>
      </c>
      <c r="H1237">
        <f t="shared" si="345"/>
        <v>-1.1574074074073964E-2</v>
      </c>
      <c r="I1237">
        <f t="shared" si="346"/>
        <v>4.9399273405358224E-6</v>
      </c>
      <c r="J1237">
        <f t="shared" si="347"/>
        <v>163.827</v>
      </c>
      <c r="K1237">
        <f t="shared" si="348"/>
        <v>-69.583333333332675</v>
      </c>
      <c r="L1237">
        <f t="shared" si="359"/>
        <v>245285.02178572331</v>
      </c>
      <c r="M1237">
        <f t="shared" si="349"/>
        <v>94.24367160659466</v>
      </c>
      <c r="N1237">
        <f t="shared" si="350"/>
        <v>-3.9268196502747399</v>
      </c>
      <c r="O1237">
        <f t="shared" si="351"/>
        <v>-19.328703703703521</v>
      </c>
      <c r="Q1237">
        <f t="shared" si="360"/>
        <v>24895.188915204439</v>
      </c>
      <c r="R1237">
        <f t="shared" si="352"/>
        <v>94.243671606594674</v>
      </c>
      <c r="S1237">
        <f t="shared" si="353"/>
        <v>-4826.0613501876551</v>
      </c>
      <c r="T1237">
        <f t="shared" si="354"/>
        <v>-4826.0613501876551</v>
      </c>
      <c r="U1237" t="b">
        <f t="shared" si="355"/>
        <v>0</v>
      </c>
      <c r="V1237">
        <f t="shared" si="361"/>
        <v>-10943380.063762011</v>
      </c>
      <c r="W1237">
        <f t="shared" si="362"/>
        <v>352987955.15134579</v>
      </c>
      <c r="X1237">
        <f t="shared" si="356"/>
        <v>-3.039830227351684</v>
      </c>
      <c r="Y1237">
        <f t="shared" si="356"/>
        <v>98.052288206030525</v>
      </c>
    </row>
    <row r="1238" spans="2:25" x14ac:dyDescent="0.25">
      <c r="B1238" s="18" t="s">
        <v>32</v>
      </c>
      <c r="C1238" s="18">
        <v>1230</v>
      </c>
      <c r="D1238" s="18">
        <v>208</v>
      </c>
      <c r="E1238" s="19">
        <v>94.7</v>
      </c>
      <c r="F1238" s="7">
        <f t="shared" si="357"/>
        <v>-5.5555555555556344E-2</v>
      </c>
      <c r="G1238" s="7">
        <f t="shared" si="358"/>
        <v>-0.20000000000000284</v>
      </c>
      <c r="H1238">
        <f t="shared" si="345"/>
        <v>-3.858024691357805E-3</v>
      </c>
      <c r="I1238">
        <f t="shared" si="346"/>
        <v>4.9399273405358224E-6</v>
      </c>
      <c r="J1238">
        <f t="shared" si="347"/>
        <v>163.827</v>
      </c>
      <c r="K1238">
        <f t="shared" si="348"/>
        <v>-23.194444444443125</v>
      </c>
      <c r="L1238">
        <f t="shared" si="359"/>
        <v>245425.6544203177</v>
      </c>
      <c r="M1238">
        <f t="shared" si="349"/>
        <v>140.6325604954842</v>
      </c>
      <c r="N1238">
        <f t="shared" si="350"/>
        <v>-7.812920027527011</v>
      </c>
      <c r="O1238">
        <f t="shared" si="351"/>
        <v>-6.4429012345675343</v>
      </c>
      <c r="Q1238">
        <f t="shared" si="360"/>
        <v>24895.201343640463</v>
      </c>
      <c r="R1238">
        <f t="shared" si="352"/>
        <v>140.63256049548423</v>
      </c>
      <c r="S1238">
        <f t="shared" si="353"/>
        <v>-9609.8916338582239</v>
      </c>
      <c r="T1238">
        <f t="shared" si="354"/>
        <v>-9609.8916338582239</v>
      </c>
      <c r="U1238" t="b">
        <f t="shared" si="355"/>
        <v>0</v>
      </c>
      <c r="V1238">
        <f t="shared" si="361"/>
        <v>-10952989.95539587</v>
      </c>
      <c r="W1238">
        <f t="shared" si="362"/>
        <v>352987955.15134579</v>
      </c>
      <c r="X1238">
        <f t="shared" si="356"/>
        <v>-3.0424996438299536</v>
      </c>
      <c r="Y1238">
        <f t="shared" si="356"/>
        <v>98.052288206030525</v>
      </c>
    </row>
    <row r="1239" spans="2:25" x14ac:dyDescent="0.25">
      <c r="B1239" s="18" t="s">
        <v>32</v>
      </c>
      <c r="C1239" s="18">
        <v>1231</v>
      </c>
      <c r="D1239" s="18">
        <v>209</v>
      </c>
      <c r="E1239" s="19">
        <v>94.5</v>
      </c>
      <c r="F1239" s="7">
        <f t="shared" si="357"/>
        <v>-4.1666666666666269E-2</v>
      </c>
      <c r="G1239" s="7">
        <f t="shared" si="358"/>
        <v>-0.14999999999999858</v>
      </c>
      <c r="H1239">
        <f t="shared" si="345"/>
        <v>-3.8580246913583536E-3</v>
      </c>
      <c r="I1239">
        <f t="shared" si="346"/>
        <v>1.9759709362140474E-5</v>
      </c>
      <c r="J1239">
        <f t="shared" si="347"/>
        <v>163.827</v>
      </c>
      <c r="K1239">
        <f t="shared" si="348"/>
        <v>-23.194444444446422</v>
      </c>
      <c r="L1239">
        <f t="shared" si="359"/>
        <v>245543.09277348526</v>
      </c>
      <c r="M1239">
        <f t="shared" si="349"/>
        <v>140.63257531526295</v>
      </c>
      <c r="N1239">
        <f t="shared" si="350"/>
        <v>-5.8596906381359002</v>
      </c>
      <c r="O1239">
        <f t="shared" si="351"/>
        <v>-6.4429012345684509</v>
      </c>
      <c r="Q1239">
        <f t="shared" si="360"/>
        <v>24895.213772076488</v>
      </c>
      <c r="R1239">
        <f t="shared" si="352"/>
        <v>140.63257531526295</v>
      </c>
      <c r="S1239">
        <f t="shared" si="353"/>
        <v>-7213.2791755452936</v>
      </c>
      <c r="T1239">
        <f t="shared" si="354"/>
        <v>-7213.2791755452936</v>
      </c>
      <c r="U1239" t="b">
        <f t="shared" si="355"/>
        <v>0</v>
      </c>
      <c r="V1239">
        <f t="shared" si="361"/>
        <v>-10960203.234571416</v>
      </c>
      <c r="W1239">
        <f t="shared" si="362"/>
        <v>352987955.15134579</v>
      </c>
      <c r="X1239">
        <f t="shared" si="356"/>
        <v>-3.0445033340927785</v>
      </c>
      <c r="Y1239">
        <f t="shared" si="356"/>
        <v>98.052288206030525</v>
      </c>
    </row>
    <row r="1240" spans="2:25" x14ac:dyDescent="0.25">
      <c r="B1240" s="18" t="s">
        <v>32</v>
      </c>
      <c r="C1240" s="18">
        <v>1232</v>
      </c>
      <c r="D1240" s="18">
        <v>210</v>
      </c>
      <c r="E1240" s="19">
        <v>94.4</v>
      </c>
      <c r="F1240" s="7">
        <f t="shared" si="357"/>
        <v>-1.3888888888888099E-2</v>
      </c>
      <c r="G1240" s="7">
        <f t="shared" si="358"/>
        <v>-4.9999999999997158E-2</v>
      </c>
      <c r="H1240">
        <f t="shared" si="345"/>
        <v>-3.8580246913583536E-3</v>
      </c>
      <c r="I1240">
        <f t="shared" si="346"/>
        <v>7.9038837448556313E-5</v>
      </c>
      <c r="J1240">
        <f t="shared" si="347"/>
        <v>163.827</v>
      </c>
      <c r="K1240">
        <f t="shared" si="348"/>
        <v>-23.194444444446422</v>
      </c>
      <c r="L1240">
        <f t="shared" si="359"/>
        <v>245614.14259343868</v>
      </c>
      <c r="M1240">
        <f t="shared" si="349"/>
        <v>140.63263459439102</v>
      </c>
      <c r="N1240">
        <f t="shared" si="350"/>
        <v>-1.9532310360330976</v>
      </c>
      <c r="O1240">
        <f t="shared" si="351"/>
        <v>-6.4429012345684509</v>
      </c>
      <c r="Q1240">
        <f t="shared" si="360"/>
        <v>24895.226200512512</v>
      </c>
      <c r="R1240">
        <f t="shared" si="352"/>
        <v>140.63263459439102</v>
      </c>
      <c r="S1240">
        <f t="shared" si="353"/>
        <v>-2406.3806363927761</v>
      </c>
      <c r="T1240">
        <f t="shared" si="354"/>
        <v>-2406.3806363927761</v>
      </c>
      <c r="U1240" t="b">
        <f t="shared" si="355"/>
        <v>0</v>
      </c>
      <c r="V1240">
        <f t="shared" si="361"/>
        <v>-10962609.615207808</v>
      </c>
      <c r="W1240">
        <f t="shared" si="362"/>
        <v>352987955.15134579</v>
      </c>
      <c r="X1240">
        <f t="shared" si="356"/>
        <v>-3.0451717736931943</v>
      </c>
      <c r="Y1240">
        <f t="shared" si="356"/>
        <v>98.052288206030525</v>
      </c>
    </row>
    <row r="1241" spans="2:25" x14ac:dyDescent="0.25">
      <c r="B1241" s="18" t="s">
        <v>32</v>
      </c>
      <c r="C1241" s="18">
        <v>1233</v>
      </c>
      <c r="D1241" s="18">
        <v>211</v>
      </c>
      <c r="E1241" s="19">
        <v>94.4</v>
      </c>
      <c r="F1241" s="7">
        <f t="shared" si="357"/>
        <v>-1.3888888888890073E-2</v>
      </c>
      <c r="G1241" s="7">
        <f t="shared" si="358"/>
        <v>-5.0000000000004263E-2</v>
      </c>
      <c r="H1241">
        <f t="shared" si="345"/>
        <v>-7.7160493827161582E-3</v>
      </c>
      <c r="I1241">
        <f t="shared" si="346"/>
        <v>2.4205643968620616E-4</v>
      </c>
      <c r="J1241">
        <f t="shared" si="347"/>
        <v>163.827</v>
      </c>
      <c r="K1241">
        <f t="shared" si="348"/>
        <v>-46.388888888889547</v>
      </c>
      <c r="L1241">
        <f t="shared" si="359"/>
        <v>245615.60945055334</v>
      </c>
      <c r="M1241">
        <f t="shared" si="349"/>
        <v>117.43835316755013</v>
      </c>
      <c r="N1241">
        <f t="shared" si="350"/>
        <v>-1.6310882384383354</v>
      </c>
      <c r="O1241">
        <f t="shared" si="351"/>
        <v>-12.885802469135985</v>
      </c>
      <c r="Q1241">
        <f t="shared" si="360"/>
        <v>24895.275914256606</v>
      </c>
      <c r="R1241">
        <f t="shared" si="352"/>
        <v>117.43835316755013</v>
      </c>
      <c r="S1241">
        <f t="shared" si="353"/>
        <v>-2011.1317979944674</v>
      </c>
      <c r="T1241">
        <f t="shared" si="354"/>
        <v>-2011.1317979944674</v>
      </c>
      <c r="U1241" t="b">
        <f t="shared" si="355"/>
        <v>0</v>
      </c>
      <c r="V1241">
        <f t="shared" si="361"/>
        <v>-10964620.747005802</v>
      </c>
      <c r="W1241">
        <f t="shared" si="362"/>
        <v>352987955.15134579</v>
      </c>
      <c r="X1241">
        <f t="shared" si="356"/>
        <v>-3.0457304218617773</v>
      </c>
      <c r="Y1241">
        <f t="shared" si="356"/>
        <v>98.052288206030525</v>
      </c>
    </row>
    <row r="1242" spans="2:25" x14ac:dyDescent="0.25">
      <c r="B1242" s="18" t="s">
        <v>32</v>
      </c>
      <c r="C1242" s="18">
        <v>1234</v>
      </c>
      <c r="D1242" s="18">
        <v>212</v>
      </c>
      <c r="E1242" s="19">
        <v>94.3</v>
      </c>
      <c r="F1242" s="7">
        <f t="shared" si="357"/>
        <v>-1.3888888888890073E-2</v>
      </c>
      <c r="G1242" s="7">
        <f t="shared" si="358"/>
        <v>-5.0000000000004263E-2</v>
      </c>
      <c r="H1242">
        <f t="shared" si="345"/>
        <v>-1.543209876543177E-2</v>
      </c>
      <c r="I1242">
        <f t="shared" si="346"/>
        <v>5.9773120820474175E-4</v>
      </c>
      <c r="J1242">
        <f t="shared" si="347"/>
        <v>163.827</v>
      </c>
      <c r="K1242">
        <f t="shared" si="348"/>
        <v>-92.777777777775796</v>
      </c>
      <c r="L1242">
        <f t="shared" si="359"/>
        <v>245524.29867314809</v>
      </c>
      <c r="M1242">
        <f t="shared" si="349"/>
        <v>71.049819953432404</v>
      </c>
      <c r="N1242">
        <f t="shared" si="350"/>
        <v>-0.98680305490886755</v>
      </c>
      <c r="O1242">
        <f t="shared" si="351"/>
        <v>-25.771604938271057</v>
      </c>
      <c r="Q1242">
        <f t="shared" si="360"/>
        <v>24895.474769232984</v>
      </c>
      <c r="R1242">
        <f t="shared" si="352"/>
        <v>71.049819953432419</v>
      </c>
      <c r="S1242">
        <f t="shared" si="353"/>
        <v>-1217.7149697575426</v>
      </c>
      <c r="T1242">
        <f t="shared" si="354"/>
        <v>-1217.7149697575426</v>
      </c>
      <c r="U1242" t="b">
        <f t="shared" si="355"/>
        <v>0</v>
      </c>
      <c r="V1242">
        <f t="shared" si="361"/>
        <v>-10965838.46197556</v>
      </c>
      <c r="W1242">
        <f t="shared" si="362"/>
        <v>352987955.15134579</v>
      </c>
      <c r="X1242">
        <f t="shared" si="356"/>
        <v>-3.046068676290647</v>
      </c>
      <c r="Y1242">
        <f t="shared" si="356"/>
        <v>98.052288206030525</v>
      </c>
    </row>
    <row r="1243" spans="2:25" x14ac:dyDescent="0.25">
      <c r="B1243" s="18" t="s">
        <v>32</v>
      </c>
      <c r="C1243" s="18">
        <v>1235</v>
      </c>
      <c r="D1243" s="18">
        <v>213</v>
      </c>
      <c r="E1243" s="19">
        <v>94.3</v>
      </c>
      <c r="F1243" s="7">
        <f t="shared" si="357"/>
        <v>-2.7777777777778172E-2</v>
      </c>
      <c r="G1243" s="7">
        <f t="shared" si="358"/>
        <v>-0.10000000000000142</v>
      </c>
      <c r="H1243">
        <f t="shared" si="345"/>
        <v>-2.7006172839505734E-2</v>
      </c>
      <c r="I1243">
        <f t="shared" si="346"/>
        <v>9.6822575874486367E-4</v>
      </c>
      <c r="J1243">
        <f t="shared" si="347"/>
        <v>163.827</v>
      </c>
      <c r="K1243">
        <f t="shared" si="348"/>
        <v>-162.36111111110847</v>
      </c>
      <c r="L1243">
        <f t="shared" si="359"/>
        <v>245363.40441915163</v>
      </c>
      <c r="M1243">
        <f t="shared" si="349"/>
        <v>1.4668571146502813</v>
      </c>
      <c r="N1243">
        <f t="shared" si="350"/>
        <v>-4.0746030962508395E-2</v>
      </c>
      <c r="O1243">
        <f t="shared" si="351"/>
        <v>-45.100308641974578</v>
      </c>
      <c r="Q1243">
        <f t="shared" si="360"/>
        <v>24896.083762598133</v>
      </c>
      <c r="R1243">
        <f t="shared" si="352"/>
        <v>1.4668571146502813</v>
      </c>
      <c r="S1243">
        <f t="shared" si="353"/>
        <v>-50.321348238697865</v>
      </c>
      <c r="T1243">
        <f t="shared" si="354"/>
        <v>-50.321348238697865</v>
      </c>
      <c r="U1243" t="b">
        <f t="shared" si="355"/>
        <v>0</v>
      </c>
      <c r="V1243">
        <f t="shared" si="361"/>
        <v>-10965888.783323798</v>
      </c>
      <c r="W1243">
        <f t="shared" si="362"/>
        <v>352987955.15134579</v>
      </c>
      <c r="X1243">
        <f t="shared" si="356"/>
        <v>-3.0460826544541177</v>
      </c>
      <c r="Y1243">
        <f t="shared" si="356"/>
        <v>98.052288206030525</v>
      </c>
    </row>
    <row r="1244" spans="2:25" x14ac:dyDescent="0.25">
      <c r="B1244" s="18" t="s">
        <v>32</v>
      </c>
      <c r="C1244" s="18">
        <v>1236</v>
      </c>
      <c r="D1244" s="18">
        <v>214</v>
      </c>
      <c r="E1244" s="19">
        <v>94.1</v>
      </c>
      <c r="F1244" s="7">
        <f t="shared" si="357"/>
        <v>-5.5555555555554373E-2</v>
      </c>
      <c r="G1244" s="7">
        <f t="shared" si="358"/>
        <v>-0.19999999999999574</v>
      </c>
      <c r="H1244">
        <f t="shared" si="345"/>
        <v>-4.2438271604938599E-2</v>
      </c>
      <c r="I1244">
        <f t="shared" si="346"/>
        <v>1.1114836516203702E-3</v>
      </c>
      <c r="J1244">
        <f t="shared" si="347"/>
        <v>163.827</v>
      </c>
      <c r="K1244">
        <f t="shared" si="348"/>
        <v>-255.13888888889085</v>
      </c>
      <c r="L1244">
        <f t="shared" si="359"/>
        <v>245179.31558733268</v>
      </c>
      <c r="M1244">
        <f t="shared" si="349"/>
        <v>-91.310777405239236</v>
      </c>
      <c r="N1244">
        <f t="shared" si="350"/>
        <v>5.072820966957627</v>
      </c>
      <c r="O1244">
        <f t="shared" si="351"/>
        <v>-70.871913580247465</v>
      </c>
      <c r="Q1244">
        <f t="shared" si="360"/>
        <v>24897.587603356973</v>
      </c>
      <c r="R1244">
        <f t="shared" si="352"/>
        <v>-91.310777405239236</v>
      </c>
      <c r="S1244">
        <f t="shared" si="353"/>
        <v>6270.0067151596268</v>
      </c>
      <c r="T1244">
        <f t="shared" si="354"/>
        <v>0</v>
      </c>
      <c r="U1244">
        <f t="shared" si="355"/>
        <v>6270.0067151596268</v>
      </c>
      <c r="V1244">
        <f t="shared" si="361"/>
        <v>-10965888.783323798</v>
      </c>
      <c r="W1244">
        <f t="shared" si="362"/>
        <v>352994225.15806097</v>
      </c>
      <c r="X1244">
        <f t="shared" si="356"/>
        <v>-3.0460826544541177</v>
      </c>
      <c r="Y1244">
        <f t="shared" si="356"/>
        <v>98.054029875955848</v>
      </c>
    </row>
    <row r="1245" spans="2:25" x14ac:dyDescent="0.25">
      <c r="B1245" s="18" t="s">
        <v>32</v>
      </c>
      <c r="C1245" s="18">
        <v>1237</v>
      </c>
      <c r="D1245" s="18">
        <v>215</v>
      </c>
      <c r="E1245" s="19">
        <v>93.9</v>
      </c>
      <c r="F1245" s="7">
        <f t="shared" si="357"/>
        <v>-9.7222222222220642E-2</v>
      </c>
      <c r="G1245" s="7">
        <f t="shared" si="358"/>
        <v>-0.34999999999999432</v>
      </c>
      <c r="H1245">
        <f t="shared" si="345"/>
        <v>-5.4012345679012558E-2</v>
      </c>
      <c r="I1245">
        <f t="shared" si="346"/>
        <v>9.6822575874486367E-4</v>
      </c>
      <c r="J1245">
        <f t="shared" si="347"/>
        <v>163.827</v>
      </c>
      <c r="K1245">
        <f t="shared" si="348"/>
        <v>-324.72222222222354</v>
      </c>
      <c r="L1245">
        <f t="shared" si="359"/>
        <v>245018.42119995816</v>
      </c>
      <c r="M1245">
        <f t="shared" si="349"/>
        <v>-160.89425399646478</v>
      </c>
      <c r="N1245">
        <f t="shared" si="350"/>
        <v>15.642496916322711</v>
      </c>
      <c r="O1245">
        <f t="shared" si="351"/>
        <v>-90.200617283950976</v>
      </c>
      <c r="Q1245">
        <f t="shared" si="360"/>
        <v>24900.023576817573</v>
      </c>
      <c r="R1245">
        <f t="shared" si="352"/>
        <v>-160.89425399646478</v>
      </c>
      <c r="S1245">
        <f t="shared" si="353"/>
        <v>19349.768685491195</v>
      </c>
      <c r="T1245">
        <f t="shared" si="354"/>
        <v>0</v>
      </c>
      <c r="U1245">
        <f t="shared" si="355"/>
        <v>19349.768685491195</v>
      </c>
      <c r="V1245">
        <f t="shared" si="361"/>
        <v>-10965888.783323798</v>
      </c>
      <c r="W1245">
        <f t="shared" si="362"/>
        <v>353013574.92674649</v>
      </c>
      <c r="X1245">
        <f t="shared" si="356"/>
        <v>-3.0460826544541177</v>
      </c>
      <c r="Y1245">
        <f t="shared" si="356"/>
        <v>98.059404816001788</v>
      </c>
    </row>
    <row r="1246" spans="2:25" x14ac:dyDescent="0.25">
      <c r="B1246" s="18" t="s">
        <v>32</v>
      </c>
      <c r="C1246" s="18">
        <v>1238</v>
      </c>
      <c r="D1246" s="18">
        <v>216</v>
      </c>
      <c r="E1246" s="19">
        <v>93.4</v>
      </c>
      <c r="F1246" s="7">
        <f t="shared" si="357"/>
        <v>-0.15277777777777896</v>
      </c>
      <c r="G1246" s="7">
        <f t="shared" si="358"/>
        <v>-0.55000000000000426</v>
      </c>
      <c r="H1246">
        <f t="shared" si="345"/>
        <v>-5.7870370370370364E-2</v>
      </c>
      <c r="I1246">
        <f t="shared" si="346"/>
        <v>8.3484772055040797E-4</v>
      </c>
      <c r="J1246">
        <f t="shared" si="347"/>
        <v>163.827</v>
      </c>
      <c r="K1246">
        <f t="shared" si="348"/>
        <v>-347.91666666666663</v>
      </c>
      <c r="L1246">
        <f t="shared" si="359"/>
        <v>244880.72125702811</v>
      </c>
      <c r="M1246">
        <f t="shared" si="349"/>
        <v>-184.08883181894606</v>
      </c>
      <c r="N1246">
        <f t="shared" si="350"/>
        <v>28.124682639005865</v>
      </c>
      <c r="O1246">
        <f t="shared" si="351"/>
        <v>-96.643518518518505</v>
      </c>
      <c r="Q1246">
        <f t="shared" si="360"/>
        <v>24902.819974922855</v>
      </c>
      <c r="R1246">
        <f t="shared" si="352"/>
        <v>-184.08883181894609</v>
      </c>
      <c r="S1246">
        <f t="shared" si="353"/>
        <v>34818.357107089258</v>
      </c>
      <c r="T1246">
        <f t="shared" si="354"/>
        <v>0</v>
      </c>
      <c r="U1246">
        <f t="shared" si="355"/>
        <v>34818.357107089258</v>
      </c>
      <c r="V1246">
        <f t="shared" si="361"/>
        <v>-10965888.783323798</v>
      </c>
      <c r="W1246">
        <f t="shared" si="362"/>
        <v>353048393.28385359</v>
      </c>
      <c r="X1246">
        <f t="shared" si="356"/>
        <v>-3.0460826544541177</v>
      </c>
      <c r="Y1246">
        <f t="shared" si="356"/>
        <v>98.069076589602275</v>
      </c>
    </row>
    <row r="1247" spans="2:25" x14ac:dyDescent="0.25">
      <c r="B1247" s="18" t="s">
        <v>32</v>
      </c>
      <c r="C1247" s="18">
        <v>1239</v>
      </c>
      <c r="D1247" s="18">
        <v>217</v>
      </c>
      <c r="E1247" s="19">
        <v>92.8</v>
      </c>
      <c r="F1247" s="7">
        <f t="shared" si="357"/>
        <v>-0.19444444444444522</v>
      </c>
      <c r="G1247" s="7">
        <f t="shared" si="358"/>
        <v>-0.70000000000000284</v>
      </c>
      <c r="H1247">
        <f t="shared" si="345"/>
        <v>-5.4012345679012558E-2</v>
      </c>
      <c r="I1247">
        <f t="shared" si="346"/>
        <v>8.3484772055040797E-4</v>
      </c>
      <c r="J1247">
        <f t="shared" si="347"/>
        <v>163.827</v>
      </c>
      <c r="K1247">
        <f t="shared" si="348"/>
        <v>-324.72222222222354</v>
      </c>
      <c r="L1247">
        <f t="shared" si="359"/>
        <v>244743.02119059986</v>
      </c>
      <c r="M1247">
        <f t="shared" si="349"/>
        <v>-160.89438737450297</v>
      </c>
      <c r="N1247">
        <f t="shared" si="350"/>
        <v>31.285019767264593</v>
      </c>
      <c r="O1247">
        <f t="shared" si="351"/>
        <v>-90.200617283950976</v>
      </c>
      <c r="Q1247">
        <f t="shared" si="360"/>
        <v>24905.255948383456</v>
      </c>
      <c r="R1247">
        <f t="shared" si="352"/>
        <v>-160.894387374503</v>
      </c>
      <c r="S1247">
        <f t="shared" si="353"/>
        <v>38762.139491640832</v>
      </c>
      <c r="T1247">
        <f t="shared" si="354"/>
        <v>0</v>
      </c>
      <c r="U1247">
        <f t="shared" si="355"/>
        <v>38762.139491640832</v>
      </c>
      <c r="V1247">
        <f t="shared" si="361"/>
        <v>-10965888.783323798</v>
      </c>
      <c r="W1247">
        <f t="shared" si="362"/>
        <v>353087155.42334521</v>
      </c>
      <c r="X1247">
        <f t="shared" si="356"/>
        <v>-3.0460826544541177</v>
      </c>
      <c r="Y1247">
        <f t="shared" si="356"/>
        <v>98.079843859185985</v>
      </c>
    </row>
    <row r="1248" spans="2:25" x14ac:dyDescent="0.25">
      <c r="B1248" s="18" t="s">
        <v>32</v>
      </c>
      <c r="C1248" s="18">
        <v>1240</v>
      </c>
      <c r="D1248" s="18">
        <v>218</v>
      </c>
      <c r="E1248" s="19">
        <v>92</v>
      </c>
      <c r="F1248" s="7">
        <f t="shared" si="357"/>
        <v>-0.20833333333333331</v>
      </c>
      <c r="G1248" s="7">
        <f t="shared" si="358"/>
        <v>-0.75</v>
      </c>
      <c r="H1248">
        <f t="shared" si="345"/>
        <v>-5.0154320987654211E-2</v>
      </c>
      <c r="I1248">
        <f t="shared" si="346"/>
        <v>8.3484772055040797E-4</v>
      </c>
      <c r="J1248">
        <f t="shared" si="347"/>
        <v>163.827</v>
      </c>
      <c r="K1248">
        <f t="shared" si="348"/>
        <v>-301.52777777777715</v>
      </c>
      <c r="L1248">
        <f t="shared" si="359"/>
        <v>244605.32124766981</v>
      </c>
      <c r="M1248">
        <f t="shared" si="349"/>
        <v>-137.69994293005658</v>
      </c>
      <c r="N1248">
        <f t="shared" si="350"/>
        <v>28.68748811042845</v>
      </c>
      <c r="O1248">
        <f t="shared" si="351"/>
        <v>-83.757716049382537</v>
      </c>
      <c r="Q1248">
        <f t="shared" si="360"/>
        <v>24907.356354071424</v>
      </c>
      <c r="R1248">
        <f t="shared" si="352"/>
        <v>-137.69994293005661</v>
      </c>
      <c r="S1248">
        <f t="shared" si="353"/>
        <v>35572.485256931279</v>
      </c>
      <c r="T1248">
        <f t="shared" si="354"/>
        <v>0</v>
      </c>
      <c r="U1248">
        <f t="shared" si="355"/>
        <v>35572.485256931279</v>
      </c>
      <c r="V1248">
        <f t="shared" si="361"/>
        <v>-10965888.783323798</v>
      </c>
      <c r="W1248">
        <f t="shared" si="362"/>
        <v>353122727.90860212</v>
      </c>
      <c r="X1248">
        <f t="shared" si="356"/>
        <v>-3.0460826544541177</v>
      </c>
      <c r="Y1248">
        <f t="shared" si="356"/>
        <v>98.08972511299568</v>
      </c>
    </row>
    <row r="1249" spans="2:25" x14ac:dyDescent="0.25">
      <c r="B1249" s="18" t="s">
        <v>32</v>
      </c>
      <c r="C1249" s="18">
        <v>1241</v>
      </c>
      <c r="D1249" s="18">
        <v>219</v>
      </c>
      <c r="E1249" s="19">
        <v>91.3</v>
      </c>
      <c r="F1249" s="7">
        <f t="shared" si="357"/>
        <v>-0.19444444444444522</v>
      </c>
      <c r="G1249" s="7">
        <f t="shared" si="358"/>
        <v>-0.70000000000000284</v>
      </c>
      <c r="H1249">
        <f t="shared" si="345"/>
        <v>-5.0154320987654211E-2</v>
      </c>
      <c r="I1249">
        <f t="shared" si="346"/>
        <v>7.1134953703704028E-4</v>
      </c>
      <c r="J1249">
        <f t="shared" si="347"/>
        <v>163.827</v>
      </c>
      <c r="K1249">
        <f t="shared" si="348"/>
        <v>-301.52777777777715</v>
      </c>
      <c r="L1249">
        <f t="shared" si="359"/>
        <v>244490.81588256222</v>
      </c>
      <c r="M1249">
        <f t="shared" si="349"/>
        <v>-137.70006642824012</v>
      </c>
      <c r="N1249">
        <f t="shared" si="350"/>
        <v>26.775012916602353</v>
      </c>
      <c r="O1249">
        <f t="shared" si="351"/>
        <v>-83.757716049382537</v>
      </c>
      <c r="Q1249">
        <f t="shared" si="360"/>
        <v>24909.456759759392</v>
      </c>
      <c r="R1249">
        <f t="shared" si="352"/>
        <v>-137.70006642824012</v>
      </c>
      <c r="S1249">
        <f t="shared" si="353"/>
        <v>33227.791029503518</v>
      </c>
      <c r="T1249">
        <f t="shared" si="354"/>
        <v>0</v>
      </c>
      <c r="U1249">
        <f t="shared" si="355"/>
        <v>33227.791029503518</v>
      </c>
      <c r="V1249">
        <f t="shared" si="361"/>
        <v>-10965888.783323798</v>
      </c>
      <c r="W1249">
        <f t="shared" si="362"/>
        <v>353155955.69963163</v>
      </c>
      <c r="X1249">
        <f t="shared" si="356"/>
        <v>-3.0460826544541177</v>
      </c>
      <c r="Y1249">
        <f t="shared" si="356"/>
        <v>98.098955062332266</v>
      </c>
    </row>
    <row r="1250" spans="2:25" x14ac:dyDescent="0.25">
      <c r="B1250" s="18" t="s">
        <v>32</v>
      </c>
      <c r="C1250" s="18">
        <v>1242</v>
      </c>
      <c r="D1250" s="18">
        <v>220</v>
      </c>
      <c r="E1250" s="19">
        <v>90.6</v>
      </c>
      <c r="F1250" s="7">
        <f t="shared" si="357"/>
        <v>-0.18055555555555516</v>
      </c>
      <c r="G1250" s="7">
        <f t="shared" si="358"/>
        <v>-0.64999999999999858</v>
      </c>
      <c r="H1250">
        <f t="shared" si="345"/>
        <v>-5.0154320987654211E-2</v>
      </c>
      <c r="I1250">
        <f t="shared" si="346"/>
        <v>8.3484772055040797E-4</v>
      </c>
      <c r="J1250">
        <f t="shared" si="347"/>
        <v>163.827</v>
      </c>
      <c r="K1250">
        <f t="shared" si="348"/>
        <v>-301.52777777777715</v>
      </c>
      <c r="L1250">
        <f t="shared" si="359"/>
        <v>244353.1160730102</v>
      </c>
      <c r="M1250">
        <f t="shared" si="349"/>
        <v>-137.69994293005658</v>
      </c>
      <c r="N1250">
        <f t="shared" si="350"/>
        <v>24.862489695704607</v>
      </c>
      <c r="O1250">
        <f t="shared" si="351"/>
        <v>-83.757716049382537</v>
      </c>
      <c r="Q1250">
        <f t="shared" si="360"/>
        <v>24911.557165447361</v>
      </c>
      <c r="R1250">
        <f t="shared" si="352"/>
        <v>-137.69994293005661</v>
      </c>
      <c r="S1250">
        <f t="shared" si="353"/>
        <v>30879.212202065122</v>
      </c>
      <c r="T1250">
        <f t="shared" si="354"/>
        <v>0</v>
      </c>
      <c r="U1250">
        <f t="shared" si="355"/>
        <v>30879.212202065122</v>
      </c>
      <c r="V1250">
        <f t="shared" si="361"/>
        <v>-10965888.783323798</v>
      </c>
      <c r="W1250">
        <f t="shared" si="362"/>
        <v>353186834.9118337</v>
      </c>
      <c r="X1250">
        <f t="shared" si="356"/>
        <v>-3.0460826544541177</v>
      </c>
      <c r="Y1250">
        <f t="shared" si="356"/>
        <v>98.107532628139339</v>
      </c>
    </row>
    <row r="1251" spans="2:25" x14ac:dyDescent="0.25">
      <c r="B1251" s="18" t="s">
        <v>32</v>
      </c>
      <c r="C1251" s="18">
        <v>1243</v>
      </c>
      <c r="D1251" s="18">
        <v>221</v>
      </c>
      <c r="E1251" s="19">
        <v>90</v>
      </c>
      <c r="F1251" s="7">
        <f t="shared" si="357"/>
        <v>-0.18055555555555516</v>
      </c>
      <c r="G1251" s="7">
        <f t="shared" si="358"/>
        <v>-0.64999999999999858</v>
      </c>
      <c r="H1251">
        <f t="shared" si="345"/>
        <v>-4.6296296296296398E-2</v>
      </c>
      <c r="I1251">
        <f t="shared" si="346"/>
        <v>9.6822575874484416E-4</v>
      </c>
      <c r="J1251">
        <f t="shared" si="347"/>
        <v>163.827</v>
      </c>
      <c r="K1251">
        <f t="shared" si="348"/>
        <v>-278.33333333333394</v>
      </c>
      <c r="L1251">
        <f t="shared" si="359"/>
        <v>244192.22181901374</v>
      </c>
      <c r="M1251">
        <f t="shared" si="349"/>
        <v>-114.50536510757519</v>
      </c>
      <c r="N1251">
        <f t="shared" si="350"/>
        <v>20.67457981108992</v>
      </c>
      <c r="O1251">
        <f t="shared" si="351"/>
        <v>-77.31481481481498</v>
      </c>
      <c r="Q1251">
        <f t="shared" si="360"/>
        <v>24913.346860234742</v>
      </c>
      <c r="R1251">
        <f t="shared" si="352"/>
        <v>-114.50536510757519</v>
      </c>
      <c r="S1251">
        <f t="shared" si="353"/>
        <v>25698.502705184772</v>
      </c>
      <c r="T1251">
        <f t="shared" si="354"/>
        <v>0</v>
      </c>
      <c r="U1251">
        <f t="shared" si="355"/>
        <v>25698.502705184772</v>
      </c>
      <c r="V1251">
        <f t="shared" si="361"/>
        <v>-10965888.783323798</v>
      </c>
      <c r="W1251">
        <f t="shared" si="362"/>
        <v>353212533.41453886</v>
      </c>
      <c r="X1251">
        <f t="shared" si="356"/>
        <v>-3.0460826544541177</v>
      </c>
      <c r="Y1251">
        <f t="shared" si="356"/>
        <v>98.114671106823778</v>
      </c>
    </row>
    <row r="1252" spans="2:25" x14ac:dyDescent="0.25">
      <c r="B1252" s="18" t="s">
        <v>32</v>
      </c>
      <c r="C1252" s="18">
        <v>1244</v>
      </c>
      <c r="D1252" s="18">
        <v>222</v>
      </c>
      <c r="E1252" s="19">
        <v>89.3</v>
      </c>
      <c r="F1252" s="7">
        <f t="shared" si="357"/>
        <v>-0.18055555555555516</v>
      </c>
      <c r="G1252" s="7">
        <f t="shared" si="358"/>
        <v>-0.64999999999999858</v>
      </c>
      <c r="H1252">
        <f t="shared" si="345"/>
        <v>-5.0154320987654211E-2</v>
      </c>
      <c r="I1252">
        <f t="shared" si="346"/>
        <v>9.6822575874486367E-4</v>
      </c>
      <c r="J1252">
        <f t="shared" si="347"/>
        <v>163.827</v>
      </c>
      <c r="K1252">
        <f t="shared" si="348"/>
        <v>-301.52777777777715</v>
      </c>
      <c r="L1252">
        <f t="shared" si="359"/>
        <v>244031.32743163922</v>
      </c>
      <c r="M1252">
        <f t="shared" si="349"/>
        <v>-137.69980955201839</v>
      </c>
      <c r="N1252">
        <f t="shared" si="350"/>
        <v>24.862465613558822</v>
      </c>
      <c r="O1252">
        <f t="shared" si="351"/>
        <v>-83.757716049382537</v>
      </c>
      <c r="Q1252">
        <f t="shared" si="360"/>
        <v>24915.44726592271</v>
      </c>
      <c r="R1252">
        <f t="shared" si="352"/>
        <v>-137.69980955201839</v>
      </c>
      <c r="S1252">
        <f t="shared" si="353"/>
        <v>30928.907223267175</v>
      </c>
      <c r="T1252">
        <f t="shared" si="354"/>
        <v>0</v>
      </c>
      <c r="U1252">
        <f t="shared" si="355"/>
        <v>30928.907223267175</v>
      </c>
      <c r="V1252">
        <f t="shared" si="361"/>
        <v>-10965888.783323798</v>
      </c>
      <c r="W1252">
        <f t="shared" si="362"/>
        <v>353243462.32176214</v>
      </c>
      <c r="X1252">
        <f t="shared" si="356"/>
        <v>-3.0460826544541177</v>
      </c>
      <c r="Y1252">
        <f t="shared" si="356"/>
        <v>98.123262476814446</v>
      </c>
    </row>
    <row r="1253" spans="2:25" x14ac:dyDescent="0.25">
      <c r="B1253" s="18" t="s">
        <v>32</v>
      </c>
      <c r="C1253" s="18">
        <v>1245</v>
      </c>
      <c r="D1253" s="18">
        <v>223</v>
      </c>
      <c r="E1253" s="19">
        <v>88.7</v>
      </c>
      <c r="F1253" s="7">
        <f t="shared" si="357"/>
        <v>-0.16666666666666705</v>
      </c>
      <c r="G1253" s="7">
        <f t="shared" si="358"/>
        <v>-0.60000000000000142</v>
      </c>
      <c r="H1253">
        <f t="shared" si="345"/>
        <v>-5.4012345679012017E-2</v>
      </c>
      <c r="I1253">
        <f t="shared" si="346"/>
        <v>9.6822575874486367E-4</v>
      </c>
      <c r="J1253">
        <f t="shared" si="347"/>
        <v>163.827</v>
      </c>
      <c r="K1253">
        <f t="shared" si="348"/>
        <v>-324.72222222222024</v>
      </c>
      <c r="L1253">
        <f t="shared" si="359"/>
        <v>243870.43292076653</v>
      </c>
      <c r="M1253">
        <f t="shared" si="349"/>
        <v>-160.89425399646149</v>
      </c>
      <c r="N1253">
        <f t="shared" si="350"/>
        <v>26.815708999410308</v>
      </c>
      <c r="O1253">
        <f t="shared" si="351"/>
        <v>-90.200617283950066</v>
      </c>
      <c r="Q1253">
        <f t="shared" si="360"/>
        <v>24917.883239383311</v>
      </c>
      <c r="R1253">
        <f t="shared" si="352"/>
        <v>-160.89425399646149</v>
      </c>
      <c r="S1253">
        <f t="shared" si="353"/>
        <v>33385.557704265833</v>
      </c>
      <c r="T1253">
        <f t="shared" si="354"/>
        <v>0</v>
      </c>
      <c r="U1253">
        <f t="shared" si="355"/>
        <v>33385.557704265833</v>
      </c>
      <c r="V1253">
        <f t="shared" si="361"/>
        <v>-10965888.783323798</v>
      </c>
      <c r="W1253">
        <f t="shared" si="362"/>
        <v>353276847.87946641</v>
      </c>
      <c r="X1253">
        <f t="shared" si="356"/>
        <v>-3.0460826544541177</v>
      </c>
      <c r="Y1253">
        <f t="shared" si="356"/>
        <v>98.132536250262419</v>
      </c>
    </row>
    <row r="1254" spans="2:25" x14ac:dyDescent="0.25">
      <c r="B1254" s="18" t="s">
        <v>32</v>
      </c>
      <c r="C1254" s="18">
        <v>1246</v>
      </c>
      <c r="D1254" s="18">
        <v>224</v>
      </c>
      <c r="E1254" s="19">
        <v>88.1</v>
      </c>
      <c r="F1254" s="7">
        <f t="shared" si="357"/>
        <v>-0.18055555555555516</v>
      </c>
      <c r="G1254" s="7">
        <f t="shared" si="358"/>
        <v>-0.64999999999999858</v>
      </c>
      <c r="H1254">
        <f t="shared" si="345"/>
        <v>-5.4012345679012558E-2</v>
      </c>
      <c r="I1254">
        <f t="shared" si="346"/>
        <v>8.3484772055040797E-4</v>
      </c>
      <c r="J1254">
        <f t="shared" si="347"/>
        <v>163.827</v>
      </c>
      <c r="K1254">
        <f t="shared" si="348"/>
        <v>-324.72222222222354</v>
      </c>
      <c r="L1254">
        <f t="shared" si="359"/>
        <v>243732.73285433828</v>
      </c>
      <c r="M1254">
        <f t="shared" si="349"/>
        <v>-160.89438737450297</v>
      </c>
      <c r="N1254">
        <f t="shared" si="350"/>
        <v>29.050375498174084</v>
      </c>
      <c r="O1254">
        <f t="shared" si="351"/>
        <v>-90.200617283950976</v>
      </c>
      <c r="Q1254">
        <f t="shared" si="360"/>
        <v>24920.319212843911</v>
      </c>
      <c r="R1254">
        <f t="shared" si="352"/>
        <v>-160.894387374503</v>
      </c>
      <c r="S1254">
        <f t="shared" si="353"/>
        <v>36196.767870724907</v>
      </c>
      <c r="T1254">
        <f t="shared" si="354"/>
        <v>0</v>
      </c>
      <c r="U1254">
        <f t="shared" si="355"/>
        <v>36196.767870724907</v>
      </c>
      <c r="V1254">
        <f t="shared" si="361"/>
        <v>-10965888.783323798</v>
      </c>
      <c r="W1254">
        <f t="shared" si="362"/>
        <v>353313044.64733714</v>
      </c>
      <c r="X1254">
        <f t="shared" si="356"/>
        <v>-3.0460826544541177</v>
      </c>
      <c r="Y1254">
        <f t="shared" si="356"/>
        <v>98.142590916048007</v>
      </c>
    </row>
    <row r="1255" spans="2:25" x14ac:dyDescent="0.25">
      <c r="B1255" s="18" t="s">
        <v>32</v>
      </c>
      <c r="C1255" s="18">
        <v>1247</v>
      </c>
      <c r="D1255" s="18">
        <v>225</v>
      </c>
      <c r="E1255" s="19">
        <v>87.4</v>
      </c>
      <c r="F1255" s="7">
        <f t="shared" si="357"/>
        <v>-0.19444444444444325</v>
      </c>
      <c r="G1255" s="7">
        <f t="shared" si="358"/>
        <v>-0.69999999999999574</v>
      </c>
      <c r="H1255">
        <f t="shared" si="345"/>
        <v>-5.4012345679012558E-2</v>
      </c>
      <c r="I1255">
        <f t="shared" si="346"/>
        <v>7.1134953703704028E-4</v>
      </c>
      <c r="J1255">
        <f t="shared" si="347"/>
        <v>163.827</v>
      </c>
      <c r="K1255">
        <f t="shared" si="348"/>
        <v>-324.72222222222354</v>
      </c>
      <c r="L1255">
        <f t="shared" si="359"/>
        <v>243618.22723235449</v>
      </c>
      <c r="M1255">
        <f t="shared" si="349"/>
        <v>-160.89451087268651</v>
      </c>
      <c r="N1255">
        <f t="shared" si="350"/>
        <v>31.285043780799963</v>
      </c>
      <c r="O1255">
        <f t="shared" si="351"/>
        <v>-90.200617283950976</v>
      </c>
      <c r="Q1255">
        <f t="shared" si="360"/>
        <v>24922.755186304512</v>
      </c>
      <c r="R1255">
        <f t="shared" si="352"/>
        <v>-160.89451087268651</v>
      </c>
      <c r="S1255">
        <f t="shared" si="353"/>
        <v>39012.449594657555</v>
      </c>
      <c r="T1255">
        <f t="shared" si="354"/>
        <v>0</v>
      </c>
      <c r="U1255">
        <f t="shared" si="355"/>
        <v>39012.449594657555</v>
      </c>
      <c r="V1255">
        <f t="shared" si="361"/>
        <v>-10965888.783323798</v>
      </c>
      <c r="W1255">
        <f t="shared" si="362"/>
        <v>353352057.09693182</v>
      </c>
      <c r="X1255">
        <f t="shared" si="356"/>
        <v>-3.0460826544541177</v>
      </c>
      <c r="Y1255">
        <f t="shared" si="356"/>
        <v>98.153427716271523</v>
      </c>
    </row>
    <row r="1256" spans="2:25" x14ac:dyDescent="0.25">
      <c r="B1256" s="18" t="s">
        <v>32</v>
      </c>
      <c r="C1256" s="18">
        <v>1248</v>
      </c>
      <c r="D1256" s="18">
        <v>226</v>
      </c>
      <c r="E1256" s="19">
        <v>86.7</v>
      </c>
      <c r="F1256" s="7">
        <f t="shared" si="357"/>
        <v>-0.19444444444444522</v>
      </c>
      <c r="G1256" s="7">
        <f t="shared" si="358"/>
        <v>-0.70000000000000284</v>
      </c>
      <c r="H1256">
        <f t="shared" si="345"/>
        <v>-5.0154320987654211E-2</v>
      </c>
      <c r="I1256">
        <f t="shared" si="346"/>
        <v>7.1134953703704028E-4</v>
      </c>
      <c r="J1256">
        <f t="shared" si="347"/>
        <v>163.827</v>
      </c>
      <c r="K1256">
        <f t="shared" si="348"/>
        <v>-301.52777777777715</v>
      </c>
      <c r="L1256">
        <f t="shared" si="359"/>
        <v>243503.7216103707</v>
      </c>
      <c r="M1256">
        <f t="shared" si="349"/>
        <v>-137.70006642824012</v>
      </c>
      <c r="N1256">
        <f t="shared" si="350"/>
        <v>26.775012916602353</v>
      </c>
      <c r="O1256">
        <f t="shared" si="351"/>
        <v>-83.757716049382537</v>
      </c>
      <c r="Q1256">
        <f t="shared" si="360"/>
        <v>24924.85559199248</v>
      </c>
      <c r="R1256">
        <f t="shared" si="352"/>
        <v>-137.70006642824012</v>
      </c>
      <c r="S1256">
        <f t="shared" si="353"/>
        <v>33415.216119919736</v>
      </c>
      <c r="T1256">
        <f t="shared" si="354"/>
        <v>0</v>
      </c>
      <c r="U1256">
        <f t="shared" si="355"/>
        <v>33415.216119919736</v>
      </c>
      <c r="V1256">
        <f t="shared" si="361"/>
        <v>-10965888.783323798</v>
      </c>
      <c r="W1256">
        <f t="shared" si="362"/>
        <v>353385472.31305176</v>
      </c>
      <c r="X1256">
        <f t="shared" si="356"/>
        <v>-3.0460826544541177</v>
      </c>
      <c r="Y1256">
        <f t="shared" si="356"/>
        <v>98.162709728174889</v>
      </c>
    </row>
    <row r="1257" spans="2:25" x14ac:dyDescent="0.25">
      <c r="B1257" s="18" t="s">
        <v>32</v>
      </c>
      <c r="C1257" s="18">
        <v>1249</v>
      </c>
      <c r="D1257" s="18">
        <v>227</v>
      </c>
      <c r="E1257" s="19">
        <v>86</v>
      </c>
      <c r="F1257" s="7">
        <f t="shared" si="357"/>
        <v>-0.19444444444444522</v>
      </c>
      <c r="G1257" s="7">
        <f t="shared" si="358"/>
        <v>-0.70000000000000284</v>
      </c>
      <c r="H1257">
        <f t="shared" si="345"/>
        <v>-4.6296296296296398E-2</v>
      </c>
      <c r="I1257">
        <f t="shared" si="346"/>
        <v>7.1134953703702358E-4</v>
      </c>
      <c r="J1257">
        <f t="shared" si="347"/>
        <v>163.827</v>
      </c>
      <c r="K1257">
        <f t="shared" si="348"/>
        <v>-278.33333333333394</v>
      </c>
      <c r="L1257">
        <f t="shared" si="359"/>
        <v>243389.21598838692</v>
      </c>
      <c r="M1257">
        <f t="shared" si="349"/>
        <v>-114.50562198379691</v>
      </c>
      <c r="N1257">
        <f t="shared" si="350"/>
        <v>22.264982052405045</v>
      </c>
      <c r="O1257">
        <f t="shared" si="351"/>
        <v>-77.31481481481498</v>
      </c>
      <c r="Q1257">
        <f t="shared" si="360"/>
        <v>24926.645286779862</v>
      </c>
      <c r="R1257">
        <f t="shared" si="352"/>
        <v>-114.50562198379691</v>
      </c>
      <c r="S1257">
        <f t="shared" si="353"/>
        <v>27808.9625834539</v>
      </c>
      <c r="T1257">
        <f t="shared" si="354"/>
        <v>0</v>
      </c>
      <c r="U1257">
        <f t="shared" si="355"/>
        <v>27808.9625834539</v>
      </c>
      <c r="V1257">
        <f t="shared" si="361"/>
        <v>-10965888.783323798</v>
      </c>
      <c r="W1257">
        <f t="shared" si="362"/>
        <v>353413281.27563524</v>
      </c>
      <c r="X1257">
        <f t="shared" si="356"/>
        <v>-3.0460826544541177</v>
      </c>
      <c r="Y1257">
        <f t="shared" si="356"/>
        <v>98.170434446183407</v>
      </c>
    </row>
    <row r="1258" spans="2:25" x14ac:dyDescent="0.25">
      <c r="B1258" s="18" t="s">
        <v>32</v>
      </c>
      <c r="C1258" s="18">
        <v>1250</v>
      </c>
      <c r="D1258" s="18">
        <v>228</v>
      </c>
      <c r="E1258" s="19">
        <v>85.3</v>
      </c>
      <c r="F1258" s="7">
        <f t="shared" si="357"/>
        <v>-0.18055555555555516</v>
      </c>
      <c r="G1258" s="7">
        <f t="shared" si="358"/>
        <v>-0.64999999999999858</v>
      </c>
      <c r="H1258">
        <f t="shared" si="345"/>
        <v>-4.6296296296296398E-2</v>
      </c>
      <c r="I1258">
        <f t="shared" si="346"/>
        <v>7.1134953703704028E-4</v>
      </c>
      <c r="J1258">
        <f t="shared" si="347"/>
        <v>163.827</v>
      </c>
      <c r="K1258">
        <f t="shared" si="348"/>
        <v>-278.33333333333394</v>
      </c>
      <c r="L1258">
        <f t="shared" si="359"/>
        <v>243274.71036640313</v>
      </c>
      <c r="M1258">
        <f t="shared" si="349"/>
        <v>-114.50562198379691</v>
      </c>
      <c r="N1258">
        <f t="shared" si="350"/>
        <v>20.674626191518843</v>
      </c>
      <c r="O1258">
        <f t="shared" si="351"/>
        <v>-77.31481481481498</v>
      </c>
      <c r="Q1258">
        <f t="shared" si="360"/>
        <v>24928.434981567243</v>
      </c>
      <c r="R1258">
        <f t="shared" si="352"/>
        <v>-114.50562198379691</v>
      </c>
      <c r="S1258">
        <f t="shared" si="353"/>
        <v>25843.282739398554</v>
      </c>
      <c r="T1258">
        <f t="shared" si="354"/>
        <v>0</v>
      </c>
      <c r="U1258">
        <f t="shared" si="355"/>
        <v>25843.282739398554</v>
      </c>
      <c r="V1258">
        <f t="shared" si="361"/>
        <v>-10965888.783323798</v>
      </c>
      <c r="W1258">
        <f t="shared" si="362"/>
        <v>353439124.55837464</v>
      </c>
      <c r="X1258">
        <f t="shared" si="356"/>
        <v>-3.0460826544541177</v>
      </c>
      <c r="Y1258">
        <f t="shared" si="356"/>
        <v>98.177613141576188</v>
      </c>
    </row>
    <row r="1259" spans="2:25" x14ac:dyDescent="0.25">
      <c r="B1259" s="18" t="s">
        <v>32</v>
      </c>
      <c r="C1259" s="18">
        <v>1251</v>
      </c>
      <c r="D1259" s="18">
        <v>229</v>
      </c>
      <c r="E1259" s="19">
        <v>84.7</v>
      </c>
      <c r="F1259" s="7">
        <f t="shared" si="357"/>
        <v>-0.16666666666666705</v>
      </c>
      <c r="G1259" s="7">
        <f t="shared" si="358"/>
        <v>-0.60000000000000142</v>
      </c>
      <c r="H1259">
        <f t="shared" si="345"/>
        <v>-4.6296296296295857E-2</v>
      </c>
      <c r="I1259">
        <f t="shared" si="346"/>
        <v>7.1134953703704028E-4</v>
      </c>
      <c r="J1259">
        <f t="shared" si="347"/>
        <v>163.827</v>
      </c>
      <c r="K1259">
        <f t="shared" si="348"/>
        <v>-278.3333333333307</v>
      </c>
      <c r="L1259">
        <f t="shared" si="359"/>
        <v>243160.20474441934</v>
      </c>
      <c r="M1259">
        <f t="shared" si="349"/>
        <v>-114.50562198379367</v>
      </c>
      <c r="N1259">
        <f t="shared" si="350"/>
        <v>19.084270330632322</v>
      </c>
      <c r="O1259">
        <f t="shared" si="351"/>
        <v>-77.314814814814085</v>
      </c>
      <c r="Q1259">
        <f t="shared" si="360"/>
        <v>24930.224676354625</v>
      </c>
      <c r="R1259">
        <f t="shared" si="352"/>
        <v>-114.50562198379367</v>
      </c>
      <c r="S1259">
        <f t="shared" si="353"/>
        <v>23874.422183621034</v>
      </c>
      <c r="T1259">
        <f t="shared" si="354"/>
        <v>0</v>
      </c>
      <c r="U1259">
        <f t="shared" si="355"/>
        <v>23874.422183621034</v>
      </c>
      <c r="V1259">
        <f t="shared" si="361"/>
        <v>-10965888.783323798</v>
      </c>
      <c r="W1259">
        <f t="shared" si="362"/>
        <v>353462998.98055828</v>
      </c>
      <c r="X1259">
        <f t="shared" si="356"/>
        <v>-3.0460826544541177</v>
      </c>
      <c r="Y1259">
        <f t="shared" si="356"/>
        <v>98.184244930821507</v>
      </c>
    </row>
    <row r="1260" spans="2:25" x14ac:dyDescent="0.25">
      <c r="B1260" s="18" t="s">
        <v>32</v>
      </c>
      <c r="C1260" s="18">
        <v>1252</v>
      </c>
      <c r="D1260" s="18">
        <v>230</v>
      </c>
      <c r="E1260" s="19">
        <v>84.1</v>
      </c>
      <c r="F1260" s="7">
        <f t="shared" si="357"/>
        <v>-0.16666666666666705</v>
      </c>
      <c r="G1260" s="7">
        <f t="shared" si="358"/>
        <v>-0.60000000000000142</v>
      </c>
      <c r="H1260">
        <f t="shared" si="345"/>
        <v>-4.6296296296296398E-2</v>
      </c>
      <c r="I1260">
        <f t="shared" si="346"/>
        <v>7.1134953703704028E-4</v>
      </c>
      <c r="J1260">
        <f t="shared" si="347"/>
        <v>163.827</v>
      </c>
      <c r="K1260">
        <f t="shared" si="348"/>
        <v>-278.33333333333394</v>
      </c>
      <c r="L1260">
        <f t="shared" si="359"/>
        <v>243045.69912243556</v>
      </c>
      <c r="M1260">
        <f t="shared" si="349"/>
        <v>-114.50562198379691</v>
      </c>
      <c r="N1260">
        <f t="shared" si="350"/>
        <v>19.084270330632862</v>
      </c>
      <c r="O1260">
        <f t="shared" si="351"/>
        <v>-77.31481481481498</v>
      </c>
      <c r="Q1260">
        <f t="shared" si="360"/>
        <v>24932.014371142006</v>
      </c>
      <c r="R1260">
        <f t="shared" si="352"/>
        <v>-114.50562198379691</v>
      </c>
      <c r="S1260">
        <f t="shared" si="353"/>
        <v>23893.506453952341</v>
      </c>
      <c r="T1260">
        <f t="shared" si="354"/>
        <v>0</v>
      </c>
      <c r="U1260">
        <f t="shared" si="355"/>
        <v>23893.506453952341</v>
      </c>
      <c r="V1260">
        <f t="shared" si="361"/>
        <v>-10965888.783323798</v>
      </c>
      <c r="W1260">
        <f t="shared" si="362"/>
        <v>353486892.48701221</v>
      </c>
      <c r="X1260">
        <f t="shared" si="356"/>
        <v>-3.0460826544541177</v>
      </c>
      <c r="Y1260">
        <f t="shared" si="356"/>
        <v>98.190882021257266</v>
      </c>
    </row>
    <row r="1261" spans="2:25" x14ac:dyDescent="0.25">
      <c r="B1261" s="18" t="s">
        <v>32</v>
      </c>
      <c r="C1261" s="18">
        <v>1253</v>
      </c>
      <c r="D1261" s="18">
        <v>231</v>
      </c>
      <c r="E1261" s="19">
        <v>83.5</v>
      </c>
      <c r="F1261" s="7">
        <f t="shared" si="357"/>
        <v>-0.16666666666666508</v>
      </c>
      <c r="G1261" s="7">
        <f t="shared" si="358"/>
        <v>-0.59999999999999432</v>
      </c>
      <c r="H1261">
        <f t="shared" si="345"/>
        <v>-4.6296296296296398E-2</v>
      </c>
      <c r="I1261">
        <f t="shared" si="346"/>
        <v>7.1134953703704028E-4</v>
      </c>
      <c r="J1261">
        <f t="shared" si="347"/>
        <v>163.827</v>
      </c>
      <c r="K1261">
        <f t="shared" si="348"/>
        <v>-278.33333333333394</v>
      </c>
      <c r="L1261">
        <f t="shared" si="359"/>
        <v>242931.19338683345</v>
      </c>
      <c r="M1261">
        <f t="shared" si="349"/>
        <v>-114.50562198379691</v>
      </c>
      <c r="N1261">
        <f t="shared" si="350"/>
        <v>19.084270330632638</v>
      </c>
      <c r="O1261">
        <f t="shared" si="351"/>
        <v>-77.31481481481498</v>
      </c>
      <c r="Q1261">
        <f t="shared" si="360"/>
        <v>24933.804065929387</v>
      </c>
      <c r="R1261">
        <f t="shared" si="352"/>
        <v>-114.50562198379691</v>
      </c>
      <c r="S1261">
        <f t="shared" si="353"/>
        <v>23912.590724282694</v>
      </c>
      <c r="T1261">
        <f t="shared" si="354"/>
        <v>0</v>
      </c>
      <c r="U1261">
        <f t="shared" si="355"/>
        <v>23912.590724282694</v>
      </c>
      <c r="V1261">
        <f t="shared" si="361"/>
        <v>-10965888.783323798</v>
      </c>
      <c r="W1261">
        <f t="shared" si="362"/>
        <v>353510805.0777365</v>
      </c>
      <c r="X1261">
        <f t="shared" si="356"/>
        <v>-3.0460826544541177</v>
      </c>
      <c r="Y1261">
        <f t="shared" si="356"/>
        <v>98.197524412883482</v>
      </c>
    </row>
    <row r="1262" spans="2:25" x14ac:dyDescent="0.25">
      <c r="B1262" s="18" t="s">
        <v>32</v>
      </c>
      <c r="C1262" s="18">
        <v>1254</v>
      </c>
      <c r="D1262" s="18">
        <v>232</v>
      </c>
      <c r="E1262" s="19">
        <v>82.9</v>
      </c>
      <c r="F1262" s="7">
        <f t="shared" si="357"/>
        <v>-0.16666666666666705</v>
      </c>
      <c r="G1262" s="7">
        <f t="shared" si="358"/>
        <v>-0.60000000000000142</v>
      </c>
      <c r="H1262">
        <f t="shared" si="345"/>
        <v>-4.6296296296296398E-2</v>
      </c>
      <c r="I1262">
        <f t="shared" si="346"/>
        <v>7.1134953703702358E-4</v>
      </c>
      <c r="J1262">
        <f t="shared" si="347"/>
        <v>163.827</v>
      </c>
      <c r="K1262">
        <f t="shared" si="348"/>
        <v>-278.33333333333394</v>
      </c>
      <c r="L1262">
        <f t="shared" si="359"/>
        <v>242816.68745363422</v>
      </c>
      <c r="M1262">
        <f t="shared" si="349"/>
        <v>-114.50562198379691</v>
      </c>
      <c r="N1262">
        <f t="shared" si="350"/>
        <v>19.084270330632862</v>
      </c>
      <c r="O1262">
        <f t="shared" si="351"/>
        <v>-77.31481481481498</v>
      </c>
      <c r="Q1262">
        <f t="shared" si="360"/>
        <v>24935.593760716769</v>
      </c>
      <c r="R1262">
        <f t="shared" si="352"/>
        <v>-114.50562198379691</v>
      </c>
      <c r="S1262">
        <f t="shared" si="353"/>
        <v>23931.674994613608</v>
      </c>
      <c r="T1262">
        <f t="shared" si="354"/>
        <v>0</v>
      </c>
      <c r="U1262">
        <f t="shared" si="355"/>
        <v>23931.674994613608</v>
      </c>
      <c r="V1262">
        <f t="shared" si="361"/>
        <v>-10965888.783323798</v>
      </c>
      <c r="W1262">
        <f t="shared" si="362"/>
        <v>353534736.75273108</v>
      </c>
      <c r="X1262">
        <f t="shared" si="356"/>
        <v>-3.0460826544541177</v>
      </c>
      <c r="Y1262">
        <f t="shared" si="356"/>
        <v>98.204172105700124</v>
      </c>
    </row>
    <row r="1263" spans="2:25" x14ac:dyDescent="0.25">
      <c r="B1263" s="18" t="s">
        <v>32</v>
      </c>
      <c r="C1263" s="18">
        <v>1255</v>
      </c>
      <c r="D1263" s="18">
        <v>233</v>
      </c>
      <c r="E1263" s="19">
        <v>82.3</v>
      </c>
      <c r="F1263" s="7">
        <f t="shared" si="357"/>
        <v>-0.16666666666666705</v>
      </c>
      <c r="G1263" s="7">
        <f t="shared" si="358"/>
        <v>-0.60000000000000142</v>
      </c>
      <c r="H1263">
        <f t="shared" si="345"/>
        <v>-4.6296296296296398E-2</v>
      </c>
      <c r="I1263">
        <f t="shared" si="346"/>
        <v>5.9773120820472635E-4</v>
      </c>
      <c r="J1263">
        <f t="shared" si="347"/>
        <v>163.827</v>
      </c>
      <c r="K1263">
        <f t="shared" si="348"/>
        <v>-278.33333333333394</v>
      </c>
      <c r="L1263">
        <f t="shared" si="359"/>
        <v>242725.37580680178</v>
      </c>
      <c r="M1263">
        <f t="shared" si="349"/>
        <v>-114.50573560212575</v>
      </c>
      <c r="N1263">
        <f t="shared" si="350"/>
        <v>19.084289267021003</v>
      </c>
      <c r="O1263">
        <f t="shared" si="351"/>
        <v>-77.31481481481498</v>
      </c>
      <c r="Q1263">
        <f t="shared" si="360"/>
        <v>24937.38345550415</v>
      </c>
      <c r="R1263">
        <f t="shared" si="352"/>
        <v>-114.50573560212572</v>
      </c>
      <c r="S1263">
        <f t="shared" si="353"/>
        <v>23950.783030111357</v>
      </c>
      <c r="T1263">
        <f t="shared" si="354"/>
        <v>0</v>
      </c>
      <c r="U1263">
        <f t="shared" si="355"/>
        <v>23950.783030111357</v>
      </c>
      <c r="V1263">
        <f t="shared" si="361"/>
        <v>-10965888.783323798</v>
      </c>
      <c r="W1263">
        <f t="shared" si="362"/>
        <v>353558687.53576118</v>
      </c>
      <c r="X1263">
        <f t="shared" si="356"/>
        <v>-3.0460826544541177</v>
      </c>
      <c r="Y1263">
        <f t="shared" si="356"/>
        <v>98.210825106308661</v>
      </c>
    </row>
    <row r="1264" spans="2:25" x14ac:dyDescent="0.25">
      <c r="B1264" s="18" t="s">
        <v>32</v>
      </c>
      <c r="C1264" s="18">
        <v>1256</v>
      </c>
      <c r="D1264" s="18">
        <v>234</v>
      </c>
      <c r="E1264" s="19">
        <v>81.7</v>
      </c>
      <c r="F1264" s="7">
        <f t="shared" si="357"/>
        <v>-0.16666666666666705</v>
      </c>
      <c r="G1264" s="7">
        <f t="shared" si="358"/>
        <v>-0.60000000000000142</v>
      </c>
      <c r="H1264">
        <f t="shared" si="345"/>
        <v>-4.6296296296295857E-2</v>
      </c>
      <c r="I1264">
        <f t="shared" si="346"/>
        <v>4.0013411458333838E-4</v>
      </c>
      <c r="J1264">
        <f t="shared" si="347"/>
        <v>163.827</v>
      </c>
      <c r="K1264">
        <f t="shared" si="348"/>
        <v>-278.3333333333307</v>
      </c>
      <c r="L1264">
        <f t="shared" si="359"/>
        <v>242680.45285126113</v>
      </c>
      <c r="M1264">
        <f t="shared" si="349"/>
        <v>-114.50593319921614</v>
      </c>
      <c r="N1264">
        <f t="shared" si="350"/>
        <v>19.084322199869401</v>
      </c>
      <c r="O1264">
        <f t="shared" si="351"/>
        <v>-77.314814814814085</v>
      </c>
      <c r="Q1264">
        <f t="shared" si="360"/>
        <v>24939.173150291532</v>
      </c>
      <c r="R1264">
        <f t="shared" si="352"/>
        <v>-114.50593319921612</v>
      </c>
      <c r="S1264">
        <f t="shared" si="353"/>
        <v>23969.908683035967</v>
      </c>
      <c r="T1264">
        <f t="shared" si="354"/>
        <v>0</v>
      </c>
      <c r="U1264">
        <f t="shared" si="355"/>
        <v>23969.908683035967</v>
      </c>
      <c r="V1264">
        <f t="shared" si="361"/>
        <v>-10965888.783323798</v>
      </c>
      <c r="W1264">
        <f t="shared" si="362"/>
        <v>353582657.44444424</v>
      </c>
      <c r="X1264">
        <f t="shared" si="356"/>
        <v>-3.0460826544541177</v>
      </c>
      <c r="Y1264">
        <f t="shared" si="356"/>
        <v>98.217483419602829</v>
      </c>
    </row>
    <row r="1265" spans="2:25" x14ac:dyDescent="0.25">
      <c r="B1265" s="18" t="s">
        <v>32</v>
      </c>
      <c r="C1265" s="18">
        <v>1257</v>
      </c>
      <c r="D1265" s="18">
        <v>235</v>
      </c>
      <c r="E1265" s="19">
        <v>81.099999999999994</v>
      </c>
      <c r="F1265" s="7">
        <f t="shared" si="357"/>
        <v>-0.16666666666666705</v>
      </c>
      <c r="G1265" s="7">
        <f t="shared" si="358"/>
        <v>-0.60000000000000142</v>
      </c>
      <c r="H1265">
        <f t="shared" si="345"/>
        <v>-4.2438271604938051E-2</v>
      </c>
      <c r="I1265">
        <f t="shared" si="346"/>
        <v>2.4205643968621592E-4</v>
      </c>
      <c r="J1265">
        <f t="shared" si="347"/>
        <v>163.827</v>
      </c>
      <c r="K1265">
        <f t="shared" si="348"/>
        <v>-255.13888888888758</v>
      </c>
      <c r="L1265">
        <f t="shared" si="359"/>
        <v>242681.91874508993</v>
      </c>
      <c r="M1265">
        <f t="shared" si="349"/>
        <v>-91.311646832447906</v>
      </c>
      <c r="N1265">
        <f t="shared" si="350"/>
        <v>15.218607805408018</v>
      </c>
      <c r="O1265">
        <f t="shared" si="351"/>
        <v>-70.871913580246542</v>
      </c>
      <c r="Q1265">
        <f t="shared" si="360"/>
        <v>24940.676991050372</v>
      </c>
      <c r="R1265">
        <f t="shared" si="352"/>
        <v>-91.311646832447906</v>
      </c>
      <c r="S1265">
        <f t="shared" si="353"/>
        <v>19129.790011397879</v>
      </c>
      <c r="T1265">
        <f t="shared" si="354"/>
        <v>0</v>
      </c>
      <c r="U1265">
        <f t="shared" si="355"/>
        <v>19129.790011397879</v>
      </c>
      <c r="V1265">
        <f t="shared" si="361"/>
        <v>-10965888.783323798</v>
      </c>
      <c r="W1265">
        <f t="shared" si="362"/>
        <v>353601787.23445565</v>
      </c>
      <c r="X1265">
        <f t="shared" si="356"/>
        <v>-3.0460826544541177</v>
      </c>
      <c r="Y1265">
        <f t="shared" si="356"/>
        <v>98.222797254412612</v>
      </c>
    </row>
    <row r="1266" spans="2:25" x14ac:dyDescent="0.25">
      <c r="B1266" s="18" t="s">
        <v>32</v>
      </c>
      <c r="C1266" s="18">
        <v>1258</v>
      </c>
      <c r="D1266" s="18">
        <v>236</v>
      </c>
      <c r="E1266" s="19">
        <v>80.5</v>
      </c>
      <c r="F1266" s="7">
        <f t="shared" si="357"/>
        <v>-0.16666666666666508</v>
      </c>
      <c r="G1266" s="7">
        <f t="shared" si="358"/>
        <v>-0.59999999999999432</v>
      </c>
      <c r="H1266">
        <f t="shared" si="345"/>
        <v>-3.4722222222222439E-2</v>
      </c>
      <c r="I1266">
        <f t="shared" si="346"/>
        <v>4.4459346064813974E-5</v>
      </c>
      <c r="J1266">
        <f t="shared" si="347"/>
        <v>163.827</v>
      </c>
      <c r="K1266">
        <f t="shared" si="348"/>
        <v>-208.75000000000131</v>
      </c>
      <c r="L1266">
        <f t="shared" si="359"/>
        <v>242776.16249079542</v>
      </c>
      <c r="M1266">
        <f t="shared" si="349"/>
        <v>-44.922955540655238</v>
      </c>
      <c r="N1266">
        <f t="shared" si="350"/>
        <v>7.4871592567758016</v>
      </c>
      <c r="O1266">
        <f t="shared" si="351"/>
        <v>-57.98611111111147</v>
      </c>
      <c r="Q1266">
        <f t="shared" si="360"/>
        <v>24941.683694368272</v>
      </c>
      <c r="R1266">
        <f t="shared" si="352"/>
        <v>-44.922955540655238</v>
      </c>
      <c r="S1266">
        <f t="shared" si="353"/>
        <v>9418.8463450239578</v>
      </c>
      <c r="T1266">
        <f t="shared" si="354"/>
        <v>0</v>
      </c>
      <c r="U1266">
        <f t="shared" si="355"/>
        <v>9418.8463450239578</v>
      </c>
      <c r="V1266">
        <f t="shared" si="361"/>
        <v>-10965888.783323798</v>
      </c>
      <c r="W1266">
        <f t="shared" si="362"/>
        <v>353611206.08080065</v>
      </c>
      <c r="X1266">
        <f t="shared" si="356"/>
        <v>-3.0460826544541177</v>
      </c>
      <c r="Y1266">
        <f t="shared" si="356"/>
        <v>98.225413602712635</v>
      </c>
    </row>
    <row r="1267" spans="2:25" x14ac:dyDescent="0.25">
      <c r="B1267" s="18" t="s">
        <v>32</v>
      </c>
      <c r="C1267" s="18">
        <v>1259</v>
      </c>
      <c r="D1267" s="18">
        <v>237</v>
      </c>
      <c r="E1267" s="19">
        <v>79.900000000000006</v>
      </c>
      <c r="F1267" s="7">
        <f t="shared" si="357"/>
        <v>-0.15277777777777699</v>
      </c>
      <c r="G1267" s="7">
        <f t="shared" si="358"/>
        <v>-0.54999999999999716</v>
      </c>
      <c r="H1267">
        <f t="shared" si="345"/>
        <v>-2.7006172839506279E-2</v>
      </c>
      <c r="I1267">
        <f t="shared" si="346"/>
        <v>4.9399273405344172E-6</v>
      </c>
      <c r="J1267">
        <f t="shared" si="347"/>
        <v>163.827</v>
      </c>
      <c r="K1267">
        <f t="shared" si="348"/>
        <v>-162.36111111111177</v>
      </c>
      <c r="L1267">
        <f t="shared" si="359"/>
        <v>242963.18411307727</v>
      </c>
      <c r="M1267">
        <f t="shared" si="349"/>
        <v>1.4658938288155809</v>
      </c>
      <c r="N1267">
        <f t="shared" si="350"/>
        <v>-0.22395600162460147</v>
      </c>
      <c r="O1267">
        <f t="shared" si="351"/>
        <v>-45.100308641975488</v>
      </c>
      <c r="Q1267">
        <f t="shared" si="360"/>
        <v>24942.292687733421</v>
      </c>
      <c r="R1267">
        <f t="shared" si="352"/>
        <v>1.4658938288155809</v>
      </c>
      <c r="S1267">
        <f t="shared" si="353"/>
        <v>-281.96060604537325</v>
      </c>
      <c r="T1267">
        <f t="shared" si="354"/>
        <v>-281.96060604537325</v>
      </c>
      <c r="U1267" t="b">
        <f t="shared" si="355"/>
        <v>0</v>
      </c>
      <c r="V1267">
        <f t="shared" si="361"/>
        <v>-10966170.743929844</v>
      </c>
      <c r="W1267">
        <f t="shared" si="362"/>
        <v>353611206.08080065</v>
      </c>
      <c r="X1267">
        <f t="shared" si="356"/>
        <v>-3.0461609769073443</v>
      </c>
      <c r="Y1267">
        <f t="shared" si="356"/>
        <v>98.225413602712635</v>
      </c>
    </row>
    <row r="1268" spans="2:25" x14ac:dyDescent="0.25">
      <c r="B1268" s="18" t="s">
        <v>32</v>
      </c>
      <c r="C1268" s="18">
        <v>1260</v>
      </c>
      <c r="D1268" s="18">
        <v>238</v>
      </c>
      <c r="E1268" s="19">
        <v>79.400000000000006</v>
      </c>
      <c r="F1268" s="7">
        <f t="shared" si="357"/>
        <v>-0.12500000000000078</v>
      </c>
      <c r="G1268" s="7">
        <f t="shared" si="358"/>
        <v>-0.45000000000000284</v>
      </c>
      <c r="H1268">
        <f t="shared" si="345"/>
        <v>-1.1574074074073964E-2</v>
      </c>
      <c r="I1268">
        <f t="shared" si="346"/>
        <v>7.9038837448556313E-5</v>
      </c>
      <c r="J1268">
        <f t="shared" si="347"/>
        <v>163.827</v>
      </c>
      <c r="K1268">
        <f t="shared" si="348"/>
        <v>-69.583333333332675</v>
      </c>
      <c r="L1268">
        <f t="shared" si="359"/>
        <v>243219.78901435321</v>
      </c>
      <c r="M1268">
        <f t="shared" si="349"/>
        <v>94.243745705504779</v>
      </c>
      <c r="N1268">
        <f t="shared" si="350"/>
        <v>-11.78046821318817</v>
      </c>
      <c r="O1268">
        <f t="shared" si="351"/>
        <v>-19.328703703703521</v>
      </c>
      <c r="Q1268">
        <f t="shared" si="360"/>
        <v>24942.404543657631</v>
      </c>
      <c r="R1268">
        <f t="shared" si="352"/>
        <v>94.243745705504764</v>
      </c>
      <c r="S1268">
        <f t="shared" si="353"/>
        <v>-14843.389948617094</v>
      </c>
      <c r="T1268">
        <f t="shared" si="354"/>
        <v>-14843.389948617094</v>
      </c>
      <c r="U1268" t="b">
        <f t="shared" si="355"/>
        <v>0</v>
      </c>
      <c r="V1268">
        <f t="shared" si="361"/>
        <v>-10981014.133878462</v>
      </c>
      <c r="W1268">
        <f t="shared" si="362"/>
        <v>353611206.08080065</v>
      </c>
      <c r="X1268">
        <f t="shared" si="356"/>
        <v>-3.0502841440804911</v>
      </c>
      <c r="Y1268">
        <f t="shared" si="356"/>
        <v>98.225413602712635</v>
      </c>
    </row>
    <row r="1269" spans="2:25" x14ac:dyDescent="0.25">
      <c r="B1269" s="18" t="s">
        <v>32</v>
      </c>
      <c r="C1269" s="18">
        <v>1261</v>
      </c>
      <c r="D1269" s="18">
        <v>239</v>
      </c>
      <c r="E1269" s="19">
        <v>79</v>
      </c>
      <c r="F1269" s="7">
        <f t="shared" si="357"/>
        <v>-9.7222222222222612E-2</v>
      </c>
      <c r="G1269" s="7">
        <f t="shared" si="358"/>
        <v>-0.35000000000000142</v>
      </c>
      <c r="H1269">
        <f t="shared" si="345"/>
        <v>3.858024691357805E-3</v>
      </c>
      <c r="I1269">
        <f t="shared" si="346"/>
        <v>1.7783738425926433E-4</v>
      </c>
      <c r="J1269">
        <f t="shared" si="347"/>
        <v>163.827</v>
      </c>
      <c r="K1269">
        <f t="shared" si="348"/>
        <v>23.194444444443125</v>
      </c>
      <c r="L1269">
        <f t="shared" si="359"/>
        <v>243522.78276005873</v>
      </c>
      <c r="M1269">
        <f t="shared" si="349"/>
        <v>187.02162228182738</v>
      </c>
      <c r="N1269">
        <f t="shared" si="350"/>
        <v>-18.1826577218444</v>
      </c>
      <c r="O1269">
        <f t="shared" si="351"/>
        <v>6.4429012345675343</v>
      </c>
      <c r="Q1269">
        <f t="shared" si="360"/>
        <v>24942.416972093655</v>
      </c>
      <c r="R1269">
        <f t="shared" si="352"/>
        <v>187.02162228182738</v>
      </c>
      <c r="S1269">
        <f t="shared" si="353"/>
        <v>-22928.331387245787</v>
      </c>
      <c r="T1269">
        <f t="shared" si="354"/>
        <v>-22928.331387245787</v>
      </c>
      <c r="U1269" t="b">
        <f t="shared" si="355"/>
        <v>0</v>
      </c>
      <c r="V1269">
        <f t="shared" si="361"/>
        <v>-11003942.465265708</v>
      </c>
      <c r="W1269">
        <f t="shared" si="362"/>
        <v>353611206.08080065</v>
      </c>
      <c r="X1269">
        <f t="shared" si="356"/>
        <v>-3.0566531301165778</v>
      </c>
      <c r="Y1269">
        <f t="shared" si="356"/>
        <v>98.225413602712635</v>
      </c>
    </row>
    <row r="1270" spans="2:25" x14ac:dyDescent="0.25">
      <c r="B1270" s="18" t="s">
        <v>32</v>
      </c>
      <c r="C1270" s="18">
        <v>1262</v>
      </c>
      <c r="D1270" s="18">
        <v>240</v>
      </c>
      <c r="E1270" s="19">
        <v>78.7</v>
      </c>
      <c r="F1270" s="7">
        <f t="shared" si="357"/>
        <v>-4.1666666666666269E-2</v>
      </c>
      <c r="G1270" s="7">
        <f t="shared" si="358"/>
        <v>-0.14999999999999858</v>
      </c>
      <c r="H1270">
        <f t="shared" si="345"/>
        <v>1.543209876543177E-2</v>
      </c>
      <c r="I1270">
        <f t="shared" si="346"/>
        <v>1.2349818351337446E-4</v>
      </c>
      <c r="J1270">
        <f t="shared" si="347"/>
        <v>163.827</v>
      </c>
      <c r="K1270">
        <f t="shared" si="348"/>
        <v>92.777777777775796</v>
      </c>
      <c r="L1270">
        <f t="shared" si="359"/>
        <v>243802.58200204067</v>
      </c>
      <c r="M1270">
        <f t="shared" si="349"/>
        <v>256.60490127595932</v>
      </c>
      <c r="N1270">
        <f t="shared" si="350"/>
        <v>-10.691870886498203</v>
      </c>
      <c r="O1270">
        <f t="shared" si="351"/>
        <v>25.771604938271057</v>
      </c>
      <c r="Q1270">
        <f t="shared" si="360"/>
        <v>24942.615827070033</v>
      </c>
      <c r="R1270">
        <f t="shared" si="352"/>
        <v>256.60490127595932</v>
      </c>
      <c r="S1270">
        <f t="shared" si="353"/>
        <v>-13493.141058760732</v>
      </c>
      <c r="T1270">
        <f t="shared" si="354"/>
        <v>-13493.141058760732</v>
      </c>
      <c r="U1270" t="b">
        <f t="shared" si="355"/>
        <v>0</v>
      </c>
      <c r="V1270">
        <f t="shared" si="361"/>
        <v>-11017435.60632447</v>
      </c>
      <c r="W1270">
        <f t="shared" si="362"/>
        <v>353611206.08080065</v>
      </c>
      <c r="X1270">
        <f t="shared" si="356"/>
        <v>-3.0604012278535984</v>
      </c>
      <c r="Y1270">
        <f t="shared" si="356"/>
        <v>98.225413602712635</v>
      </c>
    </row>
    <row r="1271" spans="2:25" x14ac:dyDescent="0.25">
      <c r="B1271" s="18" t="s">
        <v>32</v>
      </c>
      <c r="C1271" s="18">
        <v>1263</v>
      </c>
      <c r="D1271" s="18">
        <v>241</v>
      </c>
      <c r="E1271" s="19">
        <v>78.7</v>
      </c>
      <c r="F1271" s="7">
        <f t="shared" si="357"/>
        <v>1.3888888888888099E-2</v>
      </c>
      <c r="G1271" s="7">
        <f t="shared" si="358"/>
        <v>4.9999999999997158E-2</v>
      </c>
      <c r="H1271">
        <f t="shared" si="345"/>
        <v>2.3148148148148476E-2</v>
      </c>
      <c r="I1271">
        <f t="shared" si="346"/>
        <v>7.9038837448556313E-5</v>
      </c>
      <c r="J1271">
        <f t="shared" si="347"/>
        <v>163.827</v>
      </c>
      <c r="K1271">
        <f t="shared" si="348"/>
        <v>139.16666666666865</v>
      </c>
      <c r="L1271">
        <f t="shared" si="359"/>
        <v>244059.18679957816</v>
      </c>
      <c r="M1271">
        <f t="shared" si="349"/>
        <v>302.99374570550606</v>
      </c>
      <c r="N1271">
        <f t="shared" si="350"/>
        <v>4.2082464681317893</v>
      </c>
      <c r="O1271">
        <f t="shared" si="351"/>
        <v>38.657407407407959</v>
      </c>
      <c r="Q1271">
        <f t="shared" si="360"/>
        <v>24943.063250766878</v>
      </c>
      <c r="R1271">
        <f t="shared" si="352"/>
        <v>302.99374570550606</v>
      </c>
      <c r="S1271">
        <f t="shared" si="353"/>
        <v>5315.0152892504502</v>
      </c>
      <c r="T1271">
        <f t="shared" si="354"/>
        <v>0</v>
      </c>
      <c r="U1271">
        <f t="shared" si="355"/>
        <v>5315.0152892504502</v>
      </c>
      <c r="V1271">
        <f t="shared" si="361"/>
        <v>-11017435.60632447</v>
      </c>
      <c r="W1271">
        <f t="shared" si="362"/>
        <v>353616521.0960899</v>
      </c>
      <c r="X1271">
        <f t="shared" si="356"/>
        <v>-3.0604012278535984</v>
      </c>
      <c r="Y1271">
        <f t="shared" si="356"/>
        <v>98.226889997029659</v>
      </c>
    </row>
    <row r="1272" spans="2:25" x14ac:dyDescent="0.25">
      <c r="B1272" s="18" t="s">
        <v>32</v>
      </c>
      <c r="C1272" s="18">
        <v>1264</v>
      </c>
      <c r="D1272" s="18">
        <v>242</v>
      </c>
      <c r="E1272" s="19">
        <v>78.8</v>
      </c>
      <c r="F1272" s="7">
        <f t="shared" si="357"/>
        <v>5.5555555555554373E-2</v>
      </c>
      <c r="G1272" s="7">
        <f t="shared" si="358"/>
        <v>0.19999999999999574</v>
      </c>
      <c r="H1272">
        <f t="shared" si="345"/>
        <v>1.9290123456790122E-2</v>
      </c>
      <c r="I1272">
        <f t="shared" si="346"/>
        <v>1.9759709362140474E-5</v>
      </c>
      <c r="J1272">
        <f t="shared" si="347"/>
        <v>163.827</v>
      </c>
      <c r="K1272">
        <f t="shared" si="348"/>
        <v>115.97222222222223</v>
      </c>
      <c r="L1272">
        <f t="shared" si="359"/>
        <v>244269.40281196524</v>
      </c>
      <c r="M1272">
        <f t="shared" si="349"/>
        <v>279.79924198193157</v>
      </c>
      <c r="N1272">
        <f t="shared" si="350"/>
        <v>15.5444023323292</v>
      </c>
      <c r="O1272">
        <f t="shared" si="351"/>
        <v>32.214506172839506</v>
      </c>
      <c r="Q1272">
        <f t="shared" si="360"/>
        <v>24943.373961667465</v>
      </c>
      <c r="R1272">
        <f t="shared" si="352"/>
        <v>279.79924198193157</v>
      </c>
      <c r="S1272">
        <f t="shared" si="353"/>
        <v>19648.124548064108</v>
      </c>
      <c r="T1272">
        <f t="shared" si="354"/>
        <v>0</v>
      </c>
      <c r="U1272">
        <f t="shared" si="355"/>
        <v>19648.124548064108</v>
      </c>
      <c r="V1272">
        <f t="shared" si="361"/>
        <v>-11017435.60632447</v>
      </c>
      <c r="W1272">
        <f t="shared" si="362"/>
        <v>353636169.22063798</v>
      </c>
      <c r="X1272">
        <f t="shared" si="356"/>
        <v>-3.0604012278535984</v>
      </c>
      <c r="Y1272">
        <f t="shared" si="356"/>
        <v>98.232347813770375</v>
      </c>
    </row>
    <row r="1273" spans="2:25" x14ac:dyDescent="0.25">
      <c r="B1273" s="18" t="s">
        <v>32</v>
      </c>
      <c r="C1273" s="18">
        <v>1265</v>
      </c>
      <c r="D1273" s="18">
        <v>243</v>
      </c>
      <c r="E1273" s="19">
        <v>79.099999999999994</v>
      </c>
      <c r="F1273" s="7">
        <f t="shared" si="357"/>
        <v>8.3333333333334522E-2</v>
      </c>
      <c r="G1273" s="7">
        <f t="shared" si="358"/>
        <v>0.30000000000000426</v>
      </c>
      <c r="H1273">
        <f t="shared" si="345"/>
        <v>1.543209876543177E-2</v>
      </c>
      <c r="I1273">
        <f t="shared" si="346"/>
        <v>1.9759709362140474E-5</v>
      </c>
      <c r="J1273">
        <f t="shared" si="347"/>
        <v>163.827</v>
      </c>
      <c r="K1273">
        <f t="shared" si="348"/>
        <v>92.777777777775796</v>
      </c>
      <c r="L1273">
        <f t="shared" si="359"/>
        <v>244386.84116513279</v>
      </c>
      <c r="M1273">
        <f t="shared" si="349"/>
        <v>256.60479753748518</v>
      </c>
      <c r="N1273">
        <f t="shared" si="350"/>
        <v>21.383733128124071</v>
      </c>
      <c r="O1273">
        <f t="shared" si="351"/>
        <v>25.771604938271057</v>
      </c>
      <c r="Q1273">
        <f t="shared" si="360"/>
        <v>24943.572816643842</v>
      </c>
      <c r="R1273">
        <f t="shared" si="352"/>
        <v>256.60479753748518</v>
      </c>
      <c r="S1273">
        <f t="shared" si="353"/>
        <v>27050.422407076949</v>
      </c>
      <c r="T1273">
        <f t="shared" si="354"/>
        <v>0</v>
      </c>
      <c r="U1273">
        <f t="shared" si="355"/>
        <v>27050.422407076949</v>
      </c>
      <c r="V1273">
        <f t="shared" si="361"/>
        <v>-11017435.60632447</v>
      </c>
      <c r="W1273">
        <f t="shared" si="362"/>
        <v>353663219.64304507</v>
      </c>
      <c r="X1273">
        <f t="shared" si="356"/>
        <v>-3.0604012278535984</v>
      </c>
      <c r="Y1273">
        <f t="shared" si="356"/>
        <v>98.239861826005765</v>
      </c>
    </row>
    <row r="1274" spans="2:25" x14ac:dyDescent="0.25">
      <c r="B1274" s="18" t="s">
        <v>32</v>
      </c>
      <c r="C1274" s="18">
        <v>1266</v>
      </c>
      <c r="D1274" s="18">
        <v>244</v>
      </c>
      <c r="E1274" s="19">
        <v>79.400000000000006</v>
      </c>
      <c r="F1274" s="7">
        <f t="shared" si="357"/>
        <v>6.9444444444444448E-2</v>
      </c>
      <c r="G1274" s="7">
        <f t="shared" si="358"/>
        <v>0.25</v>
      </c>
      <c r="H1274">
        <f t="shared" si="345"/>
        <v>7.7160493827161582E-3</v>
      </c>
      <c r="I1274">
        <f t="shared" si="346"/>
        <v>1.2349818351337446E-4</v>
      </c>
      <c r="J1274">
        <f t="shared" si="347"/>
        <v>163.827</v>
      </c>
      <c r="K1274">
        <f t="shared" si="348"/>
        <v>46.388888888889547</v>
      </c>
      <c r="L1274">
        <f t="shared" si="359"/>
        <v>244434.69625906591</v>
      </c>
      <c r="M1274">
        <f t="shared" si="349"/>
        <v>210.21601238707305</v>
      </c>
      <c r="N1274">
        <f t="shared" si="350"/>
        <v>14.598334193546741</v>
      </c>
      <c r="O1274">
        <f t="shared" si="351"/>
        <v>12.885802469135985</v>
      </c>
      <c r="Q1274">
        <f t="shared" si="360"/>
        <v>24943.622530387936</v>
      </c>
      <c r="R1274">
        <f t="shared" si="352"/>
        <v>210.21601238707305</v>
      </c>
      <c r="S1274">
        <f t="shared" si="353"/>
        <v>18481.491089030173</v>
      </c>
      <c r="T1274">
        <f t="shared" si="354"/>
        <v>0</v>
      </c>
      <c r="U1274">
        <f t="shared" si="355"/>
        <v>18481.491089030173</v>
      </c>
      <c r="V1274">
        <f t="shared" si="361"/>
        <v>-11017435.60632447</v>
      </c>
      <c r="W1274">
        <f t="shared" si="362"/>
        <v>353681701.13413411</v>
      </c>
      <c r="X1274">
        <f t="shared" si="356"/>
        <v>-3.0604012278535984</v>
      </c>
      <c r="Y1274">
        <f t="shared" si="356"/>
        <v>98.244995577637496</v>
      </c>
    </row>
    <row r="1275" spans="2:25" x14ac:dyDescent="0.25">
      <c r="B1275" s="18" t="s">
        <v>32</v>
      </c>
      <c r="C1275" s="18">
        <v>1267</v>
      </c>
      <c r="D1275" s="18">
        <v>245</v>
      </c>
      <c r="E1275" s="19">
        <v>79.599999999999994</v>
      </c>
      <c r="F1275" s="7">
        <f t="shared" si="357"/>
        <v>5.5555555555554373E-2</v>
      </c>
      <c r="G1275" s="7">
        <f t="shared" si="358"/>
        <v>0.19999999999999574</v>
      </c>
      <c r="H1275">
        <f t="shared" si="345"/>
        <v>-7.7160493827161582E-3</v>
      </c>
      <c r="I1275">
        <f t="shared" si="346"/>
        <v>2.4205643968620616E-4</v>
      </c>
      <c r="J1275">
        <f t="shared" si="347"/>
        <v>163.827</v>
      </c>
      <c r="K1275">
        <f t="shared" si="348"/>
        <v>-46.388888888889547</v>
      </c>
      <c r="L1275">
        <f t="shared" si="359"/>
        <v>244436.16239001125</v>
      </c>
      <c r="M1275">
        <f t="shared" si="349"/>
        <v>117.43835316755013</v>
      </c>
      <c r="N1275">
        <f t="shared" si="350"/>
        <v>6.5243529537526461</v>
      </c>
      <c r="O1275">
        <f t="shared" si="351"/>
        <v>-12.885802469135985</v>
      </c>
      <c r="Q1275">
        <f t="shared" si="360"/>
        <v>24943.672244132031</v>
      </c>
      <c r="R1275">
        <f t="shared" si="352"/>
        <v>117.43835316755013</v>
      </c>
      <c r="S1275">
        <f t="shared" si="353"/>
        <v>8266.3551924046023</v>
      </c>
      <c r="T1275">
        <f t="shared" si="354"/>
        <v>0</v>
      </c>
      <c r="U1275">
        <f t="shared" si="355"/>
        <v>8266.3551924046023</v>
      </c>
      <c r="V1275">
        <f t="shared" si="361"/>
        <v>-11017435.60632447</v>
      </c>
      <c r="W1275">
        <f t="shared" si="362"/>
        <v>353689967.48932654</v>
      </c>
      <c r="X1275">
        <f t="shared" si="356"/>
        <v>-3.0604012278535984</v>
      </c>
      <c r="Y1275">
        <f t="shared" si="356"/>
        <v>98.247291789250141</v>
      </c>
    </row>
    <row r="1276" spans="2:25" x14ac:dyDescent="0.25">
      <c r="B1276" s="18" t="s">
        <v>32</v>
      </c>
      <c r="C1276" s="18">
        <v>1268</v>
      </c>
      <c r="D1276" s="18">
        <v>246</v>
      </c>
      <c r="E1276" s="19">
        <v>79.8</v>
      </c>
      <c r="F1276" s="7">
        <f t="shared" si="357"/>
        <v>2.7777777777778172E-2</v>
      </c>
      <c r="G1276" s="7">
        <f t="shared" si="358"/>
        <v>0.10000000000000142</v>
      </c>
      <c r="H1276">
        <f t="shared" si="345"/>
        <v>-1.9290123456790122E-2</v>
      </c>
      <c r="I1276">
        <f t="shared" si="346"/>
        <v>3.1615534979423647E-4</v>
      </c>
      <c r="J1276">
        <f t="shared" si="347"/>
        <v>163.827</v>
      </c>
      <c r="K1276">
        <f t="shared" si="348"/>
        <v>-115.97222222222223</v>
      </c>
      <c r="L1276">
        <f t="shared" si="359"/>
        <v>244414.43401229309</v>
      </c>
      <c r="M1276">
        <f t="shared" si="349"/>
        <v>47.855093933127563</v>
      </c>
      <c r="N1276">
        <f t="shared" si="350"/>
        <v>1.3293081648091178</v>
      </c>
      <c r="O1276">
        <f t="shared" si="351"/>
        <v>-32.214506172839506</v>
      </c>
      <c r="Q1276">
        <f t="shared" si="360"/>
        <v>24943.982955032618</v>
      </c>
      <c r="R1276">
        <f t="shared" si="352"/>
        <v>47.855093933127563</v>
      </c>
      <c r="S1276">
        <f t="shared" si="353"/>
        <v>1685.5627529779615</v>
      </c>
      <c r="T1276">
        <f t="shared" si="354"/>
        <v>0</v>
      </c>
      <c r="U1276">
        <f t="shared" si="355"/>
        <v>1685.5627529779615</v>
      </c>
      <c r="V1276">
        <f t="shared" si="361"/>
        <v>-11017435.60632447</v>
      </c>
      <c r="W1276">
        <f t="shared" si="362"/>
        <v>353691653.0520795</v>
      </c>
      <c r="X1276">
        <f t="shared" si="356"/>
        <v>-3.0604012278535984</v>
      </c>
      <c r="Y1276">
        <f t="shared" si="356"/>
        <v>98.247760001500538</v>
      </c>
    </row>
    <row r="1277" spans="2:25" x14ac:dyDescent="0.25">
      <c r="B1277" s="18" t="s">
        <v>32</v>
      </c>
      <c r="C1277" s="18">
        <v>1269</v>
      </c>
      <c r="D1277" s="18">
        <v>247</v>
      </c>
      <c r="E1277" s="19">
        <v>79.8</v>
      </c>
      <c r="F1277" s="7">
        <f t="shared" si="357"/>
        <v>-2.7777777777778172E-2</v>
      </c>
      <c r="G1277" s="7">
        <f t="shared" si="358"/>
        <v>-0.10000000000000142</v>
      </c>
      <c r="H1277">
        <f t="shared" si="345"/>
        <v>-2.7006172839505734E-2</v>
      </c>
      <c r="I1277">
        <f t="shared" si="346"/>
        <v>2.4205643968621592E-4</v>
      </c>
      <c r="J1277">
        <f t="shared" si="347"/>
        <v>163.827</v>
      </c>
      <c r="K1277">
        <f t="shared" si="348"/>
        <v>-162.36111111110847</v>
      </c>
      <c r="L1277">
        <f t="shared" si="359"/>
        <v>244415.90002468016</v>
      </c>
      <c r="M1277">
        <f t="shared" si="349"/>
        <v>1.4661309453312015</v>
      </c>
      <c r="N1277">
        <f t="shared" si="350"/>
        <v>-4.0725859592533949E-2</v>
      </c>
      <c r="O1277">
        <f t="shared" si="351"/>
        <v>-45.100308641974578</v>
      </c>
      <c r="Q1277">
        <f t="shared" si="360"/>
        <v>24944.591948397767</v>
      </c>
      <c r="R1277">
        <f t="shared" si="352"/>
        <v>1.4661309453312015</v>
      </c>
      <c r="S1277">
        <f t="shared" si="353"/>
        <v>-51.681115822925584</v>
      </c>
      <c r="T1277">
        <f t="shared" si="354"/>
        <v>-51.681115822925584</v>
      </c>
      <c r="U1277" t="b">
        <f t="shared" si="355"/>
        <v>0</v>
      </c>
      <c r="V1277">
        <f t="shared" si="361"/>
        <v>-11017487.287440293</v>
      </c>
      <c r="W1277">
        <f t="shared" si="362"/>
        <v>353691653.0520795</v>
      </c>
      <c r="X1277">
        <f t="shared" si="356"/>
        <v>-3.0604155837305895</v>
      </c>
      <c r="Y1277">
        <f t="shared" si="356"/>
        <v>98.247760001500538</v>
      </c>
    </row>
    <row r="1278" spans="2:25" x14ac:dyDescent="0.25">
      <c r="B1278" s="18" t="s">
        <v>32</v>
      </c>
      <c r="C1278" s="18">
        <v>1270</v>
      </c>
      <c r="D1278" s="18">
        <v>248</v>
      </c>
      <c r="E1278" s="19">
        <v>79.599999999999994</v>
      </c>
      <c r="F1278" s="7">
        <f t="shared" si="357"/>
        <v>-6.9444444444444448E-2</v>
      </c>
      <c r="G1278" s="7">
        <f t="shared" si="358"/>
        <v>-0.25</v>
      </c>
      <c r="H1278">
        <f t="shared" si="345"/>
        <v>-3.0864197530864088E-2</v>
      </c>
      <c r="I1278">
        <f t="shared" si="346"/>
        <v>1.778373842592559E-4</v>
      </c>
      <c r="J1278">
        <f t="shared" si="347"/>
        <v>163.827</v>
      </c>
      <c r="K1278">
        <f t="shared" si="348"/>
        <v>-185.55555555555489</v>
      </c>
      <c r="L1278">
        <f t="shared" si="359"/>
        <v>244440.56037777319</v>
      </c>
      <c r="M1278">
        <f t="shared" si="349"/>
        <v>-21.728377718170634</v>
      </c>
      <c r="N1278">
        <f t="shared" si="350"/>
        <v>1.5089151193174053</v>
      </c>
      <c r="O1278">
        <f t="shared" si="351"/>
        <v>-51.543209876543024</v>
      </c>
      <c r="Q1278">
        <f t="shared" si="360"/>
        <v>24945.387368303269</v>
      </c>
      <c r="R1278">
        <f t="shared" si="352"/>
        <v>-21.728377718170634</v>
      </c>
      <c r="S1278">
        <f t="shared" si="353"/>
        <v>1916.3222015331048</v>
      </c>
      <c r="T1278">
        <f t="shared" si="354"/>
        <v>0</v>
      </c>
      <c r="U1278">
        <f t="shared" si="355"/>
        <v>1916.3222015331048</v>
      </c>
      <c r="V1278">
        <f t="shared" si="361"/>
        <v>-11017487.287440293</v>
      </c>
      <c r="W1278">
        <f t="shared" si="362"/>
        <v>353693569.37428105</v>
      </c>
      <c r="X1278">
        <f t="shared" si="356"/>
        <v>-3.0604155837305895</v>
      </c>
      <c r="Y1278">
        <f t="shared" si="356"/>
        <v>98.248292313649031</v>
      </c>
    </row>
    <row r="1279" spans="2:25" x14ac:dyDescent="0.25">
      <c r="B1279" s="18" t="s">
        <v>32</v>
      </c>
      <c r="C1279" s="18">
        <v>1271</v>
      </c>
      <c r="D1279" s="18">
        <v>249</v>
      </c>
      <c r="E1279" s="19">
        <v>79.3</v>
      </c>
      <c r="F1279" s="7">
        <f t="shared" si="357"/>
        <v>-9.7222222222220642E-2</v>
      </c>
      <c r="G1279" s="7">
        <f t="shared" si="358"/>
        <v>-0.34999999999999432</v>
      </c>
      <c r="H1279">
        <f t="shared" si="345"/>
        <v>-2.7006172839506279E-2</v>
      </c>
      <c r="I1279">
        <f t="shared" si="346"/>
        <v>1.2349818351337446E-4</v>
      </c>
      <c r="J1279">
        <f t="shared" si="347"/>
        <v>163.827</v>
      </c>
      <c r="K1279">
        <f t="shared" si="348"/>
        <v>-162.36111111111177</v>
      </c>
      <c r="L1279">
        <f t="shared" si="359"/>
        <v>244488.4151604909</v>
      </c>
      <c r="M1279">
        <f t="shared" si="349"/>
        <v>1.4660123870717428</v>
      </c>
      <c r="N1279">
        <f t="shared" si="350"/>
        <v>-0.14252898207641712</v>
      </c>
      <c r="O1279">
        <f t="shared" si="351"/>
        <v>-45.100308641975488</v>
      </c>
      <c r="Q1279">
        <f t="shared" si="360"/>
        <v>24945.996361668418</v>
      </c>
      <c r="R1279">
        <f t="shared" si="352"/>
        <v>1.4660123870717428</v>
      </c>
      <c r="S1279">
        <f t="shared" si="353"/>
        <v>-181.15433621912615</v>
      </c>
      <c r="T1279">
        <f t="shared" si="354"/>
        <v>-181.15433621912615</v>
      </c>
      <c r="U1279" t="b">
        <f t="shared" si="355"/>
        <v>0</v>
      </c>
      <c r="V1279">
        <f t="shared" si="361"/>
        <v>-11017668.441776512</v>
      </c>
      <c r="W1279">
        <f t="shared" si="362"/>
        <v>353693569.37428105</v>
      </c>
      <c r="X1279">
        <f t="shared" si="356"/>
        <v>-3.0604659044197957</v>
      </c>
      <c r="Y1279">
        <f t="shared" si="356"/>
        <v>98.248292313649031</v>
      </c>
    </row>
    <row r="1280" spans="2:25" x14ac:dyDescent="0.25">
      <c r="B1280" s="18" t="s">
        <v>32</v>
      </c>
      <c r="C1280" s="18">
        <v>1272</v>
      </c>
      <c r="D1280" s="18">
        <v>250</v>
      </c>
      <c r="E1280" s="19">
        <v>78.900000000000006</v>
      </c>
      <c r="F1280" s="7">
        <f t="shared" si="357"/>
        <v>-0.11111111111111072</v>
      </c>
      <c r="G1280" s="7">
        <f t="shared" si="358"/>
        <v>-0.39999999999999858</v>
      </c>
      <c r="H1280">
        <f t="shared" si="345"/>
        <v>-2.3148148148147928E-2</v>
      </c>
      <c r="I1280">
        <f t="shared" si="346"/>
        <v>1.9759709362140474E-5</v>
      </c>
      <c r="J1280">
        <f t="shared" si="347"/>
        <v>163.827</v>
      </c>
      <c r="K1280">
        <f t="shared" si="348"/>
        <v>-139.16666666666535</v>
      </c>
      <c r="L1280">
        <f t="shared" si="359"/>
        <v>244605.85329136171</v>
      </c>
      <c r="M1280">
        <f t="shared" si="349"/>
        <v>24.660353093044023</v>
      </c>
      <c r="N1280">
        <f t="shared" si="350"/>
        <v>-2.7400392325604375</v>
      </c>
      <c r="O1280">
        <f t="shared" si="351"/>
        <v>-38.657407407407042</v>
      </c>
      <c r="Q1280">
        <f t="shared" si="360"/>
        <v>24946.443785365263</v>
      </c>
      <c r="R1280">
        <f t="shared" si="352"/>
        <v>24.660353093044023</v>
      </c>
      <c r="S1280">
        <f t="shared" si="353"/>
        <v>-3485.3299038168766</v>
      </c>
      <c r="T1280">
        <f t="shared" si="354"/>
        <v>-3485.3299038168766</v>
      </c>
      <c r="U1280" t="b">
        <f t="shared" si="355"/>
        <v>0</v>
      </c>
      <c r="V1280">
        <f t="shared" si="361"/>
        <v>-11021153.771680329</v>
      </c>
      <c r="W1280">
        <f t="shared" si="362"/>
        <v>353693569.37428105</v>
      </c>
      <c r="X1280">
        <f t="shared" si="356"/>
        <v>-3.0614340523898185</v>
      </c>
      <c r="Y1280">
        <f t="shared" si="356"/>
        <v>98.248292313649031</v>
      </c>
    </row>
    <row r="1281" spans="2:25" x14ac:dyDescent="0.25">
      <c r="B1281" s="18" t="s">
        <v>32</v>
      </c>
      <c r="C1281" s="18">
        <v>1273</v>
      </c>
      <c r="D1281" s="18">
        <v>251</v>
      </c>
      <c r="E1281" s="19">
        <v>78.5</v>
      </c>
      <c r="F1281" s="7">
        <f t="shared" si="357"/>
        <v>-9.7222222222222612E-2</v>
      </c>
      <c r="G1281" s="7">
        <f t="shared" si="358"/>
        <v>-0.35000000000000142</v>
      </c>
      <c r="H1281">
        <f t="shared" si="345"/>
        <v>-1.9290123456790122E-2</v>
      </c>
      <c r="I1281">
        <f t="shared" si="346"/>
        <v>4.9399273405344172E-6</v>
      </c>
      <c r="J1281">
        <f t="shared" si="347"/>
        <v>163.827</v>
      </c>
      <c r="K1281">
        <f t="shared" si="348"/>
        <v>-115.97222222222223</v>
      </c>
      <c r="L1281">
        <f t="shared" si="359"/>
        <v>244792.8747802655</v>
      </c>
      <c r="M1281">
        <f t="shared" si="349"/>
        <v>47.854782717705106</v>
      </c>
      <c r="N1281">
        <f t="shared" si="350"/>
        <v>-4.652548319776904</v>
      </c>
      <c r="O1281">
        <f t="shared" si="351"/>
        <v>-32.214506172839506</v>
      </c>
      <c r="Q1281">
        <f t="shared" si="360"/>
        <v>24946.75449626585</v>
      </c>
      <c r="R1281">
        <f t="shared" si="352"/>
        <v>47.85478271770512</v>
      </c>
      <c r="S1281">
        <f t="shared" si="353"/>
        <v>-5922.6940110759988</v>
      </c>
      <c r="T1281">
        <f t="shared" si="354"/>
        <v>-5922.6940110759988</v>
      </c>
      <c r="U1281" t="b">
        <f t="shared" si="355"/>
        <v>0</v>
      </c>
      <c r="V1281">
        <f t="shared" si="361"/>
        <v>-11027076.465691404</v>
      </c>
      <c r="W1281">
        <f t="shared" si="362"/>
        <v>353693569.37428105</v>
      </c>
      <c r="X1281">
        <f t="shared" si="356"/>
        <v>-3.0630792464868266</v>
      </c>
      <c r="Y1281">
        <f t="shared" si="356"/>
        <v>98.248292313649031</v>
      </c>
    </row>
    <row r="1282" spans="2:25" x14ac:dyDescent="0.25">
      <c r="B1282" s="18" t="s">
        <v>32</v>
      </c>
      <c r="C1282" s="18">
        <v>1274</v>
      </c>
      <c r="D1282" s="18">
        <v>252</v>
      </c>
      <c r="E1282" s="19">
        <v>78.2</v>
      </c>
      <c r="F1282" s="7">
        <f t="shared" si="357"/>
        <v>-8.3333333333332538E-2</v>
      </c>
      <c r="G1282" s="7">
        <f t="shared" si="358"/>
        <v>-0.29999999999999716</v>
      </c>
      <c r="H1282">
        <f t="shared" si="345"/>
        <v>-7.7160493827161582E-3</v>
      </c>
      <c r="I1282">
        <f t="shared" si="346"/>
        <v>1.9759709362140474E-5</v>
      </c>
      <c r="J1282">
        <f t="shared" si="347"/>
        <v>163.827</v>
      </c>
      <c r="K1282">
        <f t="shared" si="348"/>
        <v>-46.388888888889547</v>
      </c>
      <c r="L1282">
        <f t="shared" si="359"/>
        <v>245003.09074819324</v>
      </c>
      <c r="M1282">
        <f t="shared" si="349"/>
        <v>117.4381308708198</v>
      </c>
      <c r="N1282">
        <f t="shared" si="350"/>
        <v>-9.7865109059015563</v>
      </c>
      <c r="O1282">
        <f t="shared" si="351"/>
        <v>-12.885802469135985</v>
      </c>
      <c r="Q1282">
        <f t="shared" si="360"/>
        <v>24946.804210009945</v>
      </c>
      <c r="R1282">
        <f t="shared" si="352"/>
        <v>117.43813087081983</v>
      </c>
      <c r="S1282">
        <f t="shared" si="353"/>
        <v>-12468.014894118583</v>
      </c>
      <c r="T1282">
        <f t="shared" si="354"/>
        <v>-12468.014894118583</v>
      </c>
      <c r="U1282" t="b">
        <f t="shared" si="355"/>
        <v>0</v>
      </c>
      <c r="V1282">
        <f t="shared" si="361"/>
        <v>-11039544.480585523</v>
      </c>
      <c r="W1282">
        <f t="shared" si="362"/>
        <v>353693569.37428105</v>
      </c>
      <c r="X1282">
        <f t="shared" si="356"/>
        <v>-3.0665425867280853</v>
      </c>
      <c r="Y1282">
        <f t="shared" si="356"/>
        <v>98.248292313649031</v>
      </c>
    </row>
    <row r="1283" spans="2:25" x14ac:dyDescent="0.25">
      <c r="B1283" s="18" t="s">
        <v>32</v>
      </c>
      <c r="C1283" s="18">
        <v>1275</v>
      </c>
      <c r="D1283" s="18">
        <v>253</v>
      </c>
      <c r="E1283" s="19">
        <v>77.900000000000006</v>
      </c>
      <c r="F1283" s="7">
        <f t="shared" si="357"/>
        <v>-6.9444444444444448E-2</v>
      </c>
      <c r="G1283" s="7">
        <f t="shared" si="358"/>
        <v>-0.25</v>
      </c>
      <c r="H1283">
        <f t="shared" si="345"/>
        <v>3.858024691357805E-3</v>
      </c>
      <c r="I1283">
        <f t="shared" si="346"/>
        <v>4.4459346064813974E-5</v>
      </c>
      <c r="J1283">
        <f t="shared" si="347"/>
        <v>163.827</v>
      </c>
      <c r="K1283">
        <f t="shared" si="348"/>
        <v>23.194444444443125</v>
      </c>
      <c r="L1283">
        <f t="shared" si="359"/>
        <v>245236.50110128627</v>
      </c>
      <c r="M1283">
        <f t="shared" si="349"/>
        <v>187.02148890378919</v>
      </c>
      <c r="N1283">
        <f t="shared" si="350"/>
        <v>-12.987603396096473</v>
      </c>
      <c r="O1283">
        <f t="shared" si="351"/>
        <v>6.4429012345675343</v>
      </c>
      <c r="Q1283">
        <f t="shared" si="360"/>
        <v>24946.816638445969</v>
      </c>
      <c r="R1283">
        <f t="shared" si="352"/>
        <v>187.02148890378919</v>
      </c>
      <c r="S1283">
        <f t="shared" si="353"/>
        <v>-16559.194330023001</v>
      </c>
      <c r="T1283">
        <f t="shared" si="354"/>
        <v>-16559.194330023001</v>
      </c>
      <c r="U1283" t="b">
        <f t="shared" si="355"/>
        <v>0</v>
      </c>
      <c r="V1283">
        <f t="shared" si="361"/>
        <v>-11056103.674915547</v>
      </c>
      <c r="W1283">
        <f t="shared" si="362"/>
        <v>353693569.37428105</v>
      </c>
      <c r="X1283">
        <f t="shared" si="356"/>
        <v>-3.0711423666106907</v>
      </c>
      <c r="Y1283">
        <f t="shared" si="356"/>
        <v>98.248292313649031</v>
      </c>
    </row>
    <row r="1284" spans="2:25" x14ac:dyDescent="0.25">
      <c r="B1284" s="18" t="s">
        <v>32</v>
      </c>
      <c r="C1284" s="18">
        <v>1276</v>
      </c>
      <c r="D1284" s="18">
        <v>254</v>
      </c>
      <c r="E1284" s="19">
        <v>77.7</v>
      </c>
      <c r="F1284" s="7">
        <f t="shared" si="357"/>
        <v>-2.7777777777778172E-2</v>
      </c>
      <c r="G1284" s="7">
        <f t="shared" si="358"/>
        <v>-0.10000000000000142</v>
      </c>
      <c r="H1284">
        <f t="shared" si="345"/>
        <v>7.7160493827161582E-3</v>
      </c>
      <c r="I1284">
        <f t="shared" si="346"/>
        <v>7.9038837448556313E-5</v>
      </c>
      <c r="J1284">
        <f t="shared" si="347"/>
        <v>163.827</v>
      </c>
      <c r="K1284">
        <f t="shared" si="348"/>
        <v>46.388888888889547</v>
      </c>
      <c r="L1284">
        <f t="shared" si="359"/>
        <v>245493.10588400398</v>
      </c>
      <c r="M1284">
        <f t="shared" si="349"/>
        <v>210.21596792772698</v>
      </c>
      <c r="N1284">
        <f t="shared" si="350"/>
        <v>-5.8393324424369437</v>
      </c>
      <c r="O1284">
        <f t="shared" si="351"/>
        <v>12.885802469135985</v>
      </c>
      <c r="Q1284">
        <f t="shared" si="360"/>
        <v>24946.866352190063</v>
      </c>
      <c r="R1284">
        <f t="shared" si="352"/>
        <v>210.21596792772698</v>
      </c>
      <c r="S1284">
        <f t="shared" si="353"/>
        <v>-7450.9881965495406</v>
      </c>
      <c r="T1284">
        <f t="shared" si="354"/>
        <v>-7450.9881965495406</v>
      </c>
      <c r="U1284" t="b">
        <f t="shared" si="355"/>
        <v>0</v>
      </c>
      <c r="V1284">
        <f t="shared" si="361"/>
        <v>-11063554.663112096</v>
      </c>
      <c r="W1284">
        <f t="shared" si="362"/>
        <v>353693569.37428105</v>
      </c>
      <c r="X1284">
        <f t="shared" si="356"/>
        <v>-3.073212087209952</v>
      </c>
      <c r="Y1284">
        <f t="shared" si="356"/>
        <v>98.248292313649031</v>
      </c>
    </row>
    <row r="1285" spans="2:25" x14ac:dyDescent="0.25">
      <c r="B1285" s="18" t="s">
        <v>32</v>
      </c>
      <c r="C1285" s="18">
        <v>1277</v>
      </c>
      <c r="D1285" s="18">
        <v>255</v>
      </c>
      <c r="E1285" s="19">
        <v>77.7</v>
      </c>
      <c r="F1285" s="7">
        <f t="shared" si="357"/>
        <v>1.3888888888888099E-2</v>
      </c>
      <c r="G1285" s="7">
        <f t="shared" si="358"/>
        <v>4.9999999999997158E-2</v>
      </c>
      <c r="H1285">
        <f t="shared" si="345"/>
        <v>1.1574074074073964E-2</v>
      </c>
      <c r="I1285">
        <f t="shared" si="346"/>
        <v>1.9759709362140474E-5</v>
      </c>
      <c r="J1285">
        <f t="shared" si="347"/>
        <v>163.827</v>
      </c>
      <c r="K1285">
        <f t="shared" si="348"/>
        <v>69.583333333332675</v>
      </c>
      <c r="L1285">
        <f t="shared" si="359"/>
        <v>245703.32177783278</v>
      </c>
      <c r="M1285">
        <f t="shared" si="349"/>
        <v>233.41035309304203</v>
      </c>
      <c r="N1285">
        <f t="shared" si="350"/>
        <v>3.2418104596253996</v>
      </c>
      <c r="O1285">
        <f t="shared" si="351"/>
        <v>19.328703703703521</v>
      </c>
      <c r="Q1285">
        <f t="shared" si="360"/>
        <v>24946.978208114273</v>
      </c>
      <c r="R1285">
        <f t="shared" si="352"/>
        <v>233.41035309304203</v>
      </c>
      <c r="S1285">
        <f t="shared" si="353"/>
        <v>4139.7919569416354</v>
      </c>
      <c r="T1285">
        <f t="shared" si="354"/>
        <v>0</v>
      </c>
      <c r="U1285">
        <f t="shared" si="355"/>
        <v>4139.7919569416354</v>
      </c>
      <c r="V1285">
        <f t="shared" si="361"/>
        <v>-11063554.663112096</v>
      </c>
      <c r="W1285">
        <f t="shared" si="362"/>
        <v>353697709.16623801</v>
      </c>
      <c r="X1285">
        <f t="shared" si="356"/>
        <v>-3.073212087209952</v>
      </c>
      <c r="Y1285">
        <f t="shared" si="356"/>
        <v>98.249442256779261</v>
      </c>
    </row>
    <row r="1286" spans="2:25" x14ac:dyDescent="0.25">
      <c r="B1286" s="18" t="s">
        <v>32</v>
      </c>
      <c r="C1286" s="18">
        <v>1278</v>
      </c>
      <c r="D1286" s="18">
        <v>256</v>
      </c>
      <c r="E1286" s="19">
        <v>77.8</v>
      </c>
      <c r="F1286" s="7">
        <f t="shared" si="357"/>
        <v>2.7777777777778172E-2</v>
      </c>
      <c r="G1286" s="7">
        <f t="shared" si="358"/>
        <v>0.10000000000000142</v>
      </c>
      <c r="H1286">
        <f t="shared" si="345"/>
        <v>1.543209876543177E-2</v>
      </c>
      <c r="I1286">
        <f t="shared" si="346"/>
        <v>4.9399273405358224E-6</v>
      </c>
      <c r="J1286">
        <f t="shared" si="347"/>
        <v>163.827</v>
      </c>
      <c r="K1286">
        <f t="shared" si="348"/>
        <v>92.777777777775796</v>
      </c>
      <c r="L1286">
        <f t="shared" si="359"/>
        <v>245890.34322227724</v>
      </c>
      <c r="M1286">
        <f t="shared" si="349"/>
        <v>256.60478271770313</v>
      </c>
      <c r="N1286">
        <f t="shared" si="350"/>
        <v>7.1279106310474099</v>
      </c>
      <c r="O1286">
        <f t="shared" si="351"/>
        <v>25.771604938271057</v>
      </c>
      <c r="Q1286">
        <f t="shared" si="360"/>
        <v>24947.17706309065</v>
      </c>
      <c r="R1286">
        <f t="shared" si="352"/>
        <v>256.60478271770313</v>
      </c>
      <c r="S1286">
        <f t="shared" si="353"/>
        <v>9109.4697864785903</v>
      </c>
      <c r="T1286">
        <f t="shared" si="354"/>
        <v>0</v>
      </c>
      <c r="U1286">
        <f t="shared" si="355"/>
        <v>9109.4697864785903</v>
      </c>
      <c r="V1286">
        <f t="shared" si="361"/>
        <v>-11063554.663112096</v>
      </c>
      <c r="W1286">
        <f t="shared" si="362"/>
        <v>353706818.63602448</v>
      </c>
      <c r="X1286">
        <f t="shared" si="356"/>
        <v>-3.073212087209952</v>
      </c>
      <c r="Y1286">
        <f t="shared" si="356"/>
        <v>98.251972667077595</v>
      </c>
    </row>
    <row r="1287" spans="2:25" x14ac:dyDescent="0.25">
      <c r="B1287" s="18" t="s">
        <v>32</v>
      </c>
      <c r="C1287" s="18">
        <v>1279</v>
      </c>
      <c r="D1287" s="18">
        <v>257</v>
      </c>
      <c r="E1287" s="19">
        <v>77.900000000000006</v>
      </c>
      <c r="F1287" s="7">
        <f t="shared" si="357"/>
        <v>4.1666666666666269E-2</v>
      </c>
      <c r="G1287" s="7">
        <f t="shared" si="358"/>
        <v>0.14999999999999858</v>
      </c>
      <c r="H1287">
        <f t="shared" si="345"/>
        <v>7.7160493827161582E-3</v>
      </c>
      <c r="I1287">
        <f t="shared" si="346"/>
        <v>4.9399273405358224E-6</v>
      </c>
      <c r="J1287">
        <f t="shared" si="347"/>
        <v>163.827</v>
      </c>
      <c r="K1287">
        <f t="shared" si="348"/>
        <v>46.388888888889547</v>
      </c>
      <c r="L1287">
        <f t="shared" si="359"/>
        <v>246077.36468648139</v>
      </c>
      <c r="M1287">
        <f t="shared" si="349"/>
        <v>210.21589382881689</v>
      </c>
      <c r="N1287">
        <f t="shared" si="350"/>
        <v>8.7589955762006202</v>
      </c>
      <c r="O1287">
        <f t="shared" si="351"/>
        <v>12.885802469135985</v>
      </c>
      <c r="Q1287">
        <f t="shared" si="360"/>
        <v>24947.226776834745</v>
      </c>
      <c r="R1287">
        <f t="shared" si="352"/>
        <v>210.21589382881689</v>
      </c>
      <c r="S1287">
        <f t="shared" si="353"/>
        <v>11202.755341960594</v>
      </c>
      <c r="T1287">
        <f t="shared" si="354"/>
        <v>0</v>
      </c>
      <c r="U1287">
        <f t="shared" si="355"/>
        <v>11202.755341960594</v>
      </c>
      <c r="V1287">
        <f t="shared" si="361"/>
        <v>-11063554.663112096</v>
      </c>
      <c r="W1287">
        <f t="shared" si="362"/>
        <v>353718021.39136642</v>
      </c>
      <c r="X1287">
        <f t="shared" si="356"/>
        <v>-3.073212087209952</v>
      </c>
      <c r="Y1287">
        <f t="shared" si="356"/>
        <v>98.255084546050981</v>
      </c>
    </row>
    <row r="1288" spans="2:25" x14ac:dyDescent="0.25">
      <c r="B1288" s="18" t="s">
        <v>32</v>
      </c>
      <c r="C1288" s="18">
        <v>1280</v>
      </c>
      <c r="D1288" s="18">
        <v>258</v>
      </c>
      <c r="E1288" s="19">
        <v>78.099999999999994</v>
      </c>
      <c r="F1288" s="7">
        <f t="shared" si="357"/>
        <v>5.5555555555554373E-2</v>
      </c>
      <c r="G1288" s="7">
        <f t="shared" si="358"/>
        <v>0.19999999999999574</v>
      </c>
      <c r="H1288">
        <f t="shared" si="345"/>
        <v>3.8580246913583536E-3</v>
      </c>
      <c r="I1288">
        <f t="shared" si="346"/>
        <v>0</v>
      </c>
      <c r="J1288">
        <f t="shared" si="347"/>
        <v>163.827</v>
      </c>
      <c r="K1288">
        <f t="shared" si="348"/>
        <v>23.194444444446422</v>
      </c>
      <c r="L1288">
        <f t="shared" si="359"/>
        <v>246241.19176552023</v>
      </c>
      <c r="M1288">
        <f t="shared" si="349"/>
        <v>187.02144444444642</v>
      </c>
      <c r="N1288">
        <f t="shared" si="350"/>
        <v>10.390080246913469</v>
      </c>
      <c r="O1288">
        <f t="shared" si="351"/>
        <v>6.4429012345684509</v>
      </c>
      <c r="Q1288">
        <f t="shared" si="360"/>
        <v>24947.239205270769</v>
      </c>
      <c r="R1288">
        <f t="shared" si="352"/>
        <v>187.02144444444642</v>
      </c>
      <c r="S1288">
        <f t="shared" si="353"/>
        <v>13299.30271604924</v>
      </c>
      <c r="T1288">
        <f t="shared" si="354"/>
        <v>0</v>
      </c>
      <c r="U1288">
        <f t="shared" si="355"/>
        <v>13299.30271604924</v>
      </c>
      <c r="V1288">
        <f t="shared" si="361"/>
        <v>-11063554.663112096</v>
      </c>
      <c r="W1288">
        <f t="shared" si="362"/>
        <v>353731320.6940825</v>
      </c>
      <c r="X1288">
        <f t="shared" si="356"/>
        <v>-3.073212087209952</v>
      </c>
      <c r="Y1288">
        <f t="shared" si="356"/>
        <v>98.258778799760847</v>
      </c>
    </row>
    <row r="1289" spans="2:25" x14ac:dyDescent="0.25">
      <c r="B1289" s="18" t="s">
        <v>32</v>
      </c>
      <c r="C1289" s="18">
        <v>1281</v>
      </c>
      <c r="D1289" s="18">
        <v>259</v>
      </c>
      <c r="E1289" s="19">
        <v>78.3</v>
      </c>
      <c r="F1289" s="7">
        <f t="shared" si="357"/>
        <v>2.7777777777778172E-2</v>
      </c>
      <c r="G1289" s="7">
        <f t="shared" si="358"/>
        <v>0.10000000000000142</v>
      </c>
      <c r="H1289">
        <f t="shared" ref="H1289:H1352" si="363">F1291/3.6</f>
        <v>3.8580246913583536E-3</v>
      </c>
      <c r="I1289">
        <f t="shared" ref="I1289:I1352" si="364">0.5*$G$2*$C$2*$D$2*H1291^2</f>
        <v>1.9759709362140474E-5</v>
      </c>
      <c r="J1289">
        <f t="shared" ref="J1289:J1352" si="365">$J$2*$B$2*$F$2</f>
        <v>163.827</v>
      </c>
      <c r="K1289">
        <f t="shared" ref="K1289:K1352" si="366">$B$2*F1291</f>
        <v>23.194444444446422</v>
      </c>
      <c r="L1289">
        <f t="shared" si="359"/>
        <v>246358.63000012952</v>
      </c>
      <c r="M1289">
        <f t="shared" ref="M1289:M1352" si="367">K1289+I1289+J1289</f>
        <v>187.02146420415579</v>
      </c>
      <c r="N1289">
        <f t="shared" ref="N1289:N1352" si="368">+M1289*F1289</f>
        <v>5.1950406723377345</v>
      </c>
      <c r="O1289">
        <f t="shared" ref="O1289:O1352" si="369">$B$2*H1289</f>
        <v>6.4429012345684509</v>
      </c>
      <c r="Q1289">
        <f t="shared" si="360"/>
        <v>24947.251633706794</v>
      </c>
      <c r="R1289">
        <f t="shared" ref="R1289:R1352" si="370">SUM(I1289:K1289)</f>
        <v>187.02146420415579</v>
      </c>
      <c r="S1289">
        <f t="shared" ref="S1289:S1352" si="371">SUM(N1289*C1289)</f>
        <v>6654.8471012646378</v>
      </c>
      <c r="T1289">
        <f t="shared" ref="T1289:T1352" si="372">IF(S1289&lt;0,S1289,)</f>
        <v>0</v>
      </c>
      <c r="U1289">
        <f t="shared" ref="U1289:U1352" si="373">IF(S1289&gt;=0,S1289)</f>
        <v>6654.8471012646378</v>
      </c>
      <c r="V1289">
        <f t="shared" si="361"/>
        <v>-11063554.663112096</v>
      </c>
      <c r="W1289">
        <f t="shared" si="362"/>
        <v>353737975.54118377</v>
      </c>
      <c r="X1289">
        <f t="shared" ref="X1289:Y1352" si="374">V1289*0.000000277778</f>
        <v>-3.073212087209952</v>
      </c>
      <c r="Y1289">
        <f t="shared" si="374"/>
        <v>98.260627369878947</v>
      </c>
    </row>
    <row r="1290" spans="2:25" x14ac:dyDescent="0.25">
      <c r="B1290" s="18" t="s">
        <v>32</v>
      </c>
      <c r="C1290" s="18">
        <v>1282</v>
      </c>
      <c r="D1290" s="18">
        <v>260</v>
      </c>
      <c r="E1290" s="19">
        <v>78.3</v>
      </c>
      <c r="F1290" s="7">
        <f t="shared" ref="F1290:F1353" si="375">($E1291-$E1289)/2/3.6</f>
        <v>1.3888888888890073E-2</v>
      </c>
      <c r="G1290" s="7">
        <f t="shared" ref="G1290:G1353" si="376">($E1291-$E1289)/2</f>
        <v>5.0000000000004263E-2</v>
      </c>
      <c r="H1290">
        <f t="shared" si="363"/>
        <v>0</v>
      </c>
      <c r="I1290">
        <f t="shared" si="364"/>
        <v>7.9038837448561897E-5</v>
      </c>
      <c r="J1290">
        <f t="shared" si="365"/>
        <v>163.827</v>
      </c>
      <c r="K1290">
        <f t="shared" si="366"/>
        <v>0</v>
      </c>
      <c r="L1290">
        <f t="shared" ref="L1290:L1353" si="377">($I1292+$J1292+$K1292)+L1289</f>
        <v>246429.67946440817</v>
      </c>
      <c r="M1290">
        <f t="shared" si="367"/>
        <v>163.82707903883744</v>
      </c>
      <c r="N1290">
        <f t="shared" si="368"/>
        <v>2.2753760977618249</v>
      </c>
      <c r="O1290">
        <f t="shared" si="369"/>
        <v>0</v>
      </c>
      <c r="Q1290">
        <f t="shared" ref="Q1290:Q1353" si="378">(0.5*$B$2*H1290^2)+Q1289</f>
        <v>24947.251633706794</v>
      </c>
      <c r="R1290">
        <f t="shared" si="370"/>
        <v>163.82707903883744</v>
      </c>
      <c r="S1290">
        <f t="shared" si="371"/>
        <v>2917.0321573306596</v>
      </c>
      <c r="T1290">
        <f t="shared" si="372"/>
        <v>0</v>
      </c>
      <c r="U1290">
        <f t="shared" si="373"/>
        <v>2917.0321573306596</v>
      </c>
      <c r="V1290">
        <f t="shared" si="361"/>
        <v>-11063554.663112096</v>
      </c>
      <c r="W1290">
        <f t="shared" si="362"/>
        <v>353740892.57334107</v>
      </c>
      <c r="X1290">
        <f t="shared" si="374"/>
        <v>-3.073212087209952</v>
      </c>
      <c r="Y1290">
        <f t="shared" si="374"/>
        <v>98.261437657237536</v>
      </c>
    </row>
    <row r="1291" spans="2:25" x14ac:dyDescent="0.25">
      <c r="B1291" s="18" t="s">
        <v>32</v>
      </c>
      <c r="C1291" s="18">
        <v>1283</v>
      </c>
      <c r="D1291" s="18">
        <v>261</v>
      </c>
      <c r="E1291" s="19">
        <v>78.400000000000006</v>
      </c>
      <c r="F1291" s="7">
        <f t="shared" si="375"/>
        <v>1.3888888888890073E-2</v>
      </c>
      <c r="G1291" s="7">
        <f t="shared" si="376"/>
        <v>5.0000000000004263E-2</v>
      </c>
      <c r="H1291">
        <f t="shared" si="363"/>
        <v>-7.7160493827161582E-3</v>
      </c>
      <c r="I1291">
        <f t="shared" si="364"/>
        <v>1.2349818351337446E-4</v>
      </c>
      <c r="J1291">
        <f t="shared" si="365"/>
        <v>163.827</v>
      </c>
      <c r="K1291">
        <f t="shared" si="366"/>
        <v>-46.388888888889547</v>
      </c>
      <c r="L1291">
        <f t="shared" si="377"/>
        <v>246477.53455834129</v>
      </c>
      <c r="M1291">
        <f t="shared" si="367"/>
        <v>117.43823460929397</v>
      </c>
      <c r="N1291">
        <f t="shared" si="368"/>
        <v>1.6310865917958886</v>
      </c>
      <c r="O1291">
        <f t="shared" si="369"/>
        <v>-12.885802469135985</v>
      </c>
      <c r="Q1291">
        <f t="shared" si="378"/>
        <v>24947.301347450888</v>
      </c>
      <c r="R1291">
        <f t="shared" si="370"/>
        <v>117.43823460929397</v>
      </c>
      <c r="S1291">
        <f t="shared" si="371"/>
        <v>2092.6840972741252</v>
      </c>
      <c r="T1291">
        <f t="shared" si="372"/>
        <v>0</v>
      </c>
      <c r="U1291">
        <f t="shared" si="373"/>
        <v>2092.6840972741252</v>
      </c>
      <c r="V1291">
        <f t="shared" si="361"/>
        <v>-11063554.663112096</v>
      </c>
      <c r="W1291">
        <f t="shared" si="362"/>
        <v>353742985.25743836</v>
      </c>
      <c r="X1291">
        <f t="shared" si="374"/>
        <v>-3.073212087209952</v>
      </c>
      <c r="Y1291">
        <f t="shared" si="374"/>
        <v>98.262018958840713</v>
      </c>
    </row>
    <row r="1292" spans="2:25" x14ac:dyDescent="0.25">
      <c r="B1292" s="18" t="s">
        <v>32</v>
      </c>
      <c r="C1292" s="18">
        <v>1284</v>
      </c>
      <c r="D1292" s="18">
        <v>262</v>
      </c>
      <c r="E1292" s="19">
        <v>78.400000000000006</v>
      </c>
      <c r="F1292" s="7">
        <f t="shared" si="375"/>
        <v>0</v>
      </c>
      <c r="G1292" s="7">
        <f t="shared" si="376"/>
        <v>0</v>
      </c>
      <c r="H1292">
        <f t="shared" si="363"/>
        <v>-1.5432098765432316E-2</v>
      </c>
      <c r="I1292">
        <f t="shared" si="364"/>
        <v>2.4205643968621592E-4</v>
      </c>
      <c r="J1292">
        <f t="shared" si="365"/>
        <v>163.827</v>
      </c>
      <c r="K1292">
        <f t="shared" si="366"/>
        <v>-92.777777777779093</v>
      </c>
      <c r="L1292">
        <f t="shared" si="377"/>
        <v>246479.00068928662</v>
      </c>
      <c r="M1292">
        <f t="shared" si="367"/>
        <v>71.049464278660594</v>
      </c>
      <c r="N1292">
        <f t="shared" si="368"/>
        <v>0</v>
      </c>
      <c r="O1292">
        <f t="shared" si="369"/>
        <v>-25.77160493827197</v>
      </c>
      <c r="Q1292">
        <f t="shared" si="378"/>
        <v>24947.500202427265</v>
      </c>
      <c r="R1292">
        <f t="shared" si="370"/>
        <v>71.049464278660579</v>
      </c>
      <c r="S1292">
        <f t="shared" si="371"/>
        <v>0</v>
      </c>
      <c r="T1292">
        <f t="shared" si="372"/>
        <v>0</v>
      </c>
      <c r="U1292">
        <f t="shared" si="373"/>
        <v>0</v>
      </c>
      <c r="V1292">
        <f t="shared" si="361"/>
        <v>-11063554.663112096</v>
      </c>
      <c r="W1292">
        <f t="shared" si="362"/>
        <v>353742985.25743836</v>
      </c>
      <c r="X1292">
        <f t="shared" si="374"/>
        <v>-3.073212087209952</v>
      </c>
      <c r="Y1292">
        <f t="shared" si="374"/>
        <v>98.262018958840713</v>
      </c>
    </row>
    <row r="1293" spans="2:25" x14ac:dyDescent="0.25">
      <c r="B1293" s="18" t="s">
        <v>32</v>
      </c>
      <c r="C1293" s="18">
        <v>1285</v>
      </c>
      <c r="D1293" s="18">
        <v>263</v>
      </c>
      <c r="E1293" s="19">
        <v>78.400000000000006</v>
      </c>
      <c r="F1293" s="7">
        <f t="shared" si="375"/>
        <v>-2.7777777777778172E-2</v>
      </c>
      <c r="G1293" s="7">
        <f t="shared" si="376"/>
        <v>-0.10000000000000142</v>
      </c>
      <c r="H1293">
        <f t="shared" si="363"/>
        <v>-1.9290123456790122E-2</v>
      </c>
      <c r="I1293">
        <f t="shared" si="364"/>
        <v>3.1615534979423647E-4</v>
      </c>
      <c r="J1293">
        <f t="shared" si="365"/>
        <v>163.827</v>
      </c>
      <c r="K1293">
        <f t="shared" si="366"/>
        <v>-115.97222222222223</v>
      </c>
      <c r="L1293">
        <f t="shared" si="377"/>
        <v>246457.27237578752</v>
      </c>
      <c r="M1293">
        <f t="shared" si="367"/>
        <v>47.855093933127563</v>
      </c>
      <c r="N1293">
        <f t="shared" si="368"/>
        <v>-1.3293081648091178</v>
      </c>
      <c r="O1293">
        <f t="shared" si="369"/>
        <v>-32.214506172839506</v>
      </c>
      <c r="Q1293">
        <f t="shared" si="378"/>
        <v>24947.810913327852</v>
      </c>
      <c r="R1293">
        <f t="shared" si="370"/>
        <v>47.855093933127563</v>
      </c>
      <c r="S1293">
        <f t="shared" si="371"/>
        <v>-1708.1609917797164</v>
      </c>
      <c r="T1293">
        <f t="shared" si="372"/>
        <v>-1708.1609917797164</v>
      </c>
      <c r="U1293" t="b">
        <f t="shared" si="373"/>
        <v>0</v>
      </c>
      <c r="V1293">
        <f t="shared" si="361"/>
        <v>-11065262.824103877</v>
      </c>
      <c r="W1293">
        <f t="shared" si="362"/>
        <v>353742985.25743836</v>
      </c>
      <c r="X1293">
        <f t="shared" si="374"/>
        <v>-3.0736865767539268</v>
      </c>
      <c r="Y1293">
        <f t="shared" si="374"/>
        <v>98.262018958840713</v>
      </c>
    </row>
    <row r="1294" spans="2:25" x14ac:dyDescent="0.25">
      <c r="B1294" s="18" t="s">
        <v>32</v>
      </c>
      <c r="C1294" s="18">
        <v>1286</v>
      </c>
      <c r="D1294" s="18">
        <v>264</v>
      </c>
      <c r="E1294" s="19">
        <v>78.2</v>
      </c>
      <c r="F1294" s="7">
        <f t="shared" si="375"/>
        <v>-5.5555555555556344E-2</v>
      </c>
      <c r="G1294" s="7">
        <f t="shared" si="376"/>
        <v>-0.20000000000000284</v>
      </c>
      <c r="H1294">
        <f t="shared" si="363"/>
        <v>-2.7006172839506279E-2</v>
      </c>
      <c r="I1294">
        <f t="shared" si="364"/>
        <v>2.4205643968621592E-4</v>
      </c>
      <c r="J1294">
        <f t="shared" si="365"/>
        <v>163.827</v>
      </c>
      <c r="K1294">
        <f t="shared" si="366"/>
        <v>-162.36111111111177</v>
      </c>
      <c r="L1294">
        <f t="shared" si="377"/>
        <v>246458.73866481052</v>
      </c>
      <c r="M1294">
        <f t="shared" si="367"/>
        <v>1.4661309453279046</v>
      </c>
      <c r="N1294">
        <f t="shared" si="368"/>
        <v>-8.1451719184884738E-2</v>
      </c>
      <c r="O1294">
        <f t="shared" si="369"/>
        <v>-45.100308641975488</v>
      </c>
      <c r="Q1294">
        <f t="shared" si="378"/>
        <v>24948.419906693001</v>
      </c>
      <c r="R1294">
        <f t="shared" si="370"/>
        <v>1.4661309453279046</v>
      </c>
      <c r="S1294">
        <f t="shared" si="371"/>
        <v>-104.74691087176177</v>
      </c>
      <c r="T1294">
        <f t="shared" si="372"/>
        <v>-104.74691087176177</v>
      </c>
      <c r="U1294" t="b">
        <f t="shared" si="373"/>
        <v>0</v>
      </c>
      <c r="V1294">
        <f t="shared" si="361"/>
        <v>-11065367.571014749</v>
      </c>
      <c r="W1294">
        <f t="shared" si="362"/>
        <v>353742985.25743836</v>
      </c>
      <c r="X1294">
        <f t="shared" si="374"/>
        <v>-3.0737156731413346</v>
      </c>
      <c r="Y1294">
        <f t="shared" si="374"/>
        <v>98.262018958840713</v>
      </c>
    </row>
    <row r="1295" spans="2:25" x14ac:dyDescent="0.25">
      <c r="B1295" s="18" t="s">
        <v>32</v>
      </c>
      <c r="C1295" s="18">
        <v>1287</v>
      </c>
      <c r="D1295" s="18">
        <v>265</v>
      </c>
      <c r="E1295" s="19">
        <v>78</v>
      </c>
      <c r="F1295" s="7">
        <f t="shared" si="375"/>
        <v>-6.9444444444444448E-2</v>
      </c>
      <c r="G1295" s="7">
        <f t="shared" si="376"/>
        <v>-0.25</v>
      </c>
      <c r="H1295">
        <f t="shared" si="363"/>
        <v>-3.0864197530864088E-2</v>
      </c>
      <c r="I1295">
        <f t="shared" si="364"/>
        <v>2.4205643968621592E-4</v>
      </c>
      <c r="J1295">
        <f t="shared" si="365"/>
        <v>163.827</v>
      </c>
      <c r="K1295">
        <f t="shared" si="366"/>
        <v>-185.55555555555489</v>
      </c>
      <c r="L1295">
        <f t="shared" si="377"/>
        <v>246460.20504769214</v>
      </c>
      <c r="M1295">
        <f t="shared" si="367"/>
        <v>-21.728313499115217</v>
      </c>
      <c r="N1295">
        <f t="shared" si="368"/>
        <v>1.5089106596607791</v>
      </c>
      <c r="O1295">
        <f t="shared" si="369"/>
        <v>-51.543209876543024</v>
      </c>
      <c r="Q1295">
        <f t="shared" si="378"/>
        <v>24949.215326598503</v>
      </c>
      <c r="R1295">
        <f t="shared" si="370"/>
        <v>-21.728313499115217</v>
      </c>
      <c r="S1295">
        <f t="shared" si="371"/>
        <v>1941.9680189834228</v>
      </c>
      <c r="T1295">
        <f t="shared" si="372"/>
        <v>0</v>
      </c>
      <c r="U1295">
        <f t="shared" si="373"/>
        <v>1941.9680189834228</v>
      </c>
      <c r="V1295">
        <f t="shared" si="361"/>
        <v>-11065367.571014749</v>
      </c>
      <c r="W1295">
        <f t="shared" si="362"/>
        <v>353744927.22545737</v>
      </c>
      <c r="X1295">
        <f t="shared" si="374"/>
        <v>-3.0737156731413346</v>
      </c>
      <c r="Y1295">
        <f t="shared" si="374"/>
        <v>98.262558394833093</v>
      </c>
    </row>
    <row r="1296" spans="2:25" x14ac:dyDescent="0.25">
      <c r="B1296" s="18" t="s">
        <v>32</v>
      </c>
      <c r="C1296" s="18">
        <v>1288</v>
      </c>
      <c r="D1296" s="18">
        <v>266</v>
      </c>
      <c r="E1296" s="19">
        <v>77.7</v>
      </c>
      <c r="F1296" s="7">
        <f t="shared" si="375"/>
        <v>-9.7222222222222612E-2</v>
      </c>
      <c r="G1296" s="7">
        <f t="shared" si="376"/>
        <v>-0.35000000000000142</v>
      </c>
      <c r="H1296">
        <f t="shared" si="363"/>
        <v>-2.7006172839506279E-2</v>
      </c>
      <c r="I1296">
        <f t="shared" si="364"/>
        <v>4.001341145833257E-4</v>
      </c>
      <c r="J1296">
        <f t="shared" si="365"/>
        <v>163.827</v>
      </c>
      <c r="K1296">
        <f t="shared" si="366"/>
        <v>-162.36111111111177</v>
      </c>
      <c r="L1296">
        <f t="shared" si="377"/>
        <v>246415.28254168489</v>
      </c>
      <c r="M1296">
        <f t="shared" si="367"/>
        <v>1.4662890230028154</v>
      </c>
      <c r="N1296">
        <f t="shared" si="368"/>
        <v>-0.14255587723638541</v>
      </c>
      <c r="O1296">
        <f t="shared" si="369"/>
        <v>-45.100308641975488</v>
      </c>
      <c r="Q1296">
        <f t="shared" si="378"/>
        <v>24949.824319963653</v>
      </c>
      <c r="R1296">
        <f t="shared" si="370"/>
        <v>1.4662890230028154</v>
      </c>
      <c r="S1296">
        <f t="shared" si="371"/>
        <v>-183.61196988046441</v>
      </c>
      <c r="T1296">
        <f t="shared" si="372"/>
        <v>-183.61196988046441</v>
      </c>
      <c r="U1296" t="b">
        <f t="shared" si="373"/>
        <v>0</v>
      </c>
      <c r="V1296">
        <f t="shared" si="361"/>
        <v>-11065551.18298463</v>
      </c>
      <c r="W1296">
        <f t="shared" si="362"/>
        <v>353744927.22545737</v>
      </c>
      <c r="X1296">
        <f t="shared" si="374"/>
        <v>-3.0737666765071041</v>
      </c>
      <c r="Y1296">
        <f t="shared" si="374"/>
        <v>98.262558394833093</v>
      </c>
    </row>
    <row r="1297" spans="2:25" x14ac:dyDescent="0.25">
      <c r="B1297" s="18" t="s">
        <v>32</v>
      </c>
      <c r="C1297" s="18">
        <v>1289</v>
      </c>
      <c r="D1297" s="18">
        <v>267</v>
      </c>
      <c r="E1297" s="19">
        <v>77.3</v>
      </c>
      <c r="F1297" s="7">
        <f t="shared" si="375"/>
        <v>-0.11111111111111072</v>
      </c>
      <c r="G1297" s="7">
        <f t="shared" si="376"/>
        <v>-0.39999999999999858</v>
      </c>
      <c r="H1297">
        <f t="shared" si="363"/>
        <v>-2.7006172839506279E-2</v>
      </c>
      <c r="I1297">
        <f t="shared" si="364"/>
        <v>4.9399273405349785E-4</v>
      </c>
      <c r="J1297">
        <f t="shared" si="365"/>
        <v>163.827</v>
      </c>
      <c r="K1297">
        <f t="shared" si="366"/>
        <v>-162.36111111111177</v>
      </c>
      <c r="L1297">
        <f t="shared" si="377"/>
        <v>246347.16541339579</v>
      </c>
      <c r="M1297">
        <f t="shared" si="367"/>
        <v>1.4663828816222804</v>
      </c>
      <c r="N1297">
        <f t="shared" si="368"/>
        <v>-0.16293143129136389</v>
      </c>
      <c r="O1297">
        <f t="shared" si="369"/>
        <v>-45.100308641975488</v>
      </c>
      <c r="Q1297">
        <f t="shared" si="378"/>
        <v>24950.433313328802</v>
      </c>
      <c r="R1297">
        <f t="shared" si="370"/>
        <v>1.4663828816222804</v>
      </c>
      <c r="S1297">
        <f t="shared" si="371"/>
        <v>-210.01861493456806</v>
      </c>
      <c r="T1297">
        <f t="shared" si="372"/>
        <v>-210.01861493456806</v>
      </c>
      <c r="U1297" t="b">
        <f t="shared" si="373"/>
        <v>0</v>
      </c>
      <c r="V1297">
        <f t="shared" si="361"/>
        <v>-11065761.201599564</v>
      </c>
      <c r="W1297">
        <f t="shared" si="362"/>
        <v>353744927.22545737</v>
      </c>
      <c r="X1297">
        <f t="shared" si="374"/>
        <v>-3.0738250150579236</v>
      </c>
      <c r="Y1297">
        <f t="shared" si="374"/>
        <v>98.262558394833093</v>
      </c>
    </row>
    <row r="1298" spans="2:25" x14ac:dyDescent="0.25">
      <c r="B1298" s="18" t="s">
        <v>32</v>
      </c>
      <c r="C1298" s="18">
        <v>1290</v>
      </c>
      <c r="D1298" s="18">
        <v>268</v>
      </c>
      <c r="E1298" s="19">
        <v>76.900000000000006</v>
      </c>
      <c r="F1298" s="7">
        <f t="shared" si="375"/>
        <v>-9.7222222222222612E-2</v>
      </c>
      <c r="G1298" s="7">
        <f t="shared" si="376"/>
        <v>-0.35000000000000142</v>
      </c>
      <c r="H1298">
        <f t="shared" si="363"/>
        <v>-3.4722222222221891E-2</v>
      </c>
      <c r="I1298">
        <f t="shared" si="364"/>
        <v>4.9399273405349785E-4</v>
      </c>
      <c r="J1298">
        <f t="shared" si="365"/>
        <v>163.827</v>
      </c>
      <c r="K1298">
        <f t="shared" si="366"/>
        <v>-208.74999999999801</v>
      </c>
      <c r="L1298">
        <f t="shared" si="377"/>
        <v>246279.04804799019</v>
      </c>
      <c r="M1298">
        <f t="shared" si="367"/>
        <v>-44.922506007263962</v>
      </c>
      <c r="N1298">
        <f t="shared" si="368"/>
        <v>4.3674658618173474</v>
      </c>
      <c r="O1298">
        <f t="shared" si="369"/>
        <v>-57.98611111111056</v>
      </c>
      <c r="Q1298">
        <f t="shared" si="378"/>
        <v>24951.440016646702</v>
      </c>
      <c r="R1298">
        <f t="shared" si="370"/>
        <v>-44.922506007263962</v>
      </c>
      <c r="S1298">
        <f t="shared" si="371"/>
        <v>5634.0309617443781</v>
      </c>
      <c r="T1298">
        <f t="shared" si="372"/>
        <v>0</v>
      </c>
      <c r="U1298">
        <f t="shared" si="373"/>
        <v>5634.0309617443781</v>
      </c>
      <c r="V1298">
        <f t="shared" si="361"/>
        <v>-11065761.201599564</v>
      </c>
      <c r="W1298">
        <f t="shared" si="362"/>
        <v>353750561.25641912</v>
      </c>
      <c r="X1298">
        <f t="shared" si="374"/>
        <v>-3.0738250150579236</v>
      </c>
      <c r="Y1298">
        <f t="shared" si="374"/>
        <v>98.264123404685591</v>
      </c>
    </row>
    <row r="1299" spans="2:25" x14ac:dyDescent="0.25">
      <c r="B1299" s="18" t="s">
        <v>32</v>
      </c>
      <c r="C1299" s="18">
        <v>1291</v>
      </c>
      <c r="D1299" s="18">
        <v>269</v>
      </c>
      <c r="E1299" s="19">
        <v>76.599999999999994</v>
      </c>
      <c r="F1299" s="7">
        <f t="shared" si="375"/>
        <v>-9.7222222222222612E-2</v>
      </c>
      <c r="G1299" s="7">
        <f t="shared" si="376"/>
        <v>-0.35000000000000142</v>
      </c>
      <c r="H1299">
        <f t="shared" si="363"/>
        <v>-3.8580246913580245E-2</v>
      </c>
      <c r="I1299">
        <f t="shared" si="364"/>
        <v>3.1615534979423647E-4</v>
      </c>
      <c r="J1299">
        <f t="shared" si="365"/>
        <v>163.827</v>
      </c>
      <c r="K1299">
        <f t="shared" si="366"/>
        <v>-231.94444444444446</v>
      </c>
      <c r="L1299">
        <f t="shared" si="377"/>
        <v>246257.31949243465</v>
      </c>
      <c r="M1299">
        <f t="shared" si="367"/>
        <v>-68.117128289094666</v>
      </c>
      <c r="N1299">
        <f t="shared" si="368"/>
        <v>6.6224985836620078</v>
      </c>
      <c r="O1299">
        <f t="shared" si="369"/>
        <v>-64.429012345679013</v>
      </c>
      <c r="Q1299">
        <f t="shared" si="378"/>
        <v>24952.68286024905</v>
      </c>
      <c r="R1299">
        <f t="shared" si="370"/>
        <v>-68.117128289094666</v>
      </c>
      <c r="S1299">
        <f t="shared" si="371"/>
        <v>8549.6456715076529</v>
      </c>
      <c r="T1299">
        <f t="shared" si="372"/>
        <v>0</v>
      </c>
      <c r="U1299">
        <f t="shared" si="373"/>
        <v>8549.6456715076529</v>
      </c>
      <c r="V1299">
        <f t="shared" si="361"/>
        <v>-11065761.201599564</v>
      </c>
      <c r="W1299">
        <f t="shared" si="362"/>
        <v>353759110.90209061</v>
      </c>
      <c r="X1299">
        <f t="shared" si="374"/>
        <v>-3.0738250150579236</v>
      </c>
      <c r="Y1299">
        <f t="shared" si="374"/>
        <v>98.266498308160919</v>
      </c>
    </row>
    <row r="1300" spans="2:25" x14ac:dyDescent="0.25">
      <c r="B1300" s="18" t="s">
        <v>32</v>
      </c>
      <c r="C1300" s="18">
        <v>1292</v>
      </c>
      <c r="D1300" s="18">
        <v>270</v>
      </c>
      <c r="E1300" s="19">
        <v>76.2</v>
      </c>
      <c r="F1300" s="7">
        <f t="shared" si="375"/>
        <v>-0.12499999999999881</v>
      </c>
      <c r="G1300" s="7">
        <f t="shared" si="376"/>
        <v>-0.44999999999999574</v>
      </c>
      <c r="H1300">
        <f t="shared" si="363"/>
        <v>-3.8580246913580245E-2</v>
      </c>
      <c r="I1300">
        <f t="shared" si="364"/>
        <v>7.9038837448561897E-5</v>
      </c>
      <c r="J1300">
        <f t="shared" si="365"/>
        <v>163.827</v>
      </c>
      <c r="K1300">
        <f t="shared" si="366"/>
        <v>-231.94444444444446</v>
      </c>
      <c r="L1300">
        <f t="shared" si="377"/>
        <v>246328.36875911622</v>
      </c>
      <c r="M1300">
        <f t="shared" si="367"/>
        <v>-68.117365405607018</v>
      </c>
      <c r="N1300">
        <f t="shared" si="368"/>
        <v>8.5146706757007955</v>
      </c>
      <c r="O1300">
        <f t="shared" si="369"/>
        <v>-64.429012345679013</v>
      </c>
      <c r="Q1300">
        <f t="shared" si="378"/>
        <v>24953.925703851397</v>
      </c>
      <c r="R1300">
        <f t="shared" si="370"/>
        <v>-68.117365405607018</v>
      </c>
      <c r="S1300">
        <f t="shared" si="371"/>
        <v>11000.954513005428</v>
      </c>
      <c r="T1300">
        <f t="shared" si="372"/>
        <v>0</v>
      </c>
      <c r="U1300">
        <f t="shared" si="373"/>
        <v>11000.954513005428</v>
      </c>
      <c r="V1300">
        <f t="shared" ref="V1300:V1363" si="379">$T1300+$V1299</f>
        <v>-11065761.201599564</v>
      </c>
      <c r="W1300">
        <f t="shared" ref="W1300:W1363" si="380">U1300+W1299</f>
        <v>353770111.85660362</v>
      </c>
      <c r="X1300">
        <f t="shared" si="374"/>
        <v>-3.0738250150579236</v>
      </c>
      <c r="Y1300">
        <f t="shared" si="374"/>
        <v>98.269554131303636</v>
      </c>
    </row>
    <row r="1301" spans="2:25" x14ac:dyDescent="0.25">
      <c r="B1301" s="18" t="s">
        <v>32</v>
      </c>
      <c r="C1301" s="18">
        <v>1293</v>
      </c>
      <c r="D1301" s="18">
        <v>271</v>
      </c>
      <c r="E1301" s="19">
        <v>75.7</v>
      </c>
      <c r="F1301" s="7">
        <f t="shared" si="375"/>
        <v>-0.1388888888888889</v>
      </c>
      <c r="G1301" s="7">
        <f t="shared" si="376"/>
        <v>-0.5</v>
      </c>
      <c r="H1301">
        <f t="shared" si="363"/>
        <v>-3.0864197530864088E-2</v>
      </c>
      <c r="I1301">
        <f t="shared" si="364"/>
        <v>0</v>
      </c>
      <c r="J1301">
        <f t="shared" si="365"/>
        <v>163.827</v>
      </c>
      <c r="K1301">
        <f t="shared" si="366"/>
        <v>-185.55555555555489</v>
      </c>
      <c r="L1301">
        <f t="shared" si="377"/>
        <v>246492.19588261441</v>
      </c>
      <c r="M1301">
        <f t="shared" si="367"/>
        <v>-21.728555555554891</v>
      </c>
      <c r="N1301">
        <f t="shared" si="368"/>
        <v>3.0178549382715127</v>
      </c>
      <c r="O1301">
        <f t="shared" si="369"/>
        <v>-51.543209876543024</v>
      </c>
      <c r="Q1301">
        <f t="shared" si="378"/>
        <v>24954.721123756899</v>
      </c>
      <c r="R1301">
        <f t="shared" si="370"/>
        <v>-21.728555555554891</v>
      </c>
      <c r="S1301">
        <f t="shared" si="371"/>
        <v>3902.086435185066</v>
      </c>
      <c r="T1301">
        <f t="shared" si="372"/>
        <v>0</v>
      </c>
      <c r="U1301">
        <f t="shared" si="373"/>
        <v>3902.086435185066</v>
      </c>
      <c r="V1301">
        <f t="shared" si="379"/>
        <v>-11065761.201599564</v>
      </c>
      <c r="W1301">
        <f t="shared" si="380"/>
        <v>353774013.94303882</v>
      </c>
      <c r="X1301">
        <f t="shared" si="374"/>
        <v>-3.0738250150579236</v>
      </c>
      <c r="Y1301">
        <f t="shared" si="374"/>
        <v>98.270638045069433</v>
      </c>
    </row>
    <row r="1302" spans="2:25" x14ac:dyDescent="0.25">
      <c r="B1302" s="18" t="s">
        <v>32</v>
      </c>
      <c r="C1302" s="18">
        <v>1294</v>
      </c>
      <c r="D1302" s="18">
        <v>272</v>
      </c>
      <c r="E1302" s="19">
        <v>75.2</v>
      </c>
      <c r="F1302" s="7">
        <f t="shared" si="375"/>
        <v>-0.1388888888888889</v>
      </c>
      <c r="G1302" s="7">
        <f t="shared" si="376"/>
        <v>-0.5</v>
      </c>
      <c r="H1302">
        <f t="shared" si="363"/>
        <v>-1.5432098765432316E-2</v>
      </c>
      <c r="I1302">
        <f t="shared" si="364"/>
        <v>4.4459346064813974E-5</v>
      </c>
      <c r="J1302">
        <f t="shared" si="365"/>
        <v>163.827</v>
      </c>
      <c r="K1302">
        <f t="shared" si="366"/>
        <v>-92.777777777779093</v>
      </c>
      <c r="L1302">
        <f t="shared" si="377"/>
        <v>246725.60633944592</v>
      </c>
      <c r="M1302">
        <f t="shared" si="367"/>
        <v>71.049266681566976</v>
      </c>
      <c r="N1302">
        <f t="shared" si="368"/>
        <v>-9.867953705773191</v>
      </c>
      <c r="O1302">
        <f t="shared" si="369"/>
        <v>-25.77160493827197</v>
      </c>
      <c r="Q1302">
        <f t="shared" si="378"/>
        <v>24954.919978733276</v>
      </c>
      <c r="R1302">
        <f t="shared" si="370"/>
        <v>71.049266681566976</v>
      </c>
      <c r="S1302">
        <f t="shared" si="371"/>
        <v>-12769.132095270508</v>
      </c>
      <c r="T1302">
        <f t="shared" si="372"/>
        <v>-12769.132095270508</v>
      </c>
      <c r="U1302" t="b">
        <f t="shared" si="373"/>
        <v>0</v>
      </c>
      <c r="V1302">
        <f t="shared" si="379"/>
        <v>-11078530.333694834</v>
      </c>
      <c r="W1302">
        <f t="shared" si="380"/>
        <v>353774013.94303882</v>
      </c>
      <c r="X1302">
        <f t="shared" si="374"/>
        <v>-3.0773719990330837</v>
      </c>
      <c r="Y1302">
        <f t="shared" si="374"/>
        <v>98.270638045069433</v>
      </c>
    </row>
    <row r="1303" spans="2:25" x14ac:dyDescent="0.25">
      <c r="B1303" s="18" t="s">
        <v>32</v>
      </c>
      <c r="C1303" s="18">
        <v>1295</v>
      </c>
      <c r="D1303" s="18">
        <v>273</v>
      </c>
      <c r="E1303" s="19">
        <v>74.7</v>
      </c>
      <c r="F1303" s="7">
        <f t="shared" si="375"/>
        <v>-0.11111111111111072</v>
      </c>
      <c r="G1303" s="7">
        <f t="shared" si="376"/>
        <v>-0.39999999999999858</v>
      </c>
      <c r="H1303">
        <f t="shared" si="363"/>
        <v>0</v>
      </c>
      <c r="I1303">
        <f t="shared" si="364"/>
        <v>1.2349818351337446E-4</v>
      </c>
      <c r="J1303">
        <f t="shared" si="365"/>
        <v>163.827</v>
      </c>
      <c r="K1303">
        <f t="shared" si="366"/>
        <v>0</v>
      </c>
      <c r="L1303">
        <f t="shared" si="377"/>
        <v>247005.40564070697</v>
      </c>
      <c r="M1303">
        <f t="shared" si="367"/>
        <v>163.82712349818351</v>
      </c>
      <c r="N1303">
        <f t="shared" si="368"/>
        <v>-18.203013722020327</v>
      </c>
      <c r="O1303">
        <f t="shared" si="369"/>
        <v>0</v>
      </c>
      <c r="Q1303">
        <f t="shared" si="378"/>
        <v>24954.919978733276</v>
      </c>
      <c r="R1303">
        <f t="shared" si="370"/>
        <v>163.82712349818351</v>
      </c>
      <c r="S1303">
        <f t="shared" si="371"/>
        <v>-23572.902770016324</v>
      </c>
      <c r="T1303">
        <f t="shared" si="372"/>
        <v>-23572.902770016324</v>
      </c>
      <c r="U1303" t="b">
        <f t="shared" si="373"/>
        <v>0</v>
      </c>
      <c r="V1303">
        <f t="shared" si="379"/>
        <v>-11102103.236464851</v>
      </c>
      <c r="W1303">
        <f t="shared" si="380"/>
        <v>353774013.94303882</v>
      </c>
      <c r="X1303">
        <f t="shared" si="374"/>
        <v>-3.0839200328187331</v>
      </c>
      <c r="Y1303">
        <f t="shared" si="374"/>
        <v>98.270638045069433</v>
      </c>
    </row>
    <row r="1304" spans="2:25" x14ac:dyDescent="0.25">
      <c r="B1304" s="18" t="s">
        <v>32</v>
      </c>
      <c r="C1304" s="18">
        <v>1296</v>
      </c>
      <c r="D1304" s="18">
        <v>274</v>
      </c>
      <c r="E1304" s="19">
        <v>74.400000000000006</v>
      </c>
      <c r="F1304" s="7">
        <f t="shared" si="375"/>
        <v>-5.5555555555556344E-2</v>
      </c>
      <c r="G1304" s="7">
        <f t="shared" si="376"/>
        <v>-0.20000000000000284</v>
      </c>
      <c r="H1304">
        <f t="shared" si="363"/>
        <v>1.1574074074073964E-2</v>
      </c>
      <c r="I1304">
        <f t="shared" si="364"/>
        <v>1.2349818351337446E-4</v>
      </c>
      <c r="J1304">
        <f t="shared" si="365"/>
        <v>163.827</v>
      </c>
      <c r="K1304">
        <f t="shared" si="366"/>
        <v>69.583333333332675</v>
      </c>
      <c r="L1304">
        <f t="shared" si="377"/>
        <v>247285.20494196803</v>
      </c>
      <c r="M1304">
        <f t="shared" si="367"/>
        <v>233.41045683151617</v>
      </c>
      <c r="N1304">
        <f t="shared" si="368"/>
        <v>-12.967247601751083</v>
      </c>
      <c r="O1304">
        <f t="shared" si="369"/>
        <v>19.328703703703521</v>
      </c>
      <c r="Q1304">
        <f t="shared" si="378"/>
        <v>24955.031834657486</v>
      </c>
      <c r="R1304">
        <f t="shared" si="370"/>
        <v>233.41045683151617</v>
      </c>
      <c r="S1304">
        <f t="shared" si="371"/>
        <v>-16805.552891869404</v>
      </c>
      <c r="T1304">
        <f t="shared" si="372"/>
        <v>-16805.552891869404</v>
      </c>
      <c r="U1304" t="b">
        <f t="shared" si="373"/>
        <v>0</v>
      </c>
      <c r="V1304">
        <f t="shared" si="379"/>
        <v>-11118908.78935672</v>
      </c>
      <c r="W1304">
        <f t="shared" si="380"/>
        <v>353774013.94303882</v>
      </c>
      <c r="X1304">
        <f t="shared" si="374"/>
        <v>-3.0885882456899307</v>
      </c>
      <c r="Y1304">
        <f t="shared" si="374"/>
        <v>98.270638045069433</v>
      </c>
    </row>
    <row r="1305" spans="2:25" x14ac:dyDescent="0.25">
      <c r="B1305" s="18" t="s">
        <v>32</v>
      </c>
      <c r="C1305" s="18">
        <v>1297</v>
      </c>
      <c r="D1305" s="18">
        <v>275</v>
      </c>
      <c r="E1305" s="19">
        <v>74.3</v>
      </c>
      <c r="F1305" s="7">
        <f t="shared" si="375"/>
        <v>0</v>
      </c>
      <c r="G1305" s="7">
        <f t="shared" si="376"/>
        <v>0</v>
      </c>
      <c r="H1305">
        <f t="shared" si="363"/>
        <v>1.9290123456790122E-2</v>
      </c>
      <c r="I1305">
        <f t="shared" si="364"/>
        <v>7.9038837448556313E-5</v>
      </c>
      <c r="J1305">
        <f t="shared" si="365"/>
        <v>163.827</v>
      </c>
      <c r="K1305">
        <f t="shared" si="366"/>
        <v>115.97222222222223</v>
      </c>
      <c r="L1305">
        <f t="shared" si="377"/>
        <v>247541.80984324397</v>
      </c>
      <c r="M1305">
        <f t="shared" si="367"/>
        <v>279.79930126105967</v>
      </c>
      <c r="N1305">
        <f t="shared" si="368"/>
        <v>0</v>
      </c>
      <c r="O1305">
        <f t="shared" si="369"/>
        <v>32.214506172839506</v>
      </c>
      <c r="Q1305">
        <f t="shared" si="378"/>
        <v>24955.342545558073</v>
      </c>
      <c r="R1305">
        <f t="shared" si="370"/>
        <v>279.79930126105967</v>
      </c>
      <c r="S1305">
        <f t="shared" si="371"/>
        <v>0</v>
      </c>
      <c r="T1305">
        <f t="shared" si="372"/>
        <v>0</v>
      </c>
      <c r="U1305">
        <f t="shared" si="373"/>
        <v>0</v>
      </c>
      <c r="V1305">
        <f t="shared" si="379"/>
        <v>-11118908.78935672</v>
      </c>
      <c r="W1305">
        <f t="shared" si="380"/>
        <v>353774013.94303882</v>
      </c>
      <c r="X1305">
        <f t="shared" si="374"/>
        <v>-3.0885882456899307</v>
      </c>
      <c r="Y1305">
        <f t="shared" si="374"/>
        <v>98.270638045069433</v>
      </c>
    </row>
    <row r="1306" spans="2:25" x14ac:dyDescent="0.25">
      <c r="B1306" s="18" t="s">
        <v>32</v>
      </c>
      <c r="C1306" s="18">
        <v>1298</v>
      </c>
      <c r="D1306" s="18">
        <v>276</v>
      </c>
      <c r="E1306" s="19">
        <v>74.400000000000006</v>
      </c>
      <c r="F1306" s="7">
        <f t="shared" si="375"/>
        <v>4.1666666666666269E-2</v>
      </c>
      <c r="G1306" s="7">
        <f t="shared" si="376"/>
        <v>0.14999999999999858</v>
      </c>
      <c r="H1306">
        <f t="shared" si="363"/>
        <v>1.9290123456790122E-2</v>
      </c>
      <c r="I1306">
        <f t="shared" si="364"/>
        <v>7.9038837448561897E-5</v>
      </c>
      <c r="J1306">
        <f t="shared" si="365"/>
        <v>163.827</v>
      </c>
      <c r="K1306">
        <f t="shared" si="366"/>
        <v>115.97222222222223</v>
      </c>
      <c r="L1306">
        <f t="shared" si="377"/>
        <v>247798.41470006059</v>
      </c>
      <c r="M1306">
        <f t="shared" si="367"/>
        <v>279.79930126105967</v>
      </c>
      <c r="N1306">
        <f t="shared" si="368"/>
        <v>11.658304219210708</v>
      </c>
      <c r="O1306">
        <f t="shared" si="369"/>
        <v>32.214506172839506</v>
      </c>
      <c r="Q1306">
        <f t="shared" si="378"/>
        <v>24955.65325645866</v>
      </c>
      <c r="R1306">
        <f t="shared" si="370"/>
        <v>279.79930126105967</v>
      </c>
      <c r="S1306">
        <f t="shared" si="371"/>
        <v>15132.478876535499</v>
      </c>
      <c r="T1306">
        <f t="shared" si="372"/>
        <v>0</v>
      </c>
      <c r="U1306">
        <f t="shared" si="373"/>
        <v>15132.478876535499</v>
      </c>
      <c r="V1306">
        <f t="shared" si="379"/>
        <v>-11118908.78935672</v>
      </c>
      <c r="W1306">
        <f t="shared" si="380"/>
        <v>353789146.42191535</v>
      </c>
      <c r="X1306">
        <f t="shared" si="374"/>
        <v>-3.0885882456899307</v>
      </c>
      <c r="Y1306">
        <f t="shared" si="374"/>
        <v>98.2748415147868</v>
      </c>
    </row>
    <row r="1307" spans="2:25" x14ac:dyDescent="0.25">
      <c r="B1307" s="18" t="s">
        <v>32</v>
      </c>
      <c r="C1307" s="18">
        <v>1299</v>
      </c>
      <c r="D1307" s="18">
        <v>277</v>
      </c>
      <c r="E1307" s="19">
        <v>74.599999999999994</v>
      </c>
      <c r="F1307" s="7">
        <f t="shared" si="375"/>
        <v>6.9444444444444448E-2</v>
      </c>
      <c r="G1307" s="7">
        <f t="shared" si="376"/>
        <v>0.25</v>
      </c>
      <c r="H1307">
        <f t="shared" si="363"/>
        <v>1.543209876543177E-2</v>
      </c>
      <c r="I1307">
        <f t="shared" si="364"/>
        <v>1.2349818351337446E-4</v>
      </c>
      <c r="J1307">
        <f t="shared" si="365"/>
        <v>163.827</v>
      </c>
      <c r="K1307">
        <f t="shared" si="366"/>
        <v>92.777777777775796</v>
      </c>
      <c r="L1307">
        <f t="shared" si="377"/>
        <v>248078.21394204252</v>
      </c>
      <c r="M1307">
        <f t="shared" si="367"/>
        <v>256.60490127595932</v>
      </c>
      <c r="N1307">
        <f t="shared" si="368"/>
        <v>17.819784810830509</v>
      </c>
      <c r="O1307">
        <f t="shared" si="369"/>
        <v>25.771604938271057</v>
      </c>
      <c r="Q1307">
        <f t="shared" si="378"/>
        <v>24955.852111435037</v>
      </c>
      <c r="R1307">
        <f t="shared" si="370"/>
        <v>256.60490127595932</v>
      </c>
      <c r="S1307">
        <f t="shared" si="371"/>
        <v>23147.900469268832</v>
      </c>
      <c r="T1307">
        <f t="shared" si="372"/>
        <v>0</v>
      </c>
      <c r="U1307">
        <f t="shared" si="373"/>
        <v>23147.900469268832</v>
      </c>
      <c r="V1307">
        <f t="shared" si="379"/>
        <v>-11118908.78935672</v>
      </c>
      <c r="W1307">
        <f t="shared" si="380"/>
        <v>353812294.3223846</v>
      </c>
      <c r="X1307">
        <f t="shared" si="374"/>
        <v>-3.0885882456899307</v>
      </c>
      <c r="Y1307">
        <f t="shared" si="374"/>
        <v>98.281271492283338</v>
      </c>
    </row>
    <row r="1308" spans="2:25" x14ac:dyDescent="0.25">
      <c r="B1308" s="18" t="s">
        <v>32</v>
      </c>
      <c r="C1308" s="18">
        <v>1300</v>
      </c>
      <c r="D1308" s="18">
        <v>278</v>
      </c>
      <c r="E1308" s="19">
        <v>74.900000000000006</v>
      </c>
      <c r="F1308" s="7">
        <f t="shared" si="375"/>
        <v>6.9444444444444448E-2</v>
      </c>
      <c r="G1308" s="7">
        <f t="shared" si="376"/>
        <v>0.25</v>
      </c>
      <c r="H1308">
        <f t="shared" si="363"/>
        <v>1.5432098765432316E-2</v>
      </c>
      <c r="I1308">
        <f t="shared" si="364"/>
        <v>7.9038837448561897E-5</v>
      </c>
      <c r="J1308">
        <f t="shared" si="365"/>
        <v>163.827</v>
      </c>
      <c r="K1308">
        <f t="shared" si="366"/>
        <v>92.777777777779093</v>
      </c>
      <c r="L1308">
        <f t="shared" si="377"/>
        <v>248334.81872476023</v>
      </c>
      <c r="M1308">
        <f t="shared" si="367"/>
        <v>256.60485681661658</v>
      </c>
      <c r="N1308">
        <f t="shared" si="368"/>
        <v>17.819781723376153</v>
      </c>
      <c r="O1308">
        <f t="shared" si="369"/>
        <v>25.77160493827197</v>
      </c>
      <c r="Q1308">
        <f t="shared" si="378"/>
        <v>24956.050966411414</v>
      </c>
      <c r="R1308">
        <f t="shared" si="370"/>
        <v>256.60485681661652</v>
      </c>
      <c r="S1308">
        <f t="shared" si="371"/>
        <v>23165.716240389</v>
      </c>
      <c r="T1308">
        <f t="shared" si="372"/>
        <v>0</v>
      </c>
      <c r="U1308">
        <f t="shared" si="373"/>
        <v>23165.716240389</v>
      </c>
      <c r="V1308">
        <f t="shared" si="379"/>
        <v>-11118908.78935672</v>
      </c>
      <c r="W1308">
        <f t="shared" si="380"/>
        <v>353835460.038625</v>
      </c>
      <c r="X1308">
        <f t="shared" si="374"/>
        <v>-3.0885882456899307</v>
      </c>
      <c r="Y1308">
        <f t="shared" si="374"/>
        <v>98.287706418609176</v>
      </c>
    </row>
    <row r="1309" spans="2:25" x14ac:dyDescent="0.25">
      <c r="B1309" s="18" t="s">
        <v>32</v>
      </c>
      <c r="C1309" s="18">
        <v>1301</v>
      </c>
      <c r="D1309" s="18">
        <v>279</v>
      </c>
      <c r="E1309" s="19">
        <v>75.099999999999994</v>
      </c>
      <c r="F1309" s="7">
        <f t="shared" si="375"/>
        <v>5.5555555555554373E-2</v>
      </c>
      <c r="G1309" s="7">
        <f t="shared" si="376"/>
        <v>0.19999999999999574</v>
      </c>
      <c r="H1309">
        <f t="shared" si="363"/>
        <v>1.9290123456790122E-2</v>
      </c>
      <c r="I1309">
        <f t="shared" si="364"/>
        <v>1.9759709362140474E-5</v>
      </c>
      <c r="J1309">
        <f t="shared" si="365"/>
        <v>163.827</v>
      </c>
      <c r="K1309">
        <f t="shared" si="366"/>
        <v>115.97222222222223</v>
      </c>
      <c r="L1309">
        <f t="shared" si="377"/>
        <v>248545.03461364913</v>
      </c>
      <c r="M1309">
        <f t="shared" si="367"/>
        <v>279.79924198193157</v>
      </c>
      <c r="N1309">
        <f t="shared" si="368"/>
        <v>15.5444023323292</v>
      </c>
      <c r="O1309">
        <f t="shared" si="369"/>
        <v>32.214506172839506</v>
      </c>
      <c r="Q1309">
        <f t="shared" si="378"/>
        <v>24956.361677312001</v>
      </c>
      <c r="R1309">
        <f t="shared" si="370"/>
        <v>279.79924198193157</v>
      </c>
      <c r="S1309">
        <f t="shared" si="371"/>
        <v>20223.267434360288</v>
      </c>
      <c r="T1309">
        <f t="shared" si="372"/>
        <v>0</v>
      </c>
      <c r="U1309">
        <f t="shared" si="373"/>
        <v>20223.267434360288</v>
      </c>
      <c r="V1309">
        <f t="shared" si="379"/>
        <v>-11118908.78935672</v>
      </c>
      <c r="W1309">
        <f t="shared" si="380"/>
        <v>353855683.30605936</v>
      </c>
      <c r="X1309">
        <f t="shared" si="374"/>
        <v>-3.0885882456899307</v>
      </c>
      <c r="Y1309">
        <f t="shared" si="374"/>
        <v>98.293323997390559</v>
      </c>
    </row>
    <row r="1310" spans="2:25" x14ac:dyDescent="0.25">
      <c r="B1310" s="18" t="s">
        <v>32</v>
      </c>
      <c r="C1310" s="18">
        <v>1302</v>
      </c>
      <c r="D1310" s="18">
        <v>280</v>
      </c>
      <c r="E1310" s="19">
        <v>75.3</v>
      </c>
      <c r="F1310" s="7">
        <f t="shared" si="375"/>
        <v>5.5555555555556344E-2</v>
      </c>
      <c r="G1310" s="7">
        <f t="shared" si="376"/>
        <v>0.20000000000000284</v>
      </c>
      <c r="H1310">
        <f t="shared" si="363"/>
        <v>1.5432098765432316E-2</v>
      </c>
      <c r="I1310">
        <f t="shared" si="364"/>
        <v>4.9399273405344172E-6</v>
      </c>
      <c r="J1310">
        <f t="shared" si="365"/>
        <v>163.827</v>
      </c>
      <c r="K1310">
        <f t="shared" si="366"/>
        <v>92.777777777779093</v>
      </c>
      <c r="L1310">
        <f t="shared" si="377"/>
        <v>248732.05606303349</v>
      </c>
      <c r="M1310">
        <f t="shared" si="367"/>
        <v>256.60478271770643</v>
      </c>
      <c r="N1310">
        <f t="shared" si="368"/>
        <v>14.255821262095004</v>
      </c>
      <c r="O1310">
        <f t="shared" si="369"/>
        <v>25.77160493827197</v>
      </c>
      <c r="Q1310">
        <f t="shared" si="378"/>
        <v>24956.560532288378</v>
      </c>
      <c r="R1310">
        <f t="shared" si="370"/>
        <v>256.60478271770643</v>
      </c>
      <c r="S1310">
        <f t="shared" si="371"/>
        <v>18561.079283247695</v>
      </c>
      <c r="T1310">
        <f t="shared" si="372"/>
        <v>0</v>
      </c>
      <c r="U1310">
        <f t="shared" si="373"/>
        <v>18561.079283247695</v>
      </c>
      <c r="V1310">
        <f t="shared" si="379"/>
        <v>-11118908.78935672</v>
      </c>
      <c r="W1310">
        <f t="shared" si="380"/>
        <v>353874244.3853426</v>
      </c>
      <c r="X1310">
        <f t="shared" si="374"/>
        <v>-3.0885882456899307</v>
      </c>
      <c r="Y1310">
        <f t="shared" si="374"/>
        <v>98.298479856871694</v>
      </c>
    </row>
    <row r="1311" spans="2:25" x14ac:dyDescent="0.25">
      <c r="B1311" s="18" t="s">
        <v>32</v>
      </c>
      <c r="C1311" s="18">
        <v>1303</v>
      </c>
      <c r="D1311" s="18">
        <v>281</v>
      </c>
      <c r="E1311" s="19">
        <v>75.5</v>
      </c>
      <c r="F1311" s="7">
        <f t="shared" si="375"/>
        <v>6.9444444444444448E-2</v>
      </c>
      <c r="G1311" s="7">
        <f t="shared" si="376"/>
        <v>0.25</v>
      </c>
      <c r="H1311">
        <f t="shared" si="363"/>
        <v>7.7160493827161582E-3</v>
      </c>
      <c r="I1311">
        <f t="shared" si="364"/>
        <v>0</v>
      </c>
      <c r="J1311">
        <f t="shared" si="365"/>
        <v>163.827</v>
      </c>
      <c r="K1311">
        <f t="shared" si="366"/>
        <v>46.388888888889547</v>
      </c>
      <c r="L1311">
        <f t="shared" si="377"/>
        <v>248895.88306797342</v>
      </c>
      <c r="M1311">
        <f t="shared" si="367"/>
        <v>210.21588888888954</v>
      </c>
      <c r="N1311">
        <f t="shared" si="368"/>
        <v>14.598325617283995</v>
      </c>
      <c r="O1311">
        <f t="shared" si="369"/>
        <v>12.885802469135985</v>
      </c>
      <c r="Q1311">
        <f t="shared" si="378"/>
        <v>24956.610246032473</v>
      </c>
      <c r="R1311">
        <f t="shared" si="370"/>
        <v>210.21588888888954</v>
      </c>
      <c r="S1311">
        <f t="shared" si="371"/>
        <v>19021.618279321046</v>
      </c>
      <c r="T1311">
        <f t="shared" si="372"/>
        <v>0</v>
      </c>
      <c r="U1311">
        <f t="shared" si="373"/>
        <v>19021.618279321046</v>
      </c>
      <c r="V1311">
        <f t="shared" si="379"/>
        <v>-11118908.78935672</v>
      </c>
      <c r="W1311">
        <f t="shared" si="380"/>
        <v>353893266.00362194</v>
      </c>
      <c r="X1311">
        <f t="shared" si="374"/>
        <v>-3.0885882456899307</v>
      </c>
      <c r="Y1311">
        <f t="shared" si="374"/>
        <v>98.303763643954085</v>
      </c>
    </row>
    <row r="1312" spans="2:25" x14ac:dyDescent="0.25">
      <c r="B1312" s="18" t="s">
        <v>32</v>
      </c>
      <c r="C1312" s="18">
        <v>1304</v>
      </c>
      <c r="D1312" s="18">
        <v>282</v>
      </c>
      <c r="E1312" s="19">
        <v>75.8</v>
      </c>
      <c r="F1312" s="7">
        <f t="shared" si="375"/>
        <v>5.5555555555556344E-2</v>
      </c>
      <c r="G1312" s="7">
        <f t="shared" si="376"/>
        <v>0.20000000000000284</v>
      </c>
      <c r="H1312">
        <f t="shared" si="363"/>
        <v>3.858024691357805E-3</v>
      </c>
      <c r="I1312">
        <f t="shared" si="364"/>
        <v>4.9399273405344172E-6</v>
      </c>
      <c r="J1312">
        <f t="shared" si="365"/>
        <v>163.827</v>
      </c>
      <c r="K1312">
        <f t="shared" si="366"/>
        <v>23.194444444443125</v>
      </c>
      <c r="L1312">
        <f t="shared" si="377"/>
        <v>249036.51562846891</v>
      </c>
      <c r="M1312">
        <f t="shared" si="367"/>
        <v>187.02144938437047</v>
      </c>
      <c r="N1312">
        <f t="shared" si="368"/>
        <v>10.390080521354063</v>
      </c>
      <c r="O1312">
        <f t="shared" si="369"/>
        <v>6.4429012345675343</v>
      </c>
      <c r="Q1312">
        <f t="shared" si="378"/>
        <v>24956.622674468497</v>
      </c>
      <c r="R1312">
        <f t="shared" si="370"/>
        <v>187.02144938437047</v>
      </c>
      <c r="S1312">
        <f t="shared" si="371"/>
        <v>13548.664999845698</v>
      </c>
      <c r="T1312">
        <f t="shared" si="372"/>
        <v>0</v>
      </c>
      <c r="U1312">
        <f t="shared" si="373"/>
        <v>13548.664999845698</v>
      </c>
      <c r="V1312">
        <f t="shared" si="379"/>
        <v>-11118908.78935672</v>
      </c>
      <c r="W1312">
        <f t="shared" si="380"/>
        <v>353906814.66862178</v>
      </c>
      <c r="X1312">
        <f t="shared" si="374"/>
        <v>-3.0885882456899307</v>
      </c>
      <c r="Y1312">
        <f t="shared" si="374"/>
        <v>98.307527165020417</v>
      </c>
    </row>
    <row r="1313" spans="2:25" x14ac:dyDescent="0.25">
      <c r="B1313" s="18" t="s">
        <v>32</v>
      </c>
      <c r="C1313" s="18">
        <v>1305</v>
      </c>
      <c r="D1313" s="18">
        <v>283</v>
      </c>
      <c r="E1313" s="19">
        <v>75.900000000000006</v>
      </c>
      <c r="F1313" s="7">
        <f t="shared" si="375"/>
        <v>2.7777777777778172E-2</v>
      </c>
      <c r="G1313" s="7">
        <f t="shared" si="376"/>
        <v>0.10000000000000142</v>
      </c>
      <c r="H1313">
        <f t="shared" si="363"/>
        <v>0</v>
      </c>
      <c r="I1313">
        <f t="shared" si="364"/>
        <v>4.9399273405344172E-6</v>
      </c>
      <c r="J1313">
        <f t="shared" si="365"/>
        <v>163.827</v>
      </c>
      <c r="K1313">
        <f t="shared" si="366"/>
        <v>0</v>
      </c>
      <c r="L1313">
        <f t="shared" si="377"/>
        <v>249177.14820378419</v>
      </c>
      <c r="M1313">
        <f t="shared" si="367"/>
        <v>163.82700493992735</v>
      </c>
      <c r="N1313">
        <f t="shared" si="368"/>
        <v>4.5507501372202688</v>
      </c>
      <c r="O1313">
        <f t="shared" si="369"/>
        <v>0</v>
      </c>
      <c r="Q1313">
        <f t="shared" si="378"/>
        <v>24956.622674468497</v>
      </c>
      <c r="R1313">
        <f t="shared" si="370"/>
        <v>163.82700493992735</v>
      </c>
      <c r="S1313">
        <f t="shared" si="371"/>
        <v>5938.7289290724511</v>
      </c>
      <c r="T1313">
        <f t="shared" si="372"/>
        <v>0</v>
      </c>
      <c r="U1313">
        <f t="shared" si="373"/>
        <v>5938.7289290724511</v>
      </c>
      <c r="V1313">
        <f t="shared" si="379"/>
        <v>-11118908.78935672</v>
      </c>
      <c r="W1313">
        <f t="shared" si="380"/>
        <v>353912753.39755082</v>
      </c>
      <c r="X1313">
        <f t="shared" si="374"/>
        <v>-3.0885882456899307</v>
      </c>
      <c r="Y1313">
        <f t="shared" si="374"/>
        <v>98.30917681326487</v>
      </c>
    </row>
    <row r="1314" spans="2:25" x14ac:dyDescent="0.25">
      <c r="B1314" s="18" t="s">
        <v>32</v>
      </c>
      <c r="C1314" s="18">
        <v>1306</v>
      </c>
      <c r="D1314" s="18">
        <v>284</v>
      </c>
      <c r="E1314" s="19">
        <v>76</v>
      </c>
      <c r="F1314" s="7">
        <f t="shared" si="375"/>
        <v>1.3888888888888099E-2</v>
      </c>
      <c r="G1314" s="7">
        <f t="shared" si="376"/>
        <v>4.9999999999997158E-2</v>
      </c>
      <c r="H1314">
        <f t="shared" si="363"/>
        <v>-3.858024691357805E-3</v>
      </c>
      <c r="I1314">
        <f t="shared" si="364"/>
        <v>4.9399273405358224E-6</v>
      </c>
      <c r="J1314">
        <f t="shared" si="365"/>
        <v>163.827</v>
      </c>
      <c r="K1314">
        <f t="shared" si="366"/>
        <v>-23.194444444443125</v>
      </c>
      <c r="L1314">
        <f t="shared" si="377"/>
        <v>249317.78080379911</v>
      </c>
      <c r="M1314">
        <f t="shared" si="367"/>
        <v>140.6325604954842</v>
      </c>
      <c r="N1314">
        <f t="shared" si="368"/>
        <v>1.953230006881614</v>
      </c>
      <c r="O1314">
        <f t="shared" si="369"/>
        <v>-6.4429012345675343</v>
      </c>
      <c r="Q1314">
        <f t="shared" si="378"/>
        <v>24956.635102904522</v>
      </c>
      <c r="R1314">
        <f t="shared" si="370"/>
        <v>140.63256049548423</v>
      </c>
      <c r="S1314">
        <f t="shared" si="371"/>
        <v>2550.918388987388</v>
      </c>
      <c r="T1314">
        <f t="shared" si="372"/>
        <v>0</v>
      </c>
      <c r="U1314">
        <f t="shared" si="373"/>
        <v>2550.918388987388</v>
      </c>
      <c r="V1314">
        <f t="shared" si="379"/>
        <v>-11118908.78935672</v>
      </c>
      <c r="W1314">
        <f t="shared" si="380"/>
        <v>353915304.31593978</v>
      </c>
      <c r="X1314">
        <f t="shared" si="374"/>
        <v>-3.0885882456899307</v>
      </c>
      <c r="Y1314">
        <f t="shared" si="374"/>
        <v>98.30988540227311</v>
      </c>
    </row>
    <row r="1315" spans="2:25" x14ac:dyDescent="0.25">
      <c r="B1315" s="18" t="s">
        <v>32</v>
      </c>
      <c r="C1315" s="18">
        <v>1307</v>
      </c>
      <c r="D1315" s="18">
        <v>285</v>
      </c>
      <c r="E1315" s="19">
        <v>76</v>
      </c>
      <c r="F1315" s="7">
        <f t="shared" si="375"/>
        <v>0</v>
      </c>
      <c r="G1315" s="7">
        <f t="shared" si="376"/>
        <v>0</v>
      </c>
      <c r="H1315">
        <f t="shared" si="363"/>
        <v>-3.858024691357805E-3</v>
      </c>
      <c r="I1315">
        <f t="shared" si="364"/>
        <v>1.9759709362140474E-5</v>
      </c>
      <c r="J1315">
        <f t="shared" si="365"/>
        <v>163.827</v>
      </c>
      <c r="K1315">
        <f t="shared" si="366"/>
        <v>-23.194444444443125</v>
      </c>
      <c r="L1315">
        <f t="shared" si="377"/>
        <v>249435.2190384084</v>
      </c>
      <c r="M1315">
        <f t="shared" si="367"/>
        <v>140.63257531526625</v>
      </c>
      <c r="N1315">
        <f t="shared" si="368"/>
        <v>0</v>
      </c>
      <c r="O1315">
        <f t="shared" si="369"/>
        <v>-6.4429012345675343</v>
      </c>
      <c r="Q1315">
        <f t="shared" si="378"/>
        <v>24956.647531340546</v>
      </c>
      <c r="R1315">
        <f t="shared" si="370"/>
        <v>140.63257531526625</v>
      </c>
      <c r="S1315">
        <f t="shared" si="371"/>
        <v>0</v>
      </c>
      <c r="T1315">
        <f t="shared" si="372"/>
        <v>0</v>
      </c>
      <c r="U1315">
        <f t="shared" si="373"/>
        <v>0</v>
      </c>
      <c r="V1315">
        <f t="shared" si="379"/>
        <v>-11118908.78935672</v>
      </c>
      <c r="W1315">
        <f t="shared" si="380"/>
        <v>353915304.31593978</v>
      </c>
      <c r="X1315">
        <f t="shared" si="374"/>
        <v>-3.0885882456899307</v>
      </c>
      <c r="Y1315">
        <f t="shared" si="374"/>
        <v>98.30988540227311</v>
      </c>
    </row>
    <row r="1316" spans="2:25" x14ac:dyDescent="0.25">
      <c r="B1316" s="18" t="s">
        <v>32</v>
      </c>
      <c r="C1316" s="18">
        <v>1308</v>
      </c>
      <c r="D1316" s="18">
        <v>286</v>
      </c>
      <c r="E1316" s="19">
        <v>76</v>
      </c>
      <c r="F1316" s="7">
        <f t="shared" si="375"/>
        <v>-1.3888888888888099E-2</v>
      </c>
      <c r="G1316" s="7">
        <f t="shared" si="376"/>
        <v>-4.9999999999997158E-2</v>
      </c>
      <c r="H1316">
        <f t="shared" si="363"/>
        <v>-3.8580246913583536E-3</v>
      </c>
      <c r="I1316">
        <f t="shared" si="364"/>
        <v>4.4459346064813974E-5</v>
      </c>
      <c r="J1316">
        <f t="shared" si="365"/>
        <v>163.827</v>
      </c>
      <c r="K1316">
        <f t="shared" si="366"/>
        <v>-23.194444444446422</v>
      </c>
      <c r="L1316">
        <f t="shared" si="377"/>
        <v>249529.46282857325</v>
      </c>
      <c r="M1316">
        <f t="shared" si="367"/>
        <v>140.63260001489965</v>
      </c>
      <c r="N1316">
        <f t="shared" si="368"/>
        <v>-1.9532305557623841</v>
      </c>
      <c r="O1316">
        <f t="shared" si="369"/>
        <v>-6.4429012345684509</v>
      </c>
      <c r="Q1316">
        <f t="shared" si="378"/>
        <v>24956.659959776571</v>
      </c>
      <c r="R1316">
        <f t="shared" si="370"/>
        <v>140.63260001489965</v>
      </c>
      <c r="S1316">
        <f t="shared" si="371"/>
        <v>-2554.8255669371983</v>
      </c>
      <c r="T1316">
        <f t="shared" si="372"/>
        <v>-2554.8255669371983</v>
      </c>
      <c r="U1316" t="b">
        <f t="shared" si="373"/>
        <v>0</v>
      </c>
      <c r="V1316">
        <f t="shared" si="379"/>
        <v>-11121463.614923656</v>
      </c>
      <c r="W1316">
        <f t="shared" si="380"/>
        <v>353915304.31593978</v>
      </c>
      <c r="X1316">
        <f t="shared" si="374"/>
        <v>-3.0892979200262634</v>
      </c>
      <c r="Y1316">
        <f t="shared" si="374"/>
        <v>98.30988540227311</v>
      </c>
    </row>
    <row r="1317" spans="2:25" x14ac:dyDescent="0.25">
      <c r="B1317" s="18" t="s">
        <v>32</v>
      </c>
      <c r="C1317" s="18">
        <v>1309</v>
      </c>
      <c r="D1317" s="18">
        <v>287</v>
      </c>
      <c r="E1317" s="19">
        <v>75.900000000000006</v>
      </c>
      <c r="F1317" s="7">
        <f t="shared" si="375"/>
        <v>-1.3888888888888099E-2</v>
      </c>
      <c r="G1317" s="7">
        <f t="shared" si="376"/>
        <v>-4.9999999999997158E-2</v>
      </c>
      <c r="H1317">
        <f t="shared" si="363"/>
        <v>-7.7160493827161582E-3</v>
      </c>
      <c r="I1317">
        <f t="shared" si="364"/>
        <v>1.2349818351337446E-4</v>
      </c>
      <c r="J1317">
        <f t="shared" si="365"/>
        <v>163.827</v>
      </c>
      <c r="K1317">
        <f t="shared" si="366"/>
        <v>-46.388888888889547</v>
      </c>
      <c r="L1317">
        <f t="shared" si="377"/>
        <v>249577.31772984919</v>
      </c>
      <c r="M1317">
        <f t="shared" si="367"/>
        <v>117.43823460929397</v>
      </c>
      <c r="N1317">
        <f t="shared" si="368"/>
        <v>-1.6310865917956567</v>
      </c>
      <c r="O1317">
        <f t="shared" si="369"/>
        <v>-12.885802469135985</v>
      </c>
      <c r="Q1317">
        <f t="shared" si="378"/>
        <v>24956.709673520665</v>
      </c>
      <c r="R1317">
        <f t="shared" si="370"/>
        <v>117.43823460929397</v>
      </c>
      <c r="S1317">
        <f t="shared" si="371"/>
        <v>-2135.0923486605147</v>
      </c>
      <c r="T1317">
        <f t="shared" si="372"/>
        <v>-2135.0923486605147</v>
      </c>
      <c r="U1317" t="b">
        <f t="shared" si="373"/>
        <v>0</v>
      </c>
      <c r="V1317">
        <f t="shared" si="379"/>
        <v>-11123598.707272317</v>
      </c>
      <c r="W1317">
        <f t="shared" si="380"/>
        <v>353915304.31593978</v>
      </c>
      <c r="X1317">
        <f t="shared" si="374"/>
        <v>-3.0898910017086898</v>
      </c>
      <c r="Y1317">
        <f t="shared" si="374"/>
        <v>98.30988540227311</v>
      </c>
    </row>
    <row r="1318" spans="2:25" x14ac:dyDescent="0.25">
      <c r="B1318" s="18" t="s">
        <v>32</v>
      </c>
      <c r="C1318" s="18">
        <v>1310</v>
      </c>
      <c r="D1318" s="18">
        <v>288</v>
      </c>
      <c r="E1318" s="19">
        <v>75.900000000000006</v>
      </c>
      <c r="F1318" s="7">
        <f t="shared" si="375"/>
        <v>-1.3888888888890073E-2</v>
      </c>
      <c r="G1318" s="7">
        <f t="shared" si="376"/>
        <v>-5.0000000000004263E-2</v>
      </c>
      <c r="H1318">
        <f t="shared" si="363"/>
        <v>-1.1574074074073964E-2</v>
      </c>
      <c r="I1318">
        <f t="shared" si="364"/>
        <v>1.2349818351337446E-4</v>
      </c>
      <c r="J1318">
        <f t="shared" si="365"/>
        <v>163.827</v>
      </c>
      <c r="K1318">
        <f t="shared" si="366"/>
        <v>-69.583333333332675</v>
      </c>
      <c r="L1318">
        <f t="shared" si="377"/>
        <v>249625.17290776109</v>
      </c>
      <c r="M1318">
        <f t="shared" si="367"/>
        <v>94.243790164850836</v>
      </c>
      <c r="N1318">
        <f t="shared" si="368"/>
        <v>-1.3089415300674843</v>
      </c>
      <c r="O1318">
        <f t="shared" si="369"/>
        <v>-19.328703703703521</v>
      </c>
      <c r="Q1318">
        <f t="shared" si="378"/>
        <v>24956.821529444875</v>
      </c>
      <c r="R1318">
        <f t="shared" si="370"/>
        <v>94.243790164850836</v>
      </c>
      <c r="S1318">
        <f t="shared" si="371"/>
        <v>-1714.7134043884043</v>
      </c>
      <c r="T1318">
        <f t="shared" si="372"/>
        <v>-1714.7134043884043</v>
      </c>
      <c r="U1318" t="b">
        <f t="shared" si="373"/>
        <v>0</v>
      </c>
      <c r="V1318">
        <f t="shared" si="379"/>
        <v>-11125313.420676706</v>
      </c>
      <c r="W1318">
        <f t="shared" si="380"/>
        <v>353915304.31593978</v>
      </c>
      <c r="X1318">
        <f t="shared" si="374"/>
        <v>-3.090367311368734</v>
      </c>
      <c r="Y1318">
        <f t="shared" si="374"/>
        <v>98.30988540227311</v>
      </c>
    </row>
    <row r="1319" spans="2:25" x14ac:dyDescent="0.25">
      <c r="B1319" s="18" t="s">
        <v>32</v>
      </c>
      <c r="C1319" s="18">
        <v>1311</v>
      </c>
      <c r="D1319" s="18">
        <v>289</v>
      </c>
      <c r="E1319" s="19">
        <v>75.8</v>
      </c>
      <c r="F1319" s="7">
        <f t="shared" si="375"/>
        <v>-2.7777777777778172E-2</v>
      </c>
      <c r="G1319" s="7">
        <f t="shared" si="376"/>
        <v>-0.10000000000000142</v>
      </c>
      <c r="H1319">
        <f t="shared" si="363"/>
        <v>-1.9290123456790122E-2</v>
      </c>
      <c r="I1319">
        <f t="shared" si="364"/>
        <v>1.2349818351337446E-4</v>
      </c>
      <c r="J1319">
        <f t="shared" si="365"/>
        <v>163.827</v>
      </c>
      <c r="K1319">
        <f t="shared" si="366"/>
        <v>-115.97222222222223</v>
      </c>
      <c r="L1319">
        <f t="shared" si="377"/>
        <v>249673.0281795316</v>
      </c>
      <c r="M1319">
        <f t="shared" si="367"/>
        <v>47.854901275961282</v>
      </c>
      <c r="N1319">
        <f t="shared" si="368"/>
        <v>-1.3293028132211655</v>
      </c>
      <c r="O1319">
        <f t="shared" si="369"/>
        <v>-32.214506172839506</v>
      </c>
      <c r="Q1319">
        <f t="shared" si="378"/>
        <v>24957.132240345461</v>
      </c>
      <c r="R1319">
        <f t="shared" si="370"/>
        <v>47.854901275961282</v>
      </c>
      <c r="S1319">
        <f t="shared" si="371"/>
        <v>-1742.715988132948</v>
      </c>
      <c r="T1319">
        <f t="shared" si="372"/>
        <v>-1742.715988132948</v>
      </c>
      <c r="U1319" t="b">
        <f t="shared" si="373"/>
        <v>0</v>
      </c>
      <c r="V1319">
        <f t="shared" si="379"/>
        <v>-11127056.136664839</v>
      </c>
      <c r="W1319">
        <f t="shared" si="380"/>
        <v>353915304.31593978</v>
      </c>
      <c r="X1319">
        <f t="shared" si="374"/>
        <v>-3.0908513995304858</v>
      </c>
      <c r="Y1319">
        <f t="shared" si="374"/>
        <v>98.30988540227311</v>
      </c>
    </row>
    <row r="1320" spans="2:25" x14ac:dyDescent="0.25">
      <c r="B1320" s="18" t="s">
        <v>32</v>
      </c>
      <c r="C1320" s="18">
        <v>1312</v>
      </c>
      <c r="D1320" s="18">
        <v>290</v>
      </c>
      <c r="E1320" s="19">
        <v>75.7</v>
      </c>
      <c r="F1320" s="7">
        <f t="shared" si="375"/>
        <v>-4.1666666666666269E-2</v>
      </c>
      <c r="G1320" s="7">
        <f t="shared" si="376"/>
        <v>-0.14999999999999858</v>
      </c>
      <c r="H1320">
        <f t="shared" si="363"/>
        <v>-1.9290123456790122E-2</v>
      </c>
      <c r="I1320">
        <f t="shared" si="364"/>
        <v>4.0013411458333838E-4</v>
      </c>
      <c r="J1320">
        <f t="shared" si="365"/>
        <v>163.827</v>
      </c>
      <c r="K1320">
        <f t="shared" si="366"/>
        <v>-115.97222222222223</v>
      </c>
      <c r="L1320">
        <f t="shared" si="377"/>
        <v>249628.10549568693</v>
      </c>
      <c r="M1320">
        <f t="shared" si="367"/>
        <v>47.855177911892355</v>
      </c>
      <c r="N1320">
        <f t="shared" si="368"/>
        <v>-1.9939657463288292</v>
      </c>
      <c r="O1320">
        <f t="shared" si="369"/>
        <v>-32.214506172839506</v>
      </c>
      <c r="Q1320">
        <f t="shared" si="378"/>
        <v>24957.442951246048</v>
      </c>
      <c r="R1320">
        <f t="shared" si="370"/>
        <v>47.855177911892355</v>
      </c>
      <c r="S1320">
        <f t="shared" si="371"/>
        <v>-2616.0830591834238</v>
      </c>
      <c r="T1320">
        <f t="shared" si="372"/>
        <v>-2616.0830591834238</v>
      </c>
      <c r="U1320" t="b">
        <f t="shared" si="373"/>
        <v>0</v>
      </c>
      <c r="V1320">
        <f t="shared" si="379"/>
        <v>-11129672.219724024</v>
      </c>
      <c r="W1320">
        <f t="shared" si="380"/>
        <v>353915304.31593978</v>
      </c>
      <c r="X1320">
        <f t="shared" si="374"/>
        <v>-3.0915780898504996</v>
      </c>
      <c r="Y1320">
        <f t="shared" si="374"/>
        <v>98.30988540227311</v>
      </c>
    </row>
    <row r="1321" spans="2:25" x14ac:dyDescent="0.25">
      <c r="B1321" s="18" t="s">
        <v>32</v>
      </c>
      <c r="C1321" s="18">
        <v>1313</v>
      </c>
      <c r="D1321" s="18">
        <v>291</v>
      </c>
      <c r="E1321" s="19">
        <v>75.5</v>
      </c>
      <c r="F1321" s="7">
        <f t="shared" si="375"/>
        <v>-6.9444444444444448E-2</v>
      </c>
      <c r="G1321" s="7">
        <f t="shared" si="376"/>
        <v>-0.25</v>
      </c>
      <c r="H1321">
        <f t="shared" si="363"/>
        <v>-1.9290123456790122E-2</v>
      </c>
      <c r="I1321">
        <f t="shared" si="364"/>
        <v>4.9399273405349785E-4</v>
      </c>
      <c r="J1321">
        <f t="shared" si="365"/>
        <v>163.827</v>
      </c>
      <c r="K1321">
        <f t="shared" si="366"/>
        <v>-115.97222222222223</v>
      </c>
      <c r="L1321">
        <f t="shared" si="377"/>
        <v>249559.98807100221</v>
      </c>
      <c r="M1321">
        <f t="shared" si="367"/>
        <v>47.85527177051182</v>
      </c>
      <c r="N1321">
        <f t="shared" si="368"/>
        <v>-3.3232827618410989</v>
      </c>
      <c r="O1321">
        <f t="shared" si="369"/>
        <v>-32.214506172839506</v>
      </c>
      <c r="Q1321">
        <f t="shared" si="378"/>
        <v>24957.753662146635</v>
      </c>
      <c r="R1321">
        <f t="shared" si="370"/>
        <v>47.85527177051182</v>
      </c>
      <c r="S1321">
        <f t="shared" si="371"/>
        <v>-4363.4702662973632</v>
      </c>
      <c r="T1321">
        <f t="shared" si="372"/>
        <v>-4363.4702662973632</v>
      </c>
      <c r="U1321" t="b">
        <f t="shared" si="373"/>
        <v>0</v>
      </c>
      <c r="V1321">
        <f t="shared" si="379"/>
        <v>-11134035.689990321</v>
      </c>
      <c r="W1321">
        <f t="shared" si="380"/>
        <v>353915304.31593978</v>
      </c>
      <c r="X1321">
        <f t="shared" si="374"/>
        <v>-3.0927901658941312</v>
      </c>
      <c r="Y1321">
        <f t="shared" si="374"/>
        <v>98.30988540227311</v>
      </c>
    </row>
    <row r="1322" spans="2:25" x14ac:dyDescent="0.25">
      <c r="B1322" s="18" t="s">
        <v>32</v>
      </c>
      <c r="C1322" s="18">
        <v>1314</v>
      </c>
      <c r="D1322" s="18">
        <v>292</v>
      </c>
      <c r="E1322" s="19">
        <v>75.2</v>
      </c>
      <c r="F1322" s="7">
        <f t="shared" si="375"/>
        <v>-6.9444444444444448E-2</v>
      </c>
      <c r="G1322" s="7">
        <f t="shared" si="376"/>
        <v>-0.25</v>
      </c>
      <c r="H1322">
        <f t="shared" si="363"/>
        <v>-3.4722222222222439E-2</v>
      </c>
      <c r="I1322">
        <f t="shared" si="364"/>
        <v>3.1615534979423647E-4</v>
      </c>
      <c r="J1322">
        <f t="shared" si="365"/>
        <v>163.827</v>
      </c>
      <c r="K1322">
        <f t="shared" si="366"/>
        <v>-208.75000000000131</v>
      </c>
      <c r="L1322">
        <f t="shared" si="377"/>
        <v>249538.25975750311</v>
      </c>
      <c r="M1322">
        <f t="shared" si="367"/>
        <v>-44.922683844651516</v>
      </c>
      <c r="N1322">
        <f t="shared" si="368"/>
        <v>3.1196308225452443</v>
      </c>
      <c r="O1322">
        <f t="shared" si="369"/>
        <v>-57.98611111111147</v>
      </c>
      <c r="Q1322">
        <f t="shared" si="378"/>
        <v>24958.760365464535</v>
      </c>
      <c r="R1322">
        <f t="shared" si="370"/>
        <v>-44.922683844651516</v>
      </c>
      <c r="S1322">
        <f t="shared" si="371"/>
        <v>4099.194900824451</v>
      </c>
      <c r="T1322">
        <f t="shared" si="372"/>
        <v>0</v>
      </c>
      <c r="U1322">
        <f t="shared" si="373"/>
        <v>4099.194900824451</v>
      </c>
      <c r="V1322">
        <f t="shared" si="379"/>
        <v>-11134035.689990321</v>
      </c>
      <c r="W1322">
        <f t="shared" si="380"/>
        <v>353919403.51084059</v>
      </c>
      <c r="X1322">
        <f t="shared" si="374"/>
        <v>-3.0927901658941312</v>
      </c>
      <c r="Y1322">
        <f t="shared" si="374"/>
        <v>98.311024068434278</v>
      </c>
    </row>
    <row r="1323" spans="2:25" x14ac:dyDescent="0.25">
      <c r="B1323" s="18" t="s">
        <v>32</v>
      </c>
      <c r="C1323" s="18">
        <v>1315</v>
      </c>
      <c r="D1323" s="18">
        <v>293</v>
      </c>
      <c r="E1323" s="19">
        <v>75</v>
      </c>
      <c r="F1323" s="7">
        <f t="shared" si="375"/>
        <v>-6.9444444444444448E-2</v>
      </c>
      <c r="G1323" s="7">
        <f t="shared" si="376"/>
        <v>-0.25</v>
      </c>
      <c r="H1323">
        <f t="shared" si="363"/>
        <v>-3.8580246913580245E-2</v>
      </c>
      <c r="I1323">
        <f t="shared" si="364"/>
        <v>1.9759709362140474E-5</v>
      </c>
      <c r="J1323">
        <f t="shared" si="365"/>
        <v>163.827</v>
      </c>
      <c r="K1323">
        <f t="shared" si="366"/>
        <v>-231.94444444444446</v>
      </c>
      <c r="L1323">
        <f t="shared" si="377"/>
        <v>249655.69883683999</v>
      </c>
      <c r="M1323">
        <f t="shared" si="367"/>
        <v>-68.117424684735084</v>
      </c>
      <c r="N1323">
        <f t="shared" si="368"/>
        <v>4.730376714217714</v>
      </c>
      <c r="O1323">
        <f t="shared" si="369"/>
        <v>-64.429012345679013</v>
      </c>
      <c r="Q1323">
        <f t="shared" si="378"/>
        <v>24960.003209066883</v>
      </c>
      <c r="R1323">
        <f t="shared" si="370"/>
        <v>-68.117424684735084</v>
      </c>
      <c r="S1323">
        <f t="shared" si="371"/>
        <v>6220.4453791962942</v>
      </c>
      <c r="T1323">
        <f t="shared" si="372"/>
        <v>0</v>
      </c>
      <c r="U1323">
        <f t="shared" si="373"/>
        <v>6220.4453791962942</v>
      </c>
      <c r="V1323">
        <f t="shared" si="379"/>
        <v>-11134035.689990321</v>
      </c>
      <c r="W1323">
        <f t="shared" si="380"/>
        <v>353925623.95621979</v>
      </c>
      <c r="X1323">
        <f t="shared" si="374"/>
        <v>-3.0927901658941312</v>
      </c>
      <c r="Y1323">
        <f t="shared" si="374"/>
        <v>98.312751971310817</v>
      </c>
    </row>
    <row r="1324" spans="2:25" x14ac:dyDescent="0.25">
      <c r="B1324" s="18" t="s">
        <v>32</v>
      </c>
      <c r="C1324" s="18">
        <v>1316</v>
      </c>
      <c r="D1324" s="18">
        <v>294</v>
      </c>
      <c r="E1324" s="19">
        <v>74.7</v>
      </c>
      <c r="F1324" s="7">
        <f t="shared" si="375"/>
        <v>-0.12500000000000078</v>
      </c>
      <c r="G1324" s="7">
        <f t="shared" si="376"/>
        <v>-0.45000000000000284</v>
      </c>
      <c r="H1324">
        <f t="shared" si="363"/>
        <v>-3.0864197530864088E-2</v>
      </c>
      <c r="I1324">
        <f t="shared" si="364"/>
        <v>2.4205643968621592E-4</v>
      </c>
      <c r="J1324">
        <f t="shared" si="365"/>
        <v>163.827</v>
      </c>
      <c r="K1324">
        <f t="shared" si="366"/>
        <v>-185.55555555555489</v>
      </c>
      <c r="L1324">
        <f t="shared" si="377"/>
        <v>249981.88912645905</v>
      </c>
      <c r="M1324">
        <f t="shared" si="367"/>
        <v>-21.728313499115217</v>
      </c>
      <c r="N1324">
        <f t="shared" si="368"/>
        <v>2.716039187389419</v>
      </c>
      <c r="O1324">
        <f t="shared" si="369"/>
        <v>-51.543209876543024</v>
      </c>
      <c r="Q1324">
        <f t="shared" si="378"/>
        <v>24960.798628972385</v>
      </c>
      <c r="R1324">
        <f t="shared" si="370"/>
        <v>-21.728313499115217</v>
      </c>
      <c r="S1324">
        <f t="shared" si="371"/>
        <v>3574.3075706044751</v>
      </c>
      <c r="T1324">
        <f t="shared" si="372"/>
        <v>0</v>
      </c>
      <c r="U1324">
        <f t="shared" si="373"/>
        <v>3574.3075706044751</v>
      </c>
      <c r="V1324">
        <f t="shared" si="379"/>
        <v>-11134035.689990321</v>
      </c>
      <c r="W1324">
        <f t="shared" si="380"/>
        <v>353929198.26379037</v>
      </c>
      <c r="X1324">
        <f t="shared" si="374"/>
        <v>-3.0927901658941312</v>
      </c>
      <c r="Y1324">
        <f t="shared" si="374"/>
        <v>98.313744835319156</v>
      </c>
    </row>
    <row r="1325" spans="2:25" x14ac:dyDescent="0.25">
      <c r="B1325" s="18" t="s">
        <v>32</v>
      </c>
      <c r="C1325" s="18">
        <v>1317</v>
      </c>
      <c r="D1325" s="18">
        <v>295</v>
      </c>
      <c r="E1325" s="19">
        <v>74.099999999999994</v>
      </c>
      <c r="F1325" s="7">
        <f t="shared" si="375"/>
        <v>-0.1388888888888889</v>
      </c>
      <c r="G1325" s="7">
        <f t="shared" si="376"/>
        <v>-0.5</v>
      </c>
      <c r="H1325">
        <f t="shared" si="363"/>
        <v>-7.7160493827161582E-3</v>
      </c>
      <c r="I1325">
        <f t="shared" si="364"/>
        <v>9.6822575874486367E-4</v>
      </c>
      <c r="J1325">
        <f t="shared" si="365"/>
        <v>163.827</v>
      </c>
      <c r="K1325">
        <f t="shared" si="366"/>
        <v>-46.388888888889547</v>
      </c>
      <c r="L1325">
        <f t="shared" si="377"/>
        <v>250470.44222158432</v>
      </c>
      <c r="M1325">
        <f t="shared" si="367"/>
        <v>117.4390793368692</v>
      </c>
      <c r="N1325">
        <f t="shared" si="368"/>
        <v>-16.310983241231835</v>
      </c>
      <c r="O1325">
        <f t="shared" si="369"/>
        <v>-12.885802469135985</v>
      </c>
      <c r="Q1325">
        <f t="shared" si="378"/>
        <v>24960.848342716479</v>
      </c>
      <c r="R1325">
        <f t="shared" si="370"/>
        <v>117.43907933686921</v>
      </c>
      <c r="S1325">
        <f t="shared" si="371"/>
        <v>-21481.564928702326</v>
      </c>
      <c r="T1325">
        <f t="shared" si="372"/>
        <v>-21481.564928702326</v>
      </c>
      <c r="U1325" t="b">
        <f t="shared" si="373"/>
        <v>0</v>
      </c>
      <c r="V1325">
        <f t="shared" si="379"/>
        <v>-11155517.254919024</v>
      </c>
      <c r="W1325">
        <f t="shared" si="380"/>
        <v>353929198.26379037</v>
      </c>
      <c r="X1325">
        <f t="shared" si="374"/>
        <v>-3.0987572720368965</v>
      </c>
      <c r="Y1325">
        <f t="shared" si="374"/>
        <v>98.313744835319156</v>
      </c>
    </row>
    <row r="1326" spans="2:25" x14ac:dyDescent="0.25">
      <c r="B1326" s="18" t="s">
        <v>32</v>
      </c>
      <c r="C1326" s="18">
        <v>1318</v>
      </c>
      <c r="D1326" s="18">
        <v>296</v>
      </c>
      <c r="E1326" s="19">
        <v>73.7</v>
      </c>
      <c r="F1326" s="7">
        <f t="shared" si="375"/>
        <v>-0.11111111111111072</v>
      </c>
      <c r="G1326" s="7">
        <f t="shared" si="376"/>
        <v>-0.39999999999999858</v>
      </c>
      <c r="H1326">
        <f t="shared" si="363"/>
        <v>2.7006172839506279E-2</v>
      </c>
      <c r="I1326">
        <f t="shared" si="364"/>
        <v>2.1785079571759141E-3</v>
      </c>
      <c r="J1326">
        <f t="shared" si="365"/>
        <v>163.827</v>
      </c>
      <c r="K1326">
        <f t="shared" si="366"/>
        <v>162.36111111111177</v>
      </c>
      <c r="L1326">
        <f t="shared" si="377"/>
        <v>251121.35730218783</v>
      </c>
      <c r="M1326">
        <f t="shared" si="367"/>
        <v>326.19028961906895</v>
      </c>
      <c r="N1326">
        <f t="shared" si="368"/>
        <v>-36.243365513229755</v>
      </c>
      <c r="O1326">
        <f t="shared" si="369"/>
        <v>45.100308641975488</v>
      </c>
      <c r="Q1326">
        <f t="shared" si="378"/>
        <v>24961.457336081628</v>
      </c>
      <c r="R1326">
        <f t="shared" si="370"/>
        <v>326.19028961906895</v>
      </c>
      <c r="S1326">
        <f t="shared" si="371"/>
        <v>-47768.755746436815</v>
      </c>
      <c r="T1326">
        <f t="shared" si="372"/>
        <v>-47768.755746436815</v>
      </c>
      <c r="U1326" t="b">
        <f t="shared" si="373"/>
        <v>0</v>
      </c>
      <c r="V1326">
        <f t="shared" si="379"/>
        <v>-11203286.010665461</v>
      </c>
      <c r="W1326">
        <f t="shared" si="380"/>
        <v>353929198.26379037</v>
      </c>
      <c r="X1326">
        <f t="shared" si="374"/>
        <v>-3.1120263814706304</v>
      </c>
      <c r="Y1326">
        <f t="shared" si="374"/>
        <v>98.313744835319156</v>
      </c>
    </row>
    <row r="1327" spans="2:25" x14ac:dyDescent="0.25">
      <c r="B1327" s="18" t="s">
        <v>32</v>
      </c>
      <c r="C1327" s="18">
        <v>1319</v>
      </c>
      <c r="D1327" s="18">
        <v>297</v>
      </c>
      <c r="E1327" s="19">
        <v>73.3</v>
      </c>
      <c r="F1327" s="7">
        <f t="shared" si="375"/>
        <v>-2.7777777777778172E-2</v>
      </c>
      <c r="G1327" s="7">
        <f t="shared" si="376"/>
        <v>-0.10000000000000142</v>
      </c>
      <c r="H1327">
        <f t="shared" si="363"/>
        <v>5.4012345679012558E-2</v>
      </c>
      <c r="I1327">
        <f t="shared" si="364"/>
        <v>3.8729030349794165E-3</v>
      </c>
      <c r="J1327">
        <f t="shared" si="365"/>
        <v>163.827</v>
      </c>
      <c r="K1327">
        <f t="shared" si="366"/>
        <v>324.72222222222354</v>
      </c>
      <c r="L1327">
        <f t="shared" si="377"/>
        <v>251934.63208602316</v>
      </c>
      <c r="M1327">
        <f t="shared" si="367"/>
        <v>488.55309512525849</v>
      </c>
      <c r="N1327">
        <f t="shared" si="368"/>
        <v>-13.570919309035151</v>
      </c>
      <c r="O1327">
        <f t="shared" si="369"/>
        <v>90.200617283950976</v>
      </c>
      <c r="Q1327">
        <f t="shared" si="378"/>
        <v>24963.893309542229</v>
      </c>
      <c r="R1327">
        <f t="shared" si="370"/>
        <v>488.55309512525855</v>
      </c>
      <c r="S1327">
        <f t="shared" si="371"/>
        <v>-17900.042568617366</v>
      </c>
      <c r="T1327">
        <f t="shared" si="372"/>
        <v>-17900.042568617366</v>
      </c>
      <c r="U1327" t="b">
        <f t="shared" si="373"/>
        <v>0</v>
      </c>
      <c r="V1327">
        <f t="shared" si="379"/>
        <v>-11221186.053234078</v>
      </c>
      <c r="W1327">
        <f t="shared" si="380"/>
        <v>353929198.26379037</v>
      </c>
      <c r="X1327">
        <f t="shared" si="374"/>
        <v>-3.1169986194952557</v>
      </c>
      <c r="Y1327">
        <f t="shared" si="374"/>
        <v>98.313744835319156</v>
      </c>
    </row>
    <row r="1328" spans="2:25" x14ac:dyDescent="0.25">
      <c r="B1328" s="18" t="s">
        <v>32</v>
      </c>
      <c r="C1328" s="18">
        <v>1320</v>
      </c>
      <c r="D1328" s="18">
        <v>298</v>
      </c>
      <c r="E1328" s="19">
        <v>73.5</v>
      </c>
      <c r="F1328" s="7">
        <f t="shared" si="375"/>
        <v>9.7222222222222612E-2</v>
      </c>
      <c r="G1328" s="7">
        <f t="shared" si="376"/>
        <v>0.35000000000000142</v>
      </c>
      <c r="H1328">
        <f t="shared" si="363"/>
        <v>8.1018518518518295E-2</v>
      </c>
      <c r="I1328">
        <f t="shared" si="364"/>
        <v>4.7472701742541411E-3</v>
      </c>
      <c r="J1328">
        <f t="shared" si="365"/>
        <v>163.827</v>
      </c>
      <c r="K1328">
        <f t="shared" si="366"/>
        <v>487.08333333333195</v>
      </c>
      <c r="L1328">
        <f t="shared" si="377"/>
        <v>252817.48812842235</v>
      </c>
      <c r="M1328">
        <f t="shared" si="367"/>
        <v>650.91508060350623</v>
      </c>
      <c r="N1328">
        <f t="shared" si="368"/>
        <v>63.283410614230029</v>
      </c>
      <c r="O1328">
        <f t="shared" si="369"/>
        <v>135.30092592592555</v>
      </c>
      <c r="Q1328">
        <f t="shared" si="378"/>
        <v>24969.374249828579</v>
      </c>
      <c r="R1328">
        <f t="shared" si="370"/>
        <v>650.91508060350623</v>
      </c>
      <c r="S1328">
        <f t="shared" si="371"/>
        <v>83534.102010783638</v>
      </c>
      <c r="T1328">
        <f t="shared" si="372"/>
        <v>0</v>
      </c>
      <c r="U1328">
        <f t="shared" si="373"/>
        <v>83534.102010783638</v>
      </c>
      <c r="V1328">
        <f t="shared" si="379"/>
        <v>-11221186.053234078</v>
      </c>
      <c r="W1328">
        <f t="shared" si="380"/>
        <v>354012732.36580116</v>
      </c>
      <c r="X1328">
        <f t="shared" si="374"/>
        <v>-3.1169986194952557</v>
      </c>
      <c r="Y1328">
        <f t="shared" si="374"/>
        <v>98.336948771107515</v>
      </c>
    </row>
    <row r="1329" spans="2:25" x14ac:dyDescent="0.25">
      <c r="B1329" s="18" t="s">
        <v>32</v>
      </c>
      <c r="C1329" s="18">
        <v>1321</v>
      </c>
      <c r="D1329" s="18">
        <v>299</v>
      </c>
      <c r="E1329" s="19">
        <v>74</v>
      </c>
      <c r="F1329" s="7">
        <f t="shared" si="375"/>
        <v>0.19444444444444522</v>
      </c>
      <c r="G1329" s="7">
        <f t="shared" si="376"/>
        <v>0.70000000000000284</v>
      </c>
      <c r="H1329">
        <f t="shared" si="363"/>
        <v>0.10802469135802459</v>
      </c>
      <c r="I1329">
        <f t="shared" si="364"/>
        <v>3.3393908822016319E-3</v>
      </c>
      <c r="J1329">
        <f t="shared" si="365"/>
        <v>163.827</v>
      </c>
      <c r="K1329">
        <f t="shared" si="366"/>
        <v>649.44444444444377</v>
      </c>
      <c r="L1329">
        <f t="shared" si="377"/>
        <v>253584.37092603435</v>
      </c>
      <c r="M1329">
        <f t="shared" si="367"/>
        <v>813.27478383532593</v>
      </c>
      <c r="N1329">
        <f t="shared" si="368"/>
        <v>158.13676352353625</v>
      </c>
      <c r="O1329">
        <f t="shared" si="369"/>
        <v>180.40123456790107</v>
      </c>
      <c r="Q1329">
        <f t="shared" si="378"/>
        <v>24979.118143670981</v>
      </c>
      <c r="R1329">
        <f t="shared" si="370"/>
        <v>813.27478383532593</v>
      </c>
      <c r="S1329">
        <f t="shared" si="371"/>
        <v>208898.66461459137</v>
      </c>
      <c r="T1329">
        <f t="shared" si="372"/>
        <v>0</v>
      </c>
      <c r="U1329">
        <f t="shared" si="373"/>
        <v>208898.66461459137</v>
      </c>
      <c r="V1329">
        <f t="shared" si="379"/>
        <v>-11221186.053234078</v>
      </c>
      <c r="W1329">
        <f t="shared" si="380"/>
        <v>354221631.03041577</v>
      </c>
      <c r="X1329">
        <f t="shared" si="374"/>
        <v>-3.1169986194952557</v>
      </c>
      <c r="Y1329">
        <f t="shared" si="374"/>
        <v>98.394976224366829</v>
      </c>
    </row>
    <row r="1330" spans="2:25" x14ac:dyDescent="0.25">
      <c r="B1330" s="18" t="s">
        <v>32</v>
      </c>
      <c r="C1330" s="18">
        <v>1322</v>
      </c>
      <c r="D1330" s="18">
        <v>300</v>
      </c>
      <c r="E1330" s="19">
        <v>74.900000000000006</v>
      </c>
      <c r="F1330" s="7">
        <f t="shared" si="375"/>
        <v>0.29166666666666585</v>
      </c>
      <c r="G1330" s="7">
        <f t="shared" si="376"/>
        <v>1.0499999999999972</v>
      </c>
      <c r="H1330">
        <f t="shared" si="363"/>
        <v>0.11959876543209909</v>
      </c>
      <c r="I1330">
        <f t="shared" si="364"/>
        <v>1.2646213991769459E-3</v>
      </c>
      <c r="J1330">
        <f t="shared" si="365"/>
        <v>163.827</v>
      </c>
      <c r="K1330">
        <f t="shared" si="366"/>
        <v>719.02777777777976</v>
      </c>
      <c r="L1330">
        <f t="shared" si="377"/>
        <v>254119.30905690516</v>
      </c>
      <c r="M1330">
        <f t="shared" si="367"/>
        <v>882.85604239917893</v>
      </c>
      <c r="N1330">
        <f t="shared" si="368"/>
        <v>257.49967903309312</v>
      </c>
      <c r="O1330">
        <f t="shared" si="369"/>
        <v>199.72993827160548</v>
      </c>
      <c r="Q1330">
        <f t="shared" si="378"/>
        <v>24991.061870689537</v>
      </c>
      <c r="R1330">
        <f t="shared" si="370"/>
        <v>882.85604239917893</v>
      </c>
      <c r="S1330">
        <f t="shared" si="371"/>
        <v>340414.57568174909</v>
      </c>
      <c r="T1330">
        <f t="shared" si="372"/>
        <v>0</v>
      </c>
      <c r="U1330">
        <f t="shared" si="373"/>
        <v>340414.57568174909</v>
      </c>
      <c r="V1330">
        <f t="shared" si="379"/>
        <v>-11221186.053234078</v>
      </c>
      <c r="W1330">
        <f t="shared" si="380"/>
        <v>354562045.60609752</v>
      </c>
      <c r="X1330">
        <f t="shared" si="374"/>
        <v>-3.1169986194952557</v>
      </c>
      <c r="Y1330">
        <f t="shared" si="374"/>
        <v>98.489535904370555</v>
      </c>
    </row>
    <row r="1331" spans="2:25" x14ac:dyDescent="0.25">
      <c r="B1331" s="18" t="s">
        <v>32</v>
      </c>
      <c r="C1331" s="18">
        <v>1323</v>
      </c>
      <c r="D1331" s="18">
        <v>301</v>
      </c>
      <c r="E1331" s="19">
        <v>76.099999999999994</v>
      </c>
      <c r="F1331" s="7">
        <f t="shared" si="375"/>
        <v>0.38888888888888851</v>
      </c>
      <c r="G1331" s="7">
        <f t="shared" si="376"/>
        <v>1.3999999999999986</v>
      </c>
      <c r="H1331">
        <f t="shared" si="363"/>
        <v>0.10030864197530842</v>
      </c>
      <c r="I1331">
        <f t="shared" si="364"/>
        <v>2.4205643968621592E-4</v>
      </c>
      <c r="J1331">
        <f t="shared" si="365"/>
        <v>163.827</v>
      </c>
      <c r="K1331">
        <f t="shared" si="366"/>
        <v>603.05555555555429</v>
      </c>
      <c r="L1331">
        <f t="shared" si="377"/>
        <v>254445.49716801627</v>
      </c>
      <c r="M1331">
        <f t="shared" si="367"/>
        <v>766.88279761199396</v>
      </c>
      <c r="N1331">
        <f t="shared" si="368"/>
        <v>298.23219907133068</v>
      </c>
      <c r="O1331">
        <f t="shared" si="369"/>
        <v>167.51543209876507</v>
      </c>
      <c r="Q1331">
        <f t="shared" si="378"/>
        <v>24999.463493441403</v>
      </c>
      <c r="R1331">
        <f t="shared" si="370"/>
        <v>766.88279761199396</v>
      </c>
      <c r="S1331">
        <f t="shared" si="371"/>
        <v>394561.19937137049</v>
      </c>
      <c r="T1331">
        <f t="shared" si="372"/>
        <v>0</v>
      </c>
      <c r="U1331">
        <f t="shared" si="373"/>
        <v>394561.19937137049</v>
      </c>
      <c r="V1331">
        <f t="shared" si="379"/>
        <v>-11221186.053234078</v>
      </c>
      <c r="W1331">
        <f t="shared" si="380"/>
        <v>354956606.80546892</v>
      </c>
      <c r="X1331">
        <f t="shared" si="374"/>
        <v>-3.1169986194952557</v>
      </c>
      <c r="Y1331">
        <f t="shared" si="374"/>
        <v>98.599136325209543</v>
      </c>
    </row>
    <row r="1332" spans="2:25" x14ac:dyDescent="0.25">
      <c r="B1332" s="18" t="s">
        <v>32</v>
      </c>
      <c r="C1332" s="18">
        <v>1324</v>
      </c>
      <c r="D1332" s="18">
        <v>302</v>
      </c>
      <c r="E1332" s="19">
        <v>77.7</v>
      </c>
      <c r="F1332" s="7">
        <f t="shared" si="375"/>
        <v>0.43055555555555675</v>
      </c>
      <c r="G1332" s="7">
        <f t="shared" si="376"/>
        <v>1.5500000000000043</v>
      </c>
      <c r="H1332">
        <f t="shared" si="363"/>
        <v>6.1728395061728177E-2</v>
      </c>
      <c r="I1332">
        <f t="shared" si="364"/>
        <v>1.9759709362140474E-5</v>
      </c>
      <c r="J1332">
        <f t="shared" si="365"/>
        <v>163.827</v>
      </c>
      <c r="K1332">
        <f t="shared" si="366"/>
        <v>371.11111111110978</v>
      </c>
      <c r="L1332">
        <f t="shared" si="377"/>
        <v>254655.71305690517</v>
      </c>
      <c r="M1332">
        <f t="shared" si="367"/>
        <v>534.93813087081912</v>
      </c>
      <c r="N1332">
        <f t="shared" si="368"/>
        <v>230.32058412493666</v>
      </c>
      <c r="O1332">
        <f t="shared" si="369"/>
        <v>103.08641975308605</v>
      </c>
      <c r="Q1332">
        <f t="shared" si="378"/>
        <v>25002.645173063411</v>
      </c>
      <c r="R1332">
        <f t="shared" si="370"/>
        <v>534.93813087081912</v>
      </c>
      <c r="S1332">
        <f t="shared" si="371"/>
        <v>304944.45338141616</v>
      </c>
      <c r="T1332">
        <f t="shared" si="372"/>
        <v>0</v>
      </c>
      <c r="U1332">
        <f t="shared" si="373"/>
        <v>304944.45338141616</v>
      </c>
      <c r="V1332">
        <f t="shared" si="379"/>
        <v>-11221186.053234078</v>
      </c>
      <c r="W1332">
        <f t="shared" si="380"/>
        <v>355261551.25885034</v>
      </c>
      <c r="X1332">
        <f t="shared" si="374"/>
        <v>-3.1169986194952557</v>
      </c>
      <c r="Y1332">
        <f t="shared" si="374"/>
        <v>98.683843185580926</v>
      </c>
    </row>
    <row r="1333" spans="2:25" x14ac:dyDescent="0.25">
      <c r="B1333" s="18" t="s">
        <v>32</v>
      </c>
      <c r="C1333" s="18">
        <v>1325</v>
      </c>
      <c r="D1333" s="18">
        <v>303</v>
      </c>
      <c r="E1333" s="19">
        <v>79.2</v>
      </c>
      <c r="F1333" s="7">
        <f t="shared" si="375"/>
        <v>0.36111111111111033</v>
      </c>
      <c r="G1333" s="7">
        <f t="shared" si="376"/>
        <v>1.2999999999999972</v>
      </c>
      <c r="H1333">
        <f t="shared" si="363"/>
        <v>2.7006172839506279E-2</v>
      </c>
      <c r="I1333">
        <f t="shared" si="364"/>
        <v>0</v>
      </c>
      <c r="J1333">
        <f t="shared" si="365"/>
        <v>163.827</v>
      </c>
      <c r="K1333">
        <f t="shared" si="366"/>
        <v>162.36111111111177</v>
      </c>
      <c r="L1333">
        <f t="shared" si="377"/>
        <v>254819.54005690516</v>
      </c>
      <c r="M1333">
        <f t="shared" si="367"/>
        <v>326.18811111111177</v>
      </c>
      <c r="N1333">
        <f t="shared" si="368"/>
        <v>117.79015123456789</v>
      </c>
      <c r="O1333">
        <f t="shared" si="369"/>
        <v>45.100308641975488</v>
      </c>
      <c r="Q1333">
        <f t="shared" si="378"/>
        <v>25003.25416642856</v>
      </c>
      <c r="R1333">
        <f t="shared" si="370"/>
        <v>326.18811111111177</v>
      </c>
      <c r="S1333">
        <f t="shared" si="371"/>
        <v>156071.95038580245</v>
      </c>
      <c r="T1333">
        <f t="shared" si="372"/>
        <v>0</v>
      </c>
      <c r="U1333">
        <f t="shared" si="373"/>
        <v>156071.95038580245</v>
      </c>
      <c r="V1333">
        <f t="shared" si="379"/>
        <v>-11221186.053234078</v>
      </c>
      <c r="W1333">
        <f t="shared" si="380"/>
        <v>355417623.20923615</v>
      </c>
      <c r="X1333">
        <f t="shared" si="374"/>
        <v>-3.1169986194952557</v>
      </c>
      <c r="Y1333">
        <f t="shared" si="374"/>
        <v>98.727196539815196</v>
      </c>
    </row>
    <row r="1334" spans="2:25" x14ac:dyDescent="0.25">
      <c r="B1334" s="18" t="s">
        <v>32</v>
      </c>
      <c r="C1334" s="18">
        <v>1326</v>
      </c>
      <c r="D1334" s="18">
        <v>304</v>
      </c>
      <c r="E1334" s="19">
        <v>80.3</v>
      </c>
      <c r="F1334" s="7">
        <f t="shared" si="375"/>
        <v>0.22222222222222143</v>
      </c>
      <c r="G1334" s="7">
        <f t="shared" si="376"/>
        <v>0.79999999999999716</v>
      </c>
      <c r="H1334">
        <f t="shared" si="363"/>
        <v>7.7160493827161582E-3</v>
      </c>
      <c r="I1334">
        <f t="shared" si="364"/>
        <v>0</v>
      </c>
      <c r="J1334">
        <f t="shared" si="365"/>
        <v>163.827</v>
      </c>
      <c r="K1334">
        <f t="shared" si="366"/>
        <v>46.388888888889547</v>
      </c>
      <c r="L1334">
        <f t="shared" si="377"/>
        <v>254983.36706184509</v>
      </c>
      <c r="M1334">
        <f t="shared" si="367"/>
        <v>210.21588888888954</v>
      </c>
      <c r="N1334">
        <f t="shared" si="368"/>
        <v>46.714641975308624</v>
      </c>
      <c r="O1334">
        <f t="shared" si="369"/>
        <v>12.885802469135985</v>
      </c>
      <c r="Q1334">
        <f t="shared" si="378"/>
        <v>25003.303880172654</v>
      </c>
      <c r="R1334">
        <f t="shared" si="370"/>
        <v>210.21588888888954</v>
      </c>
      <c r="S1334">
        <f t="shared" si="371"/>
        <v>61943.615259259233</v>
      </c>
      <c r="T1334">
        <f t="shared" si="372"/>
        <v>0</v>
      </c>
      <c r="U1334">
        <f t="shared" si="373"/>
        <v>61943.615259259233</v>
      </c>
      <c r="V1334">
        <f t="shared" si="379"/>
        <v>-11221186.053234078</v>
      </c>
      <c r="W1334">
        <f t="shared" si="380"/>
        <v>355479566.82449538</v>
      </c>
      <c r="X1334">
        <f t="shared" si="374"/>
        <v>-3.1169986194952557</v>
      </c>
      <c r="Y1334">
        <f t="shared" si="374"/>
        <v>98.744403113374673</v>
      </c>
    </row>
    <row r="1335" spans="2:25" x14ac:dyDescent="0.25">
      <c r="B1335" s="18" t="s">
        <v>32</v>
      </c>
      <c r="C1335" s="18">
        <v>1327</v>
      </c>
      <c r="D1335" s="18">
        <v>305</v>
      </c>
      <c r="E1335" s="19">
        <v>80.8</v>
      </c>
      <c r="F1335" s="7">
        <f t="shared" si="375"/>
        <v>9.7222222222222612E-2</v>
      </c>
      <c r="G1335" s="7">
        <f t="shared" si="376"/>
        <v>0.35000000000000142</v>
      </c>
      <c r="H1335">
        <f t="shared" si="363"/>
        <v>0</v>
      </c>
      <c r="I1335">
        <f t="shared" si="364"/>
        <v>0</v>
      </c>
      <c r="J1335">
        <f t="shared" si="365"/>
        <v>163.827</v>
      </c>
      <c r="K1335">
        <f t="shared" si="366"/>
        <v>0</v>
      </c>
      <c r="L1335">
        <f t="shared" si="377"/>
        <v>255147.19414088392</v>
      </c>
      <c r="M1335">
        <f t="shared" si="367"/>
        <v>163.827</v>
      </c>
      <c r="N1335">
        <f t="shared" si="368"/>
        <v>15.927625000000063</v>
      </c>
      <c r="O1335">
        <f t="shared" si="369"/>
        <v>0</v>
      </c>
      <c r="Q1335">
        <f t="shared" si="378"/>
        <v>25003.303880172654</v>
      </c>
      <c r="R1335">
        <f t="shared" si="370"/>
        <v>163.827</v>
      </c>
      <c r="S1335">
        <f t="shared" si="371"/>
        <v>21135.958375000082</v>
      </c>
      <c r="T1335">
        <f t="shared" si="372"/>
        <v>0</v>
      </c>
      <c r="U1335">
        <f t="shared" si="373"/>
        <v>21135.958375000082</v>
      </c>
      <c r="V1335">
        <f t="shared" si="379"/>
        <v>-11221186.053234078</v>
      </c>
      <c r="W1335">
        <f t="shared" si="380"/>
        <v>355500702.78287035</v>
      </c>
      <c r="X1335">
        <f t="shared" si="374"/>
        <v>-3.1169986194952557</v>
      </c>
      <c r="Y1335">
        <f t="shared" si="374"/>
        <v>98.750274217620159</v>
      </c>
    </row>
    <row r="1336" spans="2:25" x14ac:dyDescent="0.25">
      <c r="B1336" s="18" t="s">
        <v>32</v>
      </c>
      <c r="C1336" s="18">
        <v>1328</v>
      </c>
      <c r="D1336" s="18">
        <v>306</v>
      </c>
      <c r="E1336" s="19">
        <v>81</v>
      </c>
      <c r="F1336" s="7">
        <f t="shared" si="375"/>
        <v>2.7777777777778172E-2</v>
      </c>
      <c r="G1336" s="7">
        <f t="shared" si="376"/>
        <v>0.10000000000000142</v>
      </c>
      <c r="H1336">
        <f t="shared" si="363"/>
        <v>0</v>
      </c>
      <c r="I1336">
        <f t="shared" si="364"/>
        <v>4.9399273405344172E-6</v>
      </c>
      <c r="J1336">
        <f t="shared" si="365"/>
        <v>163.827</v>
      </c>
      <c r="K1336">
        <f t="shared" si="366"/>
        <v>0</v>
      </c>
      <c r="L1336">
        <f t="shared" si="377"/>
        <v>255287.82687427686</v>
      </c>
      <c r="M1336">
        <f t="shared" si="367"/>
        <v>163.82700493992735</v>
      </c>
      <c r="N1336">
        <f t="shared" si="368"/>
        <v>4.5507501372202688</v>
      </c>
      <c r="O1336">
        <f t="shared" si="369"/>
        <v>0</v>
      </c>
      <c r="Q1336">
        <f t="shared" si="378"/>
        <v>25003.303880172654</v>
      </c>
      <c r="R1336">
        <f t="shared" si="370"/>
        <v>163.82700493992735</v>
      </c>
      <c r="S1336">
        <f t="shared" si="371"/>
        <v>6043.3961822285173</v>
      </c>
      <c r="T1336">
        <f t="shared" si="372"/>
        <v>0</v>
      </c>
      <c r="U1336">
        <f t="shared" si="373"/>
        <v>6043.3961822285173</v>
      </c>
      <c r="V1336">
        <f t="shared" si="379"/>
        <v>-11221186.053234078</v>
      </c>
      <c r="W1336">
        <f t="shared" si="380"/>
        <v>355506746.17905259</v>
      </c>
      <c r="X1336">
        <f t="shared" si="374"/>
        <v>-3.1169986194952557</v>
      </c>
      <c r="Y1336">
        <f t="shared" si="374"/>
        <v>98.751952940124866</v>
      </c>
    </row>
    <row r="1337" spans="2:25" x14ac:dyDescent="0.25">
      <c r="B1337" s="18" t="s">
        <v>32</v>
      </c>
      <c r="C1337" s="18">
        <v>1329</v>
      </c>
      <c r="D1337" s="18">
        <v>307</v>
      </c>
      <c r="E1337" s="19">
        <v>81</v>
      </c>
      <c r="F1337" s="7">
        <f t="shared" si="375"/>
        <v>0</v>
      </c>
      <c r="G1337" s="7">
        <f t="shared" si="376"/>
        <v>0</v>
      </c>
      <c r="H1337">
        <f t="shared" si="363"/>
        <v>0</v>
      </c>
      <c r="I1337">
        <f t="shared" si="364"/>
        <v>7.9038837448561897E-5</v>
      </c>
      <c r="J1337">
        <f t="shared" si="365"/>
        <v>163.827</v>
      </c>
      <c r="K1337">
        <f t="shared" si="366"/>
        <v>0</v>
      </c>
      <c r="L1337">
        <f t="shared" si="377"/>
        <v>255358.87627433645</v>
      </c>
      <c r="M1337">
        <f t="shared" si="367"/>
        <v>163.82707903883744</v>
      </c>
      <c r="N1337">
        <f t="shared" si="368"/>
        <v>0</v>
      </c>
      <c r="O1337">
        <f t="shared" si="369"/>
        <v>0</v>
      </c>
      <c r="Q1337">
        <f t="shared" si="378"/>
        <v>25003.303880172654</v>
      </c>
      <c r="R1337">
        <f t="shared" si="370"/>
        <v>163.82707903883744</v>
      </c>
      <c r="S1337">
        <f t="shared" si="371"/>
        <v>0</v>
      </c>
      <c r="T1337">
        <f t="shared" si="372"/>
        <v>0</v>
      </c>
      <c r="U1337">
        <f t="shared" si="373"/>
        <v>0</v>
      </c>
      <c r="V1337">
        <f t="shared" si="379"/>
        <v>-11221186.053234078</v>
      </c>
      <c r="W1337">
        <f t="shared" si="380"/>
        <v>355506746.17905259</v>
      </c>
      <c r="X1337">
        <f t="shared" si="374"/>
        <v>-3.1169986194952557</v>
      </c>
      <c r="Y1337">
        <f t="shared" si="374"/>
        <v>98.751952940124866</v>
      </c>
    </row>
    <row r="1338" spans="2:25" x14ac:dyDescent="0.25">
      <c r="B1338" s="18" t="s">
        <v>32</v>
      </c>
      <c r="C1338" s="18">
        <v>1330</v>
      </c>
      <c r="D1338" s="18">
        <v>308</v>
      </c>
      <c r="E1338" s="19">
        <v>81</v>
      </c>
      <c r="F1338" s="7">
        <f t="shared" si="375"/>
        <v>0</v>
      </c>
      <c r="G1338" s="7">
        <f t="shared" si="376"/>
        <v>0</v>
      </c>
      <c r="H1338">
        <f t="shared" si="363"/>
        <v>-3.858024691357805E-3</v>
      </c>
      <c r="I1338">
        <f t="shared" si="364"/>
        <v>1.7783738425926433E-4</v>
      </c>
      <c r="J1338">
        <f t="shared" si="365"/>
        <v>163.827</v>
      </c>
      <c r="K1338">
        <f t="shared" si="366"/>
        <v>-23.194444444443125</v>
      </c>
      <c r="L1338">
        <f t="shared" si="377"/>
        <v>255383.53668670863</v>
      </c>
      <c r="M1338">
        <f t="shared" si="367"/>
        <v>140.63273339294113</v>
      </c>
      <c r="N1338">
        <f t="shared" si="368"/>
        <v>0</v>
      </c>
      <c r="O1338">
        <f t="shared" si="369"/>
        <v>-6.4429012345675343</v>
      </c>
      <c r="Q1338">
        <f t="shared" si="378"/>
        <v>25003.316308608679</v>
      </c>
      <c r="R1338">
        <f t="shared" si="370"/>
        <v>140.63273339294113</v>
      </c>
      <c r="S1338">
        <f t="shared" si="371"/>
        <v>0</v>
      </c>
      <c r="T1338">
        <f t="shared" si="372"/>
        <v>0</v>
      </c>
      <c r="U1338">
        <f t="shared" si="373"/>
        <v>0</v>
      </c>
      <c r="V1338">
        <f t="shared" si="379"/>
        <v>-11221186.053234078</v>
      </c>
      <c r="W1338">
        <f t="shared" si="380"/>
        <v>355506746.17905259</v>
      </c>
      <c r="X1338">
        <f t="shared" si="374"/>
        <v>-3.1169986194952557</v>
      </c>
      <c r="Y1338">
        <f t="shared" si="374"/>
        <v>98.751952940124866</v>
      </c>
    </row>
    <row r="1339" spans="2:25" x14ac:dyDescent="0.25">
      <c r="B1339" s="18" t="s">
        <v>32</v>
      </c>
      <c r="C1339" s="18">
        <v>1331</v>
      </c>
      <c r="D1339" s="18">
        <v>309</v>
      </c>
      <c r="E1339" s="19">
        <v>81</v>
      </c>
      <c r="F1339" s="7">
        <f t="shared" si="375"/>
        <v>0</v>
      </c>
      <c r="G1339" s="7">
        <f t="shared" si="376"/>
        <v>0</v>
      </c>
      <c r="H1339">
        <f t="shared" si="363"/>
        <v>-1.5432098765432316E-2</v>
      </c>
      <c r="I1339">
        <f t="shared" si="364"/>
        <v>1.778373842592559E-4</v>
      </c>
      <c r="J1339">
        <f t="shared" si="365"/>
        <v>163.827</v>
      </c>
      <c r="K1339">
        <f t="shared" si="366"/>
        <v>-92.777777777779093</v>
      </c>
      <c r="L1339">
        <f t="shared" si="377"/>
        <v>255408.19703980166</v>
      </c>
      <c r="M1339">
        <f t="shared" si="367"/>
        <v>71.049400059605162</v>
      </c>
      <c r="N1339">
        <f t="shared" si="368"/>
        <v>0</v>
      </c>
      <c r="O1339">
        <f t="shared" si="369"/>
        <v>-25.77160493827197</v>
      </c>
      <c r="Q1339">
        <f t="shared" si="378"/>
        <v>25003.515163585056</v>
      </c>
      <c r="R1339">
        <f t="shared" si="370"/>
        <v>71.049400059605162</v>
      </c>
      <c r="S1339">
        <f t="shared" si="371"/>
        <v>0</v>
      </c>
      <c r="T1339">
        <f t="shared" si="372"/>
        <v>0</v>
      </c>
      <c r="U1339">
        <f t="shared" si="373"/>
        <v>0</v>
      </c>
      <c r="V1339">
        <f t="shared" si="379"/>
        <v>-11221186.053234078</v>
      </c>
      <c r="W1339">
        <f t="shared" si="380"/>
        <v>355506746.17905259</v>
      </c>
      <c r="X1339">
        <f t="shared" si="374"/>
        <v>-3.1169986194952557</v>
      </c>
      <c r="Y1339">
        <f t="shared" si="374"/>
        <v>98.751952940124866</v>
      </c>
    </row>
    <row r="1340" spans="2:25" x14ac:dyDescent="0.25">
      <c r="B1340" s="18" t="s">
        <v>32</v>
      </c>
      <c r="C1340" s="18">
        <v>1332</v>
      </c>
      <c r="D1340" s="18">
        <v>310</v>
      </c>
      <c r="E1340" s="19">
        <v>81</v>
      </c>
      <c r="F1340" s="7">
        <f t="shared" si="375"/>
        <v>-1.3888888888888099E-2</v>
      </c>
      <c r="G1340" s="7">
        <f t="shared" si="376"/>
        <v>-4.9999999999997158E-2</v>
      </c>
      <c r="H1340">
        <f t="shared" si="363"/>
        <v>-2.3148148148148476E-2</v>
      </c>
      <c r="I1340">
        <f t="shared" si="364"/>
        <v>7.9038837448556313E-5</v>
      </c>
      <c r="J1340">
        <f t="shared" si="365"/>
        <v>163.827</v>
      </c>
      <c r="K1340">
        <f t="shared" si="366"/>
        <v>-139.16666666666865</v>
      </c>
      <c r="L1340">
        <f t="shared" si="377"/>
        <v>255479.2462669638</v>
      </c>
      <c r="M1340">
        <f t="shared" si="367"/>
        <v>24.660412372168793</v>
      </c>
      <c r="N1340">
        <f t="shared" si="368"/>
        <v>-0.34250572739121377</v>
      </c>
      <c r="O1340">
        <f t="shared" si="369"/>
        <v>-38.657407407407959</v>
      </c>
      <c r="Q1340">
        <f t="shared" si="378"/>
        <v>25003.962587281902</v>
      </c>
      <c r="R1340">
        <f t="shared" si="370"/>
        <v>24.660412372168793</v>
      </c>
      <c r="S1340">
        <f t="shared" si="371"/>
        <v>-456.21762888509676</v>
      </c>
      <c r="T1340">
        <f t="shared" si="372"/>
        <v>-456.21762888509676</v>
      </c>
      <c r="U1340" t="b">
        <f t="shared" si="373"/>
        <v>0</v>
      </c>
      <c r="V1340">
        <f t="shared" si="379"/>
        <v>-11221642.270862963</v>
      </c>
      <c r="W1340">
        <f t="shared" si="380"/>
        <v>355506746.17905259</v>
      </c>
      <c r="X1340">
        <f t="shared" si="374"/>
        <v>-3.1171253467157718</v>
      </c>
      <c r="Y1340">
        <f t="shared" si="374"/>
        <v>98.751952940124866</v>
      </c>
    </row>
    <row r="1341" spans="2:25" x14ac:dyDescent="0.25">
      <c r="B1341" s="18" t="s">
        <v>32</v>
      </c>
      <c r="C1341" s="18">
        <v>1333</v>
      </c>
      <c r="D1341" s="18">
        <v>311</v>
      </c>
      <c r="E1341" s="19">
        <v>80.900000000000006</v>
      </c>
      <c r="F1341" s="7">
        <f t="shared" si="375"/>
        <v>-5.5555555555556344E-2</v>
      </c>
      <c r="G1341" s="7">
        <f t="shared" si="376"/>
        <v>-0.20000000000000284</v>
      </c>
      <c r="H1341">
        <f t="shared" si="363"/>
        <v>-2.3148148148147928E-2</v>
      </c>
      <c r="I1341">
        <f t="shared" si="364"/>
        <v>1.9759709362140474E-5</v>
      </c>
      <c r="J1341">
        <f t="shared" si="365"/>
        <v>163.827</v>
      </c>
      <c r="K1341">
        <f t="shared" si="366"/>
        <v>-139.16666666666535</v>
      </c>
      <c r="L1341">
        <f t="shared" si="377"/>
        <v>255596.68437807492</v>
      </c>
      <c r="M1341">
        <f t="shared" si="367"/>
        <v>24.660353093044023</v>
      </c>
      <c r="N1341">
        <f t="shared" si="368"/>
        <v>-1.3700196162802429</v>
      </c>
      <c r="O1341">
        <f t="shared" si="369"/>
        <v>-38.657407407407042</v>
      </c>
      <c r="Q1341">
        <f t="shared" si="378"/>
        <v>25004.410010978747</v>
      </c>
      <c r="R1341">
        <f t="shared" si="370"/>
        <v>24.660353093044023</v>
      </c>
      <c r="S1341">
        <f t="shared" si="371"/>
        <v>-1826.2361485015638</v>
      </c>
      <c r="T1341">
        <f t="shared" si="372"/>
        <v>-1826.2361485015638</v>
      </c>
      <c r="U1341" t="b">
        <f t="shared" si="373"/>
        <v>0</v>
      </c>
      <c r="V1341">
        <f t="shared" si="379"/>
        <v>-11223468.507011464</v>
      </c>
      <c r="W1341">
        <f t="shared" si="380"/>
        <v>355506746.17905259</v>
      </c>
      <c r="X1341">
        <f t="shared" si="374"/>
        <v>-3.1176326349406303</v>
      </c>
      <c r="Y1341">
        <f t="shared" si="374"/>
        <v>98.751952940124866</v>
      </c>
    </row>
    <row r="1342" spans="2:25" x14ac:dyDescent="0.25">
      <c r="B1342" s="18" t="s">
        <v>32</v>
      </c>
      <c r="C1342" s="18">
        <v>1334</v>
      </c>
      <c r="D1342" s="18">
        <v>312</v>
      </c>
      <c r="E1342" s="19">
        <v>80.599999999999994</v>
      </c>
      <c r="F1342" s="7">
        <f t="shared" si="375"/>
        <v>-8.3333333333334522E-2</v>
      </c>
      <c r="G1342" s="7">
        <f t="shared" si="376"/>
        <v>-0.30000000000000426</v>
      </c>
      <c r="H1342">
        <f t="shared" si="363"/>
        <v>-1.543209876543177E-2</v>
      </c>
      <c r="I1342">
        <f t="shared" si="364"/>
        <v>4.9399273405358224E-6</v>
      </c>
      <c r="J1342">
        <f t="shared" si="365"/>
        <v>163.827</v>
      </c>
      <c r="K1342">
        <f t="shared" si="366"/>
        <v>-92.777777777775796</v>
      </c>
      <c r="L1342">
        <f t="shared" si="377"/>
        <v>255737.31693857041</v>
      </c>
      <c r="M1342">
        <f t="shared" si="367"/>
        <v>71.049227162151539</v>
      </c>
      <c r="N1342">
        <f t="shared" si="368"/>
        <v>-5.9207689301793796</v>
      </c>
      <c r="O1342">
        <f t="shared" si="369"/>
        <v>-25.771604938271057</v>
      </c>
      <c r="Q1342">
        <f t="shared" si="378"/>
        <v>25004.608865955124</v>
      </c>
      <c r="R1342">
        <f t="shared" si="370"/>
        <v>71.049227162151553</v>
      </c>
      <c r="S1342">
        <f t="shared" si="371"/>
        <v>-7898.3057528592926</v>
      </c>
      <c r="T1342">
        <f t="shared" si="372"/>
        <v>-7898.3057528592926</v>
      </c>
      <c r="U1342" t="b">
        <f t="shared" si="373"/>
        <v>0</v>
      </c>
      <c r="V1342">
        <f t="shared" si="379"/>
        <v>-11231366.812764322</v>
      </c>
      <c r="W1342">
        <f t="shared" si="380"/>
        <v>355506746.17905259</v>
      </c>
      <c r="X1342">
        <f t="shared" si="374"/>
        <v>-3.1198266105160477</v>
      </c>
      <c r="Y1342">
        <f t="shared" si="374"/>
        <v>98.751952940124866</v>
      </c>
    </row>
    <row r="1343" spans="2:25" x14ac:dyDescent="0.25">
      <c r="B1343" s="18" t="s">
        <v>32</v>
      </c>
      <c r="C1343" s="18">
        <v>1335</v>
      </c>
      <c r="D1343" s="18">
        <v>313</v>
      </c>
      <c r="E1343" s="19">
        <v>80.3</v>
      </c>
      <c r="F1343" s="7">
        <f t="shared" si="375"/>
        <v>-8.3333333333332538E-2</v>
      </c>
      <c r="G1343" s="7">
        <f t="shared" si="376"/>
        <v>-0.29999999999999716</v>
      </c>
      <c r="H1343">
        <f t="shared" si="363"/>
        <v>-7.7160493827161582E-3</v>
      </c>
      <c r="I1343">
        <f t="shared" si="364"/>
        <v>0</v>
      </c>
      <c r="J1343">
        <f t="shared" si="365"/>
        <v>163.827</v>
      </c>
      <c r="K1343">
        <f t="shared" si="366"/>
        <v>-46.388888888889547</v>
      </c>
      <c r="L1343">
        <f t="shared" si="377"/>
        <v>255901.14395833013</v>
      </c>
      <c r="M1343">
        <f t="shared" si="367"/>
        <v>117.43811111111046</v>
      </c>
      <c r="N1343">
        <f t="shared" si="368"/>
        <v>-9.7865092592591107</v>
      </c>
      <c r="O1343">
        <f t="shared" si="369"/>
        <v>-12.885802469135985</v>
      </c>
      <c r="Q1343">
        <f t="shared" si="378"/>
        <v>25004.658579699219</v>
      </c>
      <c r="R1343">
        <f t="shared" si="370"/>
        <v>117.43811111111046</v>
      </c>
      <c r="S1343">
        <f t="shared" si="371"/>
        <v>-13064.989861110913</v>
      </c>
      <c r="T1343">
        <f t="shared" si="372"/>
        <v>-13064.989861110913</v>
      </c>
      <c r="U1343" t="b">
        <f t="shared" si="373"/>
        <v>0</v>
      </c>
      <c r="V1343">
        <f t="shared" si="379"/>
        <v>-11244431.802625433</v>
      </c>
      <c r="W1343">
        <f t="shared" si="380"/>
        <v>355506746.17905259</v>
      </c>
      <c r="X1343">
        <f t="shared" si="374"/>
        <v>-3.1234557772696872</v>
      </c>
      <c r="Y1343">
        <f t="shared" si="374"/>
        <v>98.751952940124866</v>
      </c>
    </row>
    <row r="1344" spans="2:25" x14ac:dyDescent="0.25">
      <c r="B1344" s="18" t="s">
        <v>32</v>
      </c>
      <c r="C1344" s="18">
        <v>1336</v>
      </c>
      <c r="D1344" s="18">
        <v>314</v>
      </c>
      <c r="E1344" s="19">
        <v>80</v>
      </c>
      <c r="F1344" s="7">
        <f t="shared" si="375"/>
        <v>-5.5555555555554373E-2</v>
      </c>
      <c r="G1344" s="7">
        <f t="shared" si="376"/>
        <v>-0.19999999999999574</v>
      </c>
      <c r="H1344">
        <f t="shared" si="363"/>
        <v>-3.8580246913583536E-3</v>
      </c>
      <c r="I1344">
        <f t="shared" si="364"/>
        <v>4.9399273405358224E-6</v>
      </c>
      <c r="J1344">
        <f t="shared" si="365"/>
        <v>163.827</v>
      </c>
      <c r="K1344">
        <f t="shared" si="366"/>
        <v>-23.194444444446422</v>
      </c>
      <c r="L1344">
        <f t="shared" si="377"/>
        <v>256088.16552627276</v>
      </c>
      <c r="M1344">
        <f t="shared" si="367"/>
        <v>140.6325604954809</v>
      </c>
      <c r="N1344">
        <f t="shared" si="368"/>
        <v>-7.8129200275265509</v>
      </c>
      <c r="O1344">
        <f t="shared" si="369"/>
        <v>-6.4429012345684509</v>
      </c>
      <c r="Q1344">
        <f t="shared" si="378"/>
        <v>25004.671008135243</v>
      </c>
      <c r="R1344">
        <f t="shared" si="370"/>
        <v>140.63256049548093</v>
      </c>
      <c r="S1344">
        <f t="shared" si="371"/>
        <v>-10438.061156775471</v>
      </c>
      <c r="T1344">
        <f t="shared" si="372"/>
        <v>-10438.061156775471</v>
      </c>
      <c r="U1344" t="b">
        <f t="shared" si="373"/>
        <v>0</v>
      </c>
      <c r="V1344">
        <f t="shared" si="379"/>
        <v>-11254869.863782208</v>
      </c>
      <c r="W1344">
        <f t="shared" si="380"/>
        <v>355506746.17905259</v>
      </c>
      <c r="X1344">
        <f t="shared" si="374"/>
        <v>-3.1263552410216939</v>
      </c>
      <c r="Y1344">
        <f t="shared" si="374"/>
        <v>98.751952940124866</v>
      </c>
    </row>
    <row r="1345" spans="2:25" x14ac:dyDescent="0.25">
      <c r="B1345" s="18" t="s">
        <v>32</v>
      </c>
      <c r="C1345" s="18">
        <v>1337</v>
      </c>
      <c r="D1345" s="18">
        <v>315</v>
      </c>
      <c r="E1345" s="19">
        <v>79.900000000000006</v>
      </c>
      <c r="F1345" s="7">
        <f t="shared" si="375"/>
        <v>-2.7777777777778172E-2</v>
      </c>
      <c r="G1345" s="7">
        <f t="shared" si="376"/>
        <v>-0.10000000000000142</v>
      </c>
      <c r="H1345">
        <f t="shared" si="363"/>
        <v>0</v>
      </c>
      <c r="I1345">
        <f t="shared" si="364"/>
        <v>1.9759709362140474E-5</v>
      </c>
      <c r="J1345">
        <f t="shared" si="365"/>
        <v>163.827</v>
      </c>
      <c r="K1345">
        <f t="shared" si="366"/>
        <v>0</v>
      </c>
      <c r="L1345">
        <f t="shared" si="377"/>
        <v>256298.381731317</v>
      </c>
      <c r="M1345">
        <f t="shared" si="367"/>
        <v>163.82701975970937</v>
      </c>
      <c r="N1345">
        <f t="shared" si="368"/>
        <v>-4.5507505488808802</v>
      </c>
      <c r="O1345">
        <f t="shared" si="369"/>
        <v>0</v>
      </c>
      <c r="Q1345">
        <f t="shared" si="378"/>
        <v>25004.671008135243</v>
      </c>
      <c r="R1345">
        <f t="shared" si="370"/>
        <v>163.82701975970937</v>
      </c>
      <c r="S1345">
        <f t="shared" si="371"/>
        <v>-6084.3534838537371</v>
      </c>
      <c r="T1345">
        <f t="shared" si="372"/>
        <v>-6084.3534838537371</v>
      </c>
      <c r="U1345" t="b">
        <f t="shared" si="373"/>
        <v>0</v>
      </c>
      <c r="V1345">
        <f t="shared" si="379"/>
        <v>-11260954.217266062</v>
      </c>
      <c r="W1345">
        <f t="shared" si="380"/>
        <v>355506746.17905259</v>
      </c>
      <c r="X1345">
        <f t="shared" si="374"/>
        <v>-3.1280453405637321</v>
      </c>
      <c r="Y1345">
        <f t="shared" si="374"/>
        <v>98.751952940124866</v>
      </c>
    </row>
    <row r="1346" spans="2:25" x14ac:dyDescent="0.25">
      <c r="B1346" s="18" t="s">
        <v>32</v>
      </c>
      <c r="C1346" s="18">
        <v>1338</v>
      </c>
      <c r="D1346" s="18">
        <v>316</v>
      </c>
      <c r="E1346" s="19">
        <v>79.8</v>
      </c>
      <c r="F1346" s="7">
        <f t="shared" si="375"/>
        <v>-1.3888888888890073E-2</v>
      </c>
      <c r="G1346" s="7">
        <f t="shared" si="376"/>
        <v>-5.0000000000004263E-2</v>
      </c>
      <c r="H1346">
        <f t="shared" si="363"/>
        <v>3.8580246913583536E-3</v>
      </c>
      <c r="I1346">
        <f t="shared" si="364"/>
        <v>1.2349818351337446E-4</v>
      </c>
      <c r="J1346">
        <f t="shared" si="365"/>
        <v>163.827</v>
      </c>
      <c r="K1346">
        <f t="shared" si="366"/>
        <v>23.194444444446422</v>
      </c>
      <c r="L1346">
        <f t="shared" si="377"/>
        <v>256578.18126969459</v>
      </c>
      <c r="M1346">
        <f t="shared" si="367"/>
        <v>187.02156794262993</v>
      </c>
      <c r="N1346">
        <f t="shared" si="368"/>
        <v>-2.5975217769811927</v>
      </c>
      <c r="O1346">
        <f t="shared" si="369"/>
        <v>6.4429012345684509</v>
      </c>
      <c r="Q1346">
        <f t="shared" si="378"/>
        <v>25004.683436571268</v>
      </c>
      <c r="R1346">
        <f t="shared" si="370"/>
        <v>187.02156794262993</v>
      </c>
      <c r="S1346">
        <f t="shared" si="371"/>
        <v>-3475.4841376008358</v>
      </c>
      <c r="T1346">
        <f t="shared" si="372"/>
        <v>-3475.4841376008358</v>
      </c>
      <c r="U1346" t="b">
        <f t="shared" si="373"/>
        <v>0</v>
      </c>
      <c r="V1346">
        <f t="shared" si="379"/>
        <v>-11264429.701403663</v>
      </c>
      <c r="W1346">
        <f t="shared" si="380"/>
        <v>355506746.17905259</v>
      </c>
      <c r="X1346">
        <f t="shared" si="374"/>
        <v>-3.1290107535965066</v>
      </c>
      <c r="Y1346">
        <f t="shared" si="374"/>
        <v>98.751952940124866</v>
      </c>
    </row>
    <row r="1347" spans="2:25" x14ac:dyDescent="0.25">
      <c r="B1347" s="18" t="s">
        <v>32</v>
      </c>
      <c r="C1347" s="18">
        <v>1339</v>
      </c>
      <c r="D1347" s="18">
        <v>317</v>
      </c>
      <c r="E1347" s="19">
        <v>79.8</v>
      </c>
      <c r="F1347" s="7">
        <f t="shared" si="375"/>
        <v>0</v>
      </c>
      <c r="G1347" s="7">
        <f t="shared" si="376"/>
        <v>0</v>
      </c>
      <c r="H1347">
        <f t="shared" si="363"/>
        <v>7.7160493827161582E-3</v>
      </c>
      <c r="I1347">
        <f t="shared" si="364"/>
        <v>3.1615534979423647E-4</v>
      </c>
      <c r="J1347">
        <f t="shared" si="365"/>
        <v>163.827</v>
      </c>
      <c r="K1347">
        <f t="shared" si="366"/>
        <v>46.388888888889547</v>
      </c>
      <c r="L1347">
        <f t="shared" si="377"/>
        <v>256927.56406730658</v>
      </c>
      <c r="M1347">
        <f t="shared" si="367"/>
        <v>210.21620504423933</v>
      </c>
      <c r="N1347">
        <f t="shared" si="368"/>
        <v>0</v>
      </c>
      <c r="O1347">
        <f t="shared" si="369"/>
        <v>12.885802469135985</v>
      </c>
      <c r="Q1347">
        <f t="shared" si="378"/>
        <v>25004.733150315362</v>
      </c>
      <c r="R1347">
        <f t="shared" si="370"/>
        <v>210.21620504423933</v>
      </c>
      <c r="S1347">
        <f t="shared" si="371"/>
        <v>0</v>
      </c>
      <c r="T1347">
        <f t="shared" si="372"/>
        <v>0</v>
      </c>
      <c r="U1347">
        <f t="shared" si="373"/>
        <v>0</v>
      </c>
      <c r="V1347">
        <f t="shared" si="379"/>
        <v>-11264429.701403663</v>
      </c>
      <c r="W1347">
        <f t="shared" si="380"/>
        <v>355506746.17905259</v>
      </c>
      <c r="X1347">
        <f t="shared" si="374"/>
        <v>-3.1290107535965066</v>
      </c>
      <c r="Y1347">
        <f t="shared" si="374"/>
        <v>98.751952940124866</v>
      </c>
    </row>
    <row r="1348" spans="2:25" x14ac:dyDescent="0.25">
      <c r="B1348" s="18" t="s">
        <v>32</v>
      </c>
      <c r="C1348" s="18">
        <v>1340</v>
      </c>
      <c r="D1348" s="18">
        <v>318</v>
      </c>
      <c r="E1348" s="19">
        <v>79.8</v>
      </c>
      <c r="F1348" s="7">
        <f t="shared" si="375"/>
        <v>1.3888888888890073E-2</v>
      </c>
      <c r="G1348" s="7">
        <f t="shared" si="376"/>
        <v>5.0000000000004263E-2</v>
      </c>
      <c r="H1348">
        <f t="shared" si="363"/>
        <v>1.9290123456790122E-2</v>
      </c>
      <c r="I1348">
        <f t="shared" si="364"/>
        <v>3.1615534979423647E-4</v>
      </c>
      <c r="J1348">
        <f t="shared" si="365"/>
        <v>163.827</v>
      </c>
      <c r="K1348">
        <f t="shared" si="366"/>
        <v>115.97222222222223</v>
      </c>
      <c r="L1348">
        <f t="shared" si="377"/>
        <v>257276.94670190098</v>
      </c>
      <c r="M1348">
        <f t="shared" si="367"/>
        <v>279.79953837757205</v>
      </c>
      <c r="N1348">
        <f t="shared" si="368"/>
        <v>3.8861046996888318</v>
      </c>
      <c r="O1348">
        <f t="shared" si="369"/>
        <v>32.214506172839506</v>
      </c>
      <c r="Q1348">
        <f t="shared" si="378"/>
        <v>25005.043861215949</v>
      </c>
      <c r="R1348">
        <f t="shared" si="370"/>
        <v>279.79953837757205</v>
      </c>
      <c r="S1348">
        <f t="shared" si="371"/>
        <v>5207.3802975830349</v>
      </c>
      <c r="T1348">
        <f t="shared" si="372"/>
        <v>0</v>
      </c>
      <c r="U1348">
        <f t="shared" si="373"/>
        <v>5207.3802975830349</v>
      </c>
      <c r="V1348">
        <f t="shared" si="379"/>
        <v>-11264429.701403663</v>
      </c>
      <c r="W1348">
        <f t="shared" si="380"/>
        <v>355511953.55935019</v>
      </c>
      <c r="X1348">
        <f t="shared" si="374"/>
        <v>-3.1290107535965066</v>
      </c>
      <c r="Y1348">
        <f t="shared" si="374"/>
        <v>98.753399435809172</v>
      </c>
    </row>
    <row r="1349" spans="2:25" x14ac:dyDescent="0.25">
      <c r="B1349" s="18" t="s">
        <v>32</v>
      </c>
      <c r="C1349" s="18">
        <v>1341</v>
      </c>
      <c r="D1349" s="18">
        <v>319</v>
      </c>
      <c r="E1349" s="19">
        <v>79.900000000000006</v>
      </c>
      <c r="F1349" s="7">
        <f t="shared" si="375"/>
        <v>2.7777777777778172E-2</v>
      </c>
      <c r="G1349" s="7">
        <f t="shared" si="376"/>
        <v>0.10000000000000142</v>
      </c>
      <c r="H1349">
        <f t="shared" si="363"/>
        <v>3.0864197530864088E-2</v>
      </c>
      <c r="I1349">
        <f t="shared" si="364"/>
        <v>2.4205643968621592E-4</v>
      </c>
      <c r="J1349">
        <f t="shared" si="365"/>
        <v>163.827</v>
      </c>
      <c r="K1349">
        <f t="shared" si="366"/>
        <v>185.55555555555489</v>
      </c>
      <c r="L1349">
        <f t="shared" si="377"/>
        <v>257603.13481795203</v>
      </c>
      <c r="M1349">
        <f t="shared" si="367"/>
        <v>349.38279761199453</v>
      </c>
      <c r="N1349">
        <f t="shared" si="368"/>
        <v>9.7050777114444298</v>
      </c>
      <c r="O1349">
        <f t="shared" si="369"/>
        <v>51.543209876543024</v>
      </c>
      <c r="Q1349">
        <f t="shared" si="378"/>
        <v>25005.839281121451</v>
      </c>
      <c r="R1349">
        <f t="shared" si="370"/>
        <v>349.38279761199453</v>
      </c>
      <c r="S1349">
        <f t="shared" si="371"/>
        <v>13014.50921104698</v>
      </c>
      <c r="T1349">
        <f t="shared" si="372"/>
        <v>0</v>
      </c>
      <c r="U1349">
        <f t="shared" si="373"/>
        <v>13014.50921104698</v>
      </c>
      <c r="V1349">
        <f t="shared" si="379"/>
        <v>-11264429.701403663</v>
      </c>
      <c r="W1349">
        <f t="shared" si="380"/>
        <v>355524968.06856126</v>
      </c>
      <c r="X1349">
        <f t="shared" si="374"/>
        <v>-3.1290107535965066</v>
      </c>
      <c r="Y1349">
        <f t="shared" si="374"/>
        <v>98.757014580148805</v>
      </c>
    </row>
    <row r="1350" spans="2:25" x14ac:dyDescent="0.25">
      <c r="B1350" s="18" t="s">
        <v>32</v>
      </c>
      <c r="C1350" s="18">
        <v>1342</v>
      </c>
      <c r="D1350" s="18">
        <v>320</v>
      </c>
      <c r="E1350" s="19">
        <v>80</v>
      </c>
      <c r="F1350" s="7">
        <f t="shared" si="375"/>
        <v>6.9444444444444448E-2</v>
      </c>
      <c r="G1350" s="7">
        <f t="shared" si="376"/>
        <v>0.25</v>
      </c>
      <c r="H1350">
        <f t="shared" si="363"/>
        <v>3.0864197530864088E-2</v>
      </c>
      <c r="I1350">
        <f t="shared" si="364"/>
        <v>7.9038837448556313E-5</v>
      </c>
      <c r="J1350">
        <f t="shared" si="365"/>
        <v>163.827</v>
      </c>
      <c r="K1350">
        <f t="shared" si="366"/>
        <v>185.55555555555489</v>
      </c>
      <c r="L1350">
        <f t="shared" si="377"/>
        <v>257859.73961548953</v>
      </c>
      <c r="M1350">
        <f t="shared" si="367"/>
        <v>349.38263459439236</v>
      </c>
      <c r="N1350">
        <f t="shared" si="368"/>
        <v>24.262682957943916</v>
      </c>
      <c r="O1350">
        <f t="shared" si="369"/>
        <v>51.543209876543024</v>
      </c>
      <c r="Q1350">
        <f t="shared" si="378"/>
        <v>25006.634701026953</v>
      </c>
      <c r="R1350">
        <f t="shared" si="370"/>
        <v>349.38263459439236</v>
      </c>
      <c r="S1350">
        <f t="shared" si="371"/>
        <v>32560.520529560734</v>
      </c>
      <c r="T1350">
        <f t="shared" si="372"/>
        <v>0</v>
      </c>
      <c r="U1350">
        <f t="shared" si="373"/>
        <v>32560.520529560734</v>
      </c>
      <c r="V1350">
        <f t="shared" si="379"/>
        <v>-11264429.701403663</v>
      </c>
      <c r="W1350">
        <f t="shared" si="380"/>
        <v>355557528.58909082</v>
      </c>
      <c r="X1350">
        <f t="shared" si="374"/>
        <v>-3.1290107535965066</v>
      </c>
      <c r="Y1350">
        <f t="shared" si="374"/>
        <v>98.76605917642047</v>
      </c>
    </row>
    <row r="1351" spans="2:25" x14ac:dyDescent="0.25">
      <c r="B1351" s="18" t="s">
        <v>32</v>
      </c>
      <c r="C1351" s="18">
        <v>1343</v>
      </c>
      <c r="D1351" s="18">
        <v>321</v>
      </c>
      <c r="E1351" s="19">
        <v>80.400000000000006</v>
      </c>
      <c r="F1351" s="7">
        <f t="shared" si="375"/>
        <v>0.11111111111111072</v>
      </c>
      <c r="G1351" s="7">
        <f t="shared" si="376"/>
        <v>0.39999999999999858</v>
      </c>
      <c r="H1351">
        <f t="shared" si="363"/>
        <v>2.7006172839506279E-2</v>
      </c>
      <c r="I1351">
        <f t="shared" si="364"/>
        <v>4.9399273405344172E-6</v>
      </c>
      <c r="J1351">
        <f t="shared" si="365"/>
        <v>163.827</v>
      </c>
      <c r="K1351">
        <f t="shared" si="366"/>
        <v>162.36111111111177</v>
      </c>
      <c r="L1351">
        <f t="shared" si="377"/>
        <v>258046.76146006808</v>
      </c>
      <c r="M1351">
        <f t="shared" si="367"/>
        <v>326.18811605103912</v>
      </c>
      <c r="N1351">
        <f t="shared" si="368"/>
        <v>36.243124005670886</v>
      </c>
      <c r="O1351">
        <f t="shared" si="369"/>
        <v>45.100308641975488</v>
      </c>
      <c r="Q1351">
        <f t="shared" si="378"/>
        <v>25007.243694392102</v>
      </c>
      <c r="R1351">
        <f t="shared" si="370"/>
        <v>326.18811605103912</v>
      </c>
      <c r="S1351">
        <f t="shared" si="371"/>
        <v>48674.515539615997</v>
      </c>
      <c r="T1351">
        <f t="shared" si="372"/>
        <v>0</v>
      </c>
      <c r="U1351">
        <f t="shared" si="373"/>
        <v>48674.515539615997</v>
      </c>
      <c r="V1351">
        <f t="shared" si="379"/>
        <v>-11264429.701403663</v>
      </c>
      <c r="W1351">
        <f t="shared" si="380"/>
        <v>355606203.10463041</v>
      </c>
      <c r="X1351">
        <f t="shared" si="374"/>
        <v>-3.1290107535965066</v>
      </c>
      <c r="Y1351">
        <f t="shared" si="374"/>
        <v>98.779579885998018</v>
      </c>
    </row>
    <row r="1352" spans="2:25" x14ac:dyDescent="0.25">
      <c r="B1352" s="18" t="s">
        <v>32</v>
      </c>
      <c r="C1352" s="18">
        <v>1344</v>
      </c>
      <c r="D1352" s="18">
        <v>322</v>
      </c>
      <c r="E1352" s="19">
        <v>80.8</v>
      </c>
      <c r="F1352" s="7">
        <f t="shared" si="375"/>
        <v>0.11111111111111072</v>
      </c>
      <c r="G1352" s="7">
        <f t="shared" si="376"/>
        <v>0.39999999999999858</v>
      </c>
      <c r="H1352">
        <f t="shared" si="363"/>
        <v>1.543209876543177E-2</v>
      </c>
      <c r="I1352">
        <f t="shared" si="364"/>
        <v>1.9759709362137669E-5</v>
      </c>
      <c r="J1352">
        <f t="shared" si="365"/>
        <v>163.827</v>
      </c>
      <c r="K1352">
        <f t="shared" si="366"/>
        <v>92.777777777775796</v>
      </c>
      <c r="L1352">
        <f t="shared" si="377"/>
        <v>258164.20117171566</v>
      </c>
      <c r="M1352">
        <f t="shared" si="367"/>
        <v>256.60479753748518</v>
      </c>
      <c r="N1352">
        <f t="shared" si="368"/>
        <v>28.511644170831584</v>
      </c>
      <c r="O1352">
        <f t="shared" si="369"/>
        <v>25.771604938271057</v>
      </c>
      <c r="Q1352">
        <f t="shared" si="378"/>
        <v>25007.442549368479</v>
      </c>
      <c r="R1352">
        <f t="shared" si="370"/>
        <v>256.60479753748518</v>
      </c>
      <c r="S1352">
        <f t="shared" si="371"/>
        <v>38319.649765597649</v>
      </c>
      <c r="T1352">
        <f t="shared" si="372"/>
        <v>0</v>
      </c>
      <c r="U1352">
        <f t="shared" si="373"/>
        <v>38319.649765597649</v>
      </c>
      <c r="V1352">
        <f t="shared" si="379"/>
        <v>-11264429.701403663</v>
      </c>
      <c r="W1352">
        <f t="shared" si="380"/>
        <v>355644522.75439602</v>
      </c>
      <c r="X1352">
        <f t="shared" si="374"/>
        <v>-3.1290107535965066</v>
      </c>
      <c r="Y1352">
        <f t="shared" si="374"/>
        <v>98.790224241670614</v>
      </c>
    </row>
    <row r="1353" spans="2:25" x14ac:dyDescent="0.25">
      <c r="B1353" s="18" t="s">
        <v>32</v>
      </c>
      <c r="C1353" s="18">
        <v>1345</v>
      </c>
      <c r="D1353" s="18">
        <v>323</v>
      </c>
      <c r="E1353" s="19">
        <v>81.2</v>
      </c>
      <c r="F1353" s="7">
        <f t="shared" si="375"/>
        <v>9.7222222222222612E-2</v>
      </c>
      <c r="G1353" s="7">
        <f t="shared" si="376"/>
        <v>0.35000000000000142</v>
      </c>
      <c r="H1353">
        <f t="shared" ref="H1353:H1416" si="381">F1355/3.6</f>
        <v>3.858024691357805E-3</v>
      </c>
      <c r="I1353">
        <f t="shared" ref="I1353:I1416" si="382">0.5*$G$2*$C$2*$D$2*H1355^2</f>
        <v>4.001341145833257E-4</v>
      </c>
      <c r="J1353">
        <f t="shared" ref="J1353:J1416" si="383">$J$2*$B$2*$F$2</f>
        <v>163.827</v>
      </c>
      <c r="K1353">
        <f t="shared" ref="K1353:K1416" si="384">$B$2*F1355</f>
        <v>23.194444444443125</v>
      </c>
      <c r="L1353">
        <f t="shared" si="377"/>
        <v>258119.28125917024</v>
      </c>
      <c r="M1353">
        <f t="shared" ref="M1353:M1416" si="385">K1353+I1353+J1353</f>
        <v>187.0218445785577</v>
      </c>
      <c r="N1353">
        <f t="shared" ref="N1353:N1416" si="386">+M1353*F1353</f>
        <v>18.182679334026517</v>
      </c>
      <c r="O1353">
        <f t="shared" ref="O1353:O1416" si="387">$B$2*H1353</f>
        <v>6.4429012345675343</v>
      </c>
      <c r="Q1353">
        <f t="shared" si="378"/>
        <v>25007.454977804504</v>
      </c>
      <c r="R1353">
        <f t="shared" ref="R1353:R1416" si="388">SUM(I1353:K1353)</f>
        <v>187.0218445785577</v>
      </c>
      <c r="S1353">
        <f t="shared" ref="S1353:S1416" si="389">SUM(N1353*C1353)</f>
        <v>24455.703704265667</v>
      </c>
      <c r="T1353">
        <f t="shared" ref="T1353:T1416" si="390">IF(S1353&lt;0,S1353,)</f>
        <v>0</v>
      </c>
      <c r="U1353">
        <f t="shared" ref="U1353:U1416" si="391">IF(S1353&gt;=0,S1353)</f>
        <v>24455.703704265667</v>
      </c>
      <c r="V1353">
        <f t="shared" si="379"/>
        <v>-11264429.701403663</v>
      </c>
      <c r="W1353">
        <f t="shared" si="380"/>
        <v>355668978.45810026</v>
      </c>
      <c r="X1353">
        <f t="shared" ref="X1353:Y1416" si="392">V1353*0.000000277778</f>
        <v>-3.1290107535965066</v>
      </c>
      <c r="Y1353">
        <f t="shared" si="392"/>
        <v>98.797017498134167</v>
      </c>
    </row>
    <row r="1354" spans="2:25" x14ac:dyDescent="0.25">
      <c r="B1354" s="18" t="s">
        <v>32</v>
      </c>
      <c r="C1354" s="18">
        <v>1346</v>
      </c>
      <c r="D1354" s="18">
        <v>324</v>
      </c>
      <c r="E1354" s="19">
        <v>81.5</v>
      </c>
      <c r="F1354" s="7">
        <f t="shared" ref="F1354:F1417" si="393">($E1355-$E1353)/2/3.6</f>
        <v>5.5555555555554373E-2</v>
      </c>
      <c r="G1354" s="7">
        <f t="shared" ref="G1354:G1417" si="394">($E1355-$E1353)/2</f>
        <v>0.19999999999999574</v>
      </c>
      <c r="H1354">
        <f t="shared" si="381"/>
        <v>-7.7160493827156101E-3</v>
      </c>
      <c r="I1354">
        <f t="shared" si="382"/>
        <v>1.6005364583333535E-3</v>
      </c>
      <c r="J1354">
        <f t="shared" si="383"/>
        <v>163.827</v>
      </c>
      <c r="K1354">
        <f t="shared" si="384"/>
        <v>-46.38888888888625</v>
      </c>
      <c r="L1354">
        <f t="shared" ref="L1354:L1417" si="395">($I1356+$J1356+$K1356)+L1353</f>
        <v>257865.61213207326</v>
      </c>
      <c r="M1354">
        <f t="shared" si="385"/>
        <v>117.43971164757208</v>
      </c>
      <c r="N1354">
        <f t="shared" si="386"/>
        <v>6.5244284248649764</v>
      </c>
      <c r="O1354">
        <f t="shared" si="387"/>
        <v>-12.885802469135069</v>
      </c>
      <c r="Q1354">
        <f t="shared" ref="Q1354:Q1417" si="396">(0.5*$B$2*H1354^2)+Q1353</f>
        <v>25007.504691548598</v>
      </c>
      <c r="R1354">
        <f t="shared" si="388"/>
        <v>117.4397116475721</v>
      </c>
      <c r="S1354">
        <f t="shared" si="389"/>
        <v>8781.8806598682586</v>
      </c>
      <c r="T1354">
        <f t="shared" si="390"/>
        <v>0</v>
      </c>
      <c r="U1354">
        <f t="shared" si="391"/>
        <v>8781.8806598682586</v>
      </c>
      <c r="V1354">
        <f t="shared" si="379"/>
        <v>-11264429.701403663</v>
      </c>
      <c r="W1354">
        <f t="shared" si="380"/>
        <v>355677760.33876014</v>
      </c>
      <c r="X1354">
        <f t="shared" si="392"/>
        <v>-3.1290107535965066</v>
      </c>
      <c r="Y1354">
        <f t="shared" si="392"/>
        <v>98.799456911380105</v>
      </c>
    </row>
    <row r="1355" spans="2:25" x14ac:dyDescent="0.25">
      <c r="B1355" s="18" t="s">
        <v>32</v>
      </c>
      <c r="C1355" s="18">
        <v>1347</v>
      </c>
      <c r="D1355" s="18">
        <v>325</v>
      </c>
      <c r="E1355" s="19">
        <v>81.599999999999994</v>
      </c>
      <c r="F1355" s="7">
        <f t="shared" si="393"/>
        <v>1.3888888888888099E-2</v>
      </c>
      <c r="G1355" s="7">
        <f t="shared" si="394"/>
        <v>4.9999999999997158E-2</v>
      </c>
      <c r="H1355">
        <f t="shared" si="381"/>
        <v>-3.4722222222221891E-2</v>
      </c>
      <c r="I1355">
        <f t="shared" si="382"/>
        <v>3.0874545878343622E-3</v>
      </c>
      <c r="J1355">
        <f t="shared" si="383"/>
        <v>163.827</v>
      </c>
      <c r="K1355">
        <f t="shared" si="384"/>
        <v>-208.74999999999801</v>
      </c>
      <c r="L1355">
        <f t="shared" si="395"/>
        <v>257449.58217544106</v>
      </c>
      <c r="M1355">
        <f t="shared" si="385"/>
        <v>-44.91991254541017</v>
      </c>
      <c r="N1355">
        <f t="shared" si="386"/>
        <v>-0.62388767424177238</v>
      </c>
      <c r="O1355">
        <f t="shared" si="387"/>
        <v>-57.98611111111056</v>
      </c>
      <c r="Q1355">
        <f t="shared" si="396"/>
        <v>25008.511394866498</v>
      </c>
      <c r="R1355">
        <f t="shared" si="388"/>
        <v>-44.91991254541017</v>
      </c>
      <c r="S1355">
        <f t="shared" si="389"/>
        <v>-840.37669720366739</v>
      </c>
      <c r="T1355">
        <f t="shared" si="390"/>
        <v>-840.37669720366739</v>
      </c>
      <c r="U1355" t="b">
        <f t="shared" si="391"/>
        <v>0</v>
      </c>
      <c r="V1355">
        <f t="shared" si="379"/>
        <v>-11265270.078100866</v>
      </c>
      <c r="W1355">
        <f t="shared" si="380"/>
        <v>355677760.33876014</v>
      </c>
      <c r="X1355">
        <f t="shared" si="392"/>
        <v>-3.1292441917547023</v>
      </c>
      <c r="Y1355">
        <f t="shared" si="392"/>
        <v>98.799456911380105</v>
      </c>
    </row>
    <row r="1356" spans="2:25" x14ac:dyDescent="0.25">
      <c r="B1356" s="18" t="s">
        <v>32</v>
      </c>
      <c r="C1356" s="18">
        <v>1348</v>
      </c>
      <c r="D1356" s="18">
        <v>326</v>
      </c>
      <c r="E1356" s="19">
        <v>81.599999999999994</v>
      </c>
      <c r="F1356" s="7">
        <f t="shared" si="393"/>
        <v>-2.7777777777776198E-2</v>
      </c>
      <c r="G1356" s="7">
        <f t="shared" si="394"/>
        <v>-9.9999999999994316E-2</v>
      </c>
      <c r="H1356">
        <f t="shared" si="381"/>
        <v>-6.9444444444444878E-2</v>
      </c>
      <c r="I1356">
        <f t="shared" si="382"/>
        <v>3.8729030349794165E-3</v>
      </c>
      <c r="J1356">
        <f t="shared" si="383"/>
        <v>163.827</v>
      </c>
      <c r="K1356">
        <f t="shared" si="384"/>
        <v>-417.50000000000261</v>
      </c>
      <c r="L1356">
        <f t="shared" si="395"/>
        <v>256963.96917693122</v>
      </c>
      <c r="M1356">
        <f t="shared" si="385"/>
        <v>-253.66912709696766</v>
      </c>
      <c r="N1356">
        <f t="shared" si="386"/>
        <v>7.0463646415820342</v>
      </c>
      <c r="O1356">
        <f t="shared" si="387"/>
        <v>-115.97222222222294</v>
      </c>
      <c r="Q1356">
        <f t="shared" si="396"/>
        <v>25012.538208138103</v>
      </c>
      <c r="R1356">
        <f t="shared" si="388"/>
        <v>-253.66912709696763</v>
      </c>
      <c r="S1356">
        <f t="shared" si="389"/>
        <v>9498.4995368525815</v>
      </c>
      <c r="T1356">
        <f t="shared" si="390"/>
        <v>0</v>
      </c>
      <c r="U1356">
        <f t="shared" si="391"/>
        <v>9498.4995368525815</v>
      </c>
      <c r="V1356">
        <f t="shared" si="379"/>
        <v>-11265270.078100866</v>
      </c>
      <c r="W1356">
        <f t="shared" si="380"/>
        <v>355687258.83829701</v>
      </c>
      <c r="X1356">
        <f t="shared" si="392"/>
        <v>-3.1292441917547023</v>
      </c>
      <c r="Y1356">
        <f t="shared" si="392"/>
        <v>98.802095385584465</v>
      </c>
    </row>
    <row r="1357" spans="2:25" x14ac:dyDescent="0.25">
      <c r="B1357" s="18" t="s">
        <v>32</v>
      </c>
      <c r="C1357" s="18">
        <v>1349</v>
      </c>
      <c r="D1357" s="18">
        <v>327</v>
      </c>
      <c r="E1357" s="19">
        <v>81.400000000000006</v>
      </c>
      <c r="F1357" s="7">
        <f t="shared" si="393"/>
        <v>-0.12499999999999881</v>
      </c>
      <c r="G1357" s="7">
        <f t="shared" si="394"/>
        <v>-0.44999999999999574</v>
      </c>
      <c r="H1357">
        <f t="shared" si="381"/>
        <v>-9.6450617283950615E-2</v>
      </c>
      <c r="I1357">
        <f t="shared" si="382"/>
        <v>4.1544788933899346E-3</v>
      </c>
      <c r="J1357">
        <f t="shared" si="383"/>
        <v>163.827</v>
      </c>
      <c r="K1357">
        <f t="shared" si="384"/>
        <v>-579.86111111111109</v>
      </c>
      <c r="L1357">
        <f t="shared" si="395"/>
        <v>256455.16234652791</v>
      </c>
      <c r="M1357">
        <f t="shared" si="385"/>
        <v>-416.0299566322177</v>
      </c>
      <c r="N1357">
        <f t="shared" si="386"/>
        <v>52.003744579026716</v>
      </c>
      <c r="O1357">
        <f t="shared" si="387"/>
        <v>-161.07253086419752</v>
      </c>
      <c r="Q1357">
        <f t="shared" si="396"/>
        <v>25020.305980652774</v>
      </c>
      <c r="R1357">
        <f t="shared" si="388"/>
        <v>-416.0299566322177</v>
      </c>
      <c r="S1357">
        <f t="shared" si="389"/>
        <v>70153.051437107046</v>
      </c>
      <c r="T1357">
        <f t="shared" si="390"/>
        <v>0</v>
      </c>
      <c r="U1357">
        <f t="shared" si="391"/>
        <v>70153.051437107046</v>
      </c>
      <c r="V1357">
        <f t="shared" si="379"/>
        <v>-11265270.078100866</v>
      </c>
      <c r="W1357">
        <f t="shared" si="380"/>
        <v>355757411.88973409</v>
      </c>
      <c r="X1357">
        <f t="shared" si="392"/>
        <v>-3.1292441917547023</v>
      </c>
      <c r="Y1357">
        <f t="shared" si="392"/>
        <v>98.821582359906557</v>
      </c>
    </row>
    <row r="1358" spans="2:25" x14ac:dyDescent="0.25">
      <c r="B1358" s="18" t="s">
        <v>32</v>
      </c>
      <c r="C1358" s="18">
        <v>1350</v>
      </c>
      <c r="D1358" s="18">
        <v>328</v>
      </c>
      <c r="E1358" s="19">
        <v>80.7</v>
      </c>
      <c r="F1358" s="7">
        <f t="shared" si="393"/>
        <v>-0.25000000000000155</v>
      </c>
      <c r="G1358" s="7">
        <f t="shared" si="394"/>
        <v>-0.90000000000000568</v>
      </c>
      <c r="H1358">
        <f t="shared" si="381"/>
        <v>-0.10802469135802459</v>
      </c>
      <c r="I1358">
        <f t="shared" si="382"/>
        <v>4.4459346064814808E-3</v>
      </c>
      <c r="J1358">
        <f t="shared" si="383"/>
        <v>163.827</v>
      </c>
      <c r="K1358">
        <f t="shared" si="384"/>
        <v>-649.44444444444377</v>
      </c>
      <c r="L1358">
        <f t="shared" si="395"/>
        <v>255923.16241534043</v>
      </c>
      <c r="M1358">
        <f t="shared" si="385"/>
        <v>-485.61299850983733</v>
      </c>
      <c r="N1358">
        <f t="shared" si="386"/>
        <v>121.40324962746008</v>
      </c>
      <c r="O1358">
        <f t="shared" si="387"/>
        <v>-180.40123456790107</v>
      </c>
      <c r="Q1358">
        <f t="shared" si="396"/>
        <v>25030.049874495176</v>
      </c>
      <c r="R1358">
        <f t="shared" si="388"/>
        <v>-485.61299850983733</v>
      </c>
      <c r="S1358">
        <f t="shared" si="389"/>
        <v>163894.38699707112</v>
      </c>
      <c r="T1358">
        <f t="shared" si="390"/>
        <v>0</v>
      </c>
      <c r="U1358">
        <f t="shared" si="391"/>
        <v>163894.38699707112</v>
      </c>
      <c r="V1358">
        <f t="shared" si="379"/>
        <v>-11265270.078100866</v>
      </c>
      <c r="W1358">
        <f t="shared" si="380"/>
        <v>355921306.27673113</v>
      </c>
      <c r="X1358">
        <f t="shared" si="392"/>
        <v>-3.1292441917547023</v>
      </c>
      <c r="Y1358">
        <f t="shared" si="392"/>
        <v>98.86710861493782</v>
      </c>
    </row>
    <row r="1359" spans="2:25" x14ac:dyDescent="0.25">
      <c r="B1359" s="18" t="s">
        <v>32</v>
      </c>
      <c r="C1359" s="18">
        <v>1351</v>
      </c>
      <c r="D1359" s="18">
        <v>329</v>
      </c>
      <c r="E1359" s="19">
        <v>79.599999999999994</v>
      </c>
      <c r="F1359" s="7">
        <f t="shared" si="393"/>
        <v>-0.34722222222222221</v>
      </c>
      <c r="G1359" s="7">
        <f t="shared" si="394"/>
        <v>-1.25</v>
      </c>
      <c r="H1359">
        <f t="shared" si="381"/>
        <v>-0.11188271604938294</v>
      </c>
      <c r="I1359">
        <f t="shared" si="382"/>
        <v>5.0584855967078278E-3</v>
      </c>
      <c r="J1359">
        <f t="shared" si="383"/>
        <v>163.827</v>
      </c>
      <c r="K1359">
        <f t="shared" si="384"/>
        <v>-672.63888888889016</v>
      </c>
      <c r="L1359">
        <f t="shared" si="395"/>
        <v>255344.77470674767</v>
      </c>
      <c r="M1359">
        <f t="shared" si="385"/>
        <v>-508.80683040329347</v>
      </c>
      <c r="N1359">
        <f t="shared" si="386"/>
        <v>176.66903833447691</v>
      </c>
      <c r="O1359">
        <f t="shared" si="387"/>
        <v>-186.84413580246951</v>
      </c>
      <c r="Q1359">
        <f t="shared" si="396"/>
        <v>25040.502189190916</v>
      </c>
      <c r="R1359">
        <f t="shared" si="388"/>
        <v>-508.80683040329347</v>
      </c>
      <c r="S1359">
        <f t="shared" si="389"/>
        <v>238679.8707898783</v>
      </c>
      <c r="T1359">
        <f t="shared" si="390"/>
        <v>0</v>
      </c>
      <c r="U1359">
        <f t="shared" si="391"/>
        <v>238679.8707898783</v>
      </c>
      <c r="V1359">
        <f t="shared" si="379"/>
        <v>-11265270.078100866</v>
      </c>
      <c r="W1359">
        <f t="shared" si="380"/>
        <v>356159986.14752102</v>
      </c>
      <c r="X1359">
        <f t="shared" si="392"/>
        <v>-3.1292441917547023</v>
      </c>
      <c r="Y1359">
        <f t="shared" si="392"/>
        <v>98.933408632086085</v>
      </c>
    </row>
    <row r="1360" spans="2:25" x14ac:dyDescent="0.25">
      <c r="B1360" s="18" t="s">
        <v>32</v>
      </c>
      <c r="C1360" s="18">
        <v>1352</v>
      </c>
      <c r="D1360" s="18">
        <v>330</v>
      </c>
      <c r="E1360" s="19">
        <v>78.2</v>
      </c>
      <c r="F1360" s="7">
        <f t="shared" si="393"/>
        <v>-0.38888888888888851</v>
      </c>
      <c r="G1360" s="7">
        <f t="shared" si="394"/>
        <v>-1.3999999999999986</v>
      </c>
      <c r="H1360">
        <f t="shared" si="381"/>
        <v>-0.11574074074074073</v>
      </c>
      <c r="I1360">
        <f t="shared" si="382"/>
        <v>6.4021458333333135E-3</v>
      </c>
      <c r="J1360">
        <f t="shared" si="383"/>
        <v>163.827</v>
      </c>
      <c r="K1360">
        <f t="shared" si="384"/>
        <v>-695.83333333333326</v>
      </c>
      <c r="L1360">
        <f t="shared" si="395"/>
        <v>254673.61001076552</v>
      </c>
      <c r="M1360">
        <f t="shared" si="385"/>
        <v>-531.9999311874999</v>
      </c>
      <c r="N1360">
        <f t="shared" si="386"/>
        <v>206.88886212847197</v>
      </c>
      <c r="O1360">
        <f t="shared" si="387"/>
        <v>-193.28703703703701</v>
      </c>
      <c r="Q1360">
        <f t="shared" si="396"/>
        <v>25051.68778161204</v>
      </c>
      <c r="R1360">
        <f t="shared" si="388"/>
        <v>-531.9999311874999</v>
      </c>
      <c r="S1360">
        <f t="shared" si="389"/>
        <v>279713.74159769411</v>
      </c>
      <c r="T1360">
        <f t="shared" si="390"/>
        <v>0</v>
      </c>
      <c r="U1360">
        <f t="shared" si="391"/>
        <v>279713.74159769411</v>
      </c>
      <c r="V1360">
        <f t="shared" si="379"/>
        <v>-11265270.078100866</v>
      </c>
      <c r="W1360">
        <f t="shared" si="380"/>
        <v>356439699.88911873</v>
      </c>
      <c r="X1360">
        <f t="shared" si="392"/>
        <v>-3.1292441917547023</v>
      </c>
      <c r="Y1360">
        <f t="shared" si="392"/>
        <v>99.011106955799619</v>
      </c>
    </row>
    <row r="1361" spans="2:25" x14ac:dyDescent="0.25">
      <c r="B1361" s="18" t="s">
        <v>32</v>
      </c>
      <c r="C1361" s="18">
        <v>1353</v>
      </c>
      <c r="D1361" s="18">
        <v>331</v>
      </c>
      <c r="E1361" s="19">
        <v>76.8</v>
      </c>
      <c r="F1361" s="7">
        <f t="shared" si="393"/>
        <v>-0.40277777777777857</v>
      </c>
      <c r="G1361" s="7">
        <f t="shared" si="394"/>
        <v>-1.4500000000000028</v>
      </c>
      <c r="H1361">
        <f t="shared" si="381"/>
        <v>-0.12345679012345689</v>
      </c>
      <c r="I1361">
        <f t="shared" si="382"/>
        <v>7.5136294849536718E-3</v>
      </c>
      <c r="J1361">
        <f t="shared" si="383"/>
        <v>163.827</v>
      </c>
      <c r="K1361">
        <f t="shared" si="384"/>
        <v>-742.22222222222285</v>
      </c>
      <c r="L1361">
        <f t="shared" si="395"/>
        <v>253932.86324113153</v>
      </c>
      <c r="M1361">
        <f t="shared" si="385"/>
        <v>-578.38770859273791</v>
      </c>
      <c r="N1361">
        <f t="shared" si="386"/>
        <v>232.96171596096434</v>
      </c>
      <c r="O1361">
        <f t="shared" si="387"/>
        <v>-206.17283950617301</v>
      </c>
      <c r="Q1361">
        <f t="shared" si="396"/>
        <v>25064.414500100076</v>
      </c>
      <c r="R1361">
        <f t="shared" si="388"/>
        <v>-578.38770859273791</v>
      </c>
      <c r="S1361">
        <f t="shared" si="389"/>
        <v>315197.20169518475</v>
      </c>
      <c r="T1361">
        <f t="shared" si="390"/>
        <v>0</v>
      </c>
      <c r="U1361">
        <f t="shared" si="391"/>
        <v>315197.20169518475</v>
      </c>
      <c r="V1361">
        <f t="shared" si="379"/>
        <v>-11265270.078100866</v>
      </c>
      <c r="W1361">
        <f t="shared" si="380"/>
        <v>356754897.09081393</v>
      </c>
      <c r="X1361">
        <f t="shared" si="392"/>
        <v>-3.1292441917547023</v>
      </c>
      <c r="Y1361">
        <f t="shared" si="392"/>
        <v>99.098661804092103</v>
      </c>
    </row>
    <row r="1362" spans="2:25" x14ac:dyDescent="0.25">
      <c r="B1362" s="18" t="s">
        <v>32</v>
      </c>
      <c r="C1362" s="18">
        <v>1354</v>
      </c>
      <c r="D1362" s="18">
        <v>332</v>
      </c>
      <c r="E1362" s="19">
        <v>75.3</v>
      </c>
      <c r="F1362" s="7">
        <f t="shared" si="393"/>
        <v>-0.41666666666666663</v>
      </c>
      <c r="G1362" s="7">
        <f t="shared" si="394"/>
        <v>-1.5</v>
      </c>
      <c r="H1362">
        <f t="shared" si="381"/>
        <v>-0.13888888888888867</v>
      </c>
      <c r="I1362">
        <f t="shared" si="382"/>
        <v>8.3040178594393377E-3</v>
      </c>
      <c r="J1362">
        <f t="shared" si="383"/>
        <v>163.827</v>
      </c>
      <c r="K1362">
        <f t="shared" si="384"/>
        <v>-834.99999999999875</v>
      </c>
      <c r="L1362">
        <f t="shared" si="395"/>
        <v>253145.72802226216</v>
      </c>
      <c r="M1362">
        <f t="shared" si="385"/>
        <v>-671.16469598213928</v>
      </c>
      <c r="N1362">
        <f t="shared" si="386"/>
        <v>279.65195665922465</v>
      </c>
      <c r="O1362">
        <f t="shared" si="387"/>
        <v>-231.94444444444409</v>
      </c>
      <c r="Q1362">
        <f t="shared" si="396"/>
        <v>25080.521753186495</v>
      </c>
      <c r="R1362">
        <f t="shared" si="388"/>
        <v>-671.16469598213928</v>
      </c>
      <c r="S1362">
        <f t="shared" si="389"/>
        <v>378648.7493165902</v>
      </c>
      <c r="T1362">
        <f t="shared" si="390"/>
        <v>0</v>
      </c>
      <c r="U1362">
        <f t="shared" si="391"/>
        <v>378648.7493165902</v>
      </c>
      <c r="V1362">
        <f t="shared" si="379"/>
        <v>-11265270.078100866</v>
      </c>
      <c r="W1362">
        <f t="shared" si="380"/>
        <v>357133545.84013051</v>
      </c>
      <c r="X1362">
        <f t="shared" si="392"/>
        <v>-3.1292441917547023</v>
      </c>
      <c r="Y1362">
        <f t="shared" si="392"/>
        <v>99.203842096379773</v>
      </c>
    </row>
    <row r="1363" spans="2:25" x14ac:dyDescent="0.25">
      <c r="B1363" s="18" t="s">
        <v>32</v>
      </c>
      <c r="C1363" s="18">
        <v>1355</v>
      </c>
      <c r="D1363" s="18">
        <v>333</v>
      </c>
      <c r="E1363" s="19">
        <v>73.8</v>
      </c>
      <c r="F1363" s="7">
        <f t="shared" si="393"/>
        <v>-0.44444444444444481</v>
      </c>
      <c r="G1363" s="7">
        <f t="shared" si="394"/>
        <v>-1.6000000000000014</v>
      </c>
      <c r="H1363">
        <f t="shared" si="381"/>
        <v>-0.15046296296296263</v>
      </c>
      <c r="I1363">
        <f t="shared" si="382"/>
        <v>9.5636993312757466E-3</v>
      </c>
      <c r="J1363">
        <f t="shared" si="383"/>
        <v>163.827</v>
      </c>
      <c r="K1363">
        <f t="shared" si="384"/>
        <v>-904.58333333333144</v>
      </c>
      <c r="L1363">
        <f t="shared" si="395"/>
        <v>252289.00586885243</v>
      </c>
      <c r="M1363">
        <f t="shared" si="385"/>
        <v>-740.7467696340002</v>
      </c>
      <c r="N1363">
        <f t="shared" si="386"/>
        <v>329.22078650400039</v>
      </c>
      <c r="O1363">
        <f t="shared" si="387"/>
        <v>-251.27314814814758</v>
      </c>
      <c r="Q1363">
        <f t="shared" si="396"/>
        <v>25099.425404378195</v>
      </c>
      <c r="R1363">
        <f t="shared" si="388"/>
        <v>-740.7467696340002</v>
      </c>
      <c r="S1363">
        <f t="shared" si="389"/>
        <v>446094.16571292054</v>
      </c>
      <c r="T1363">
        <f t="shared" si="390"/>
        <v>0</v>
      </c>
      <c r="U1363">
        <f t="shared" si="391"/>
        <v>446094.16571292054</v>
      </c>
      <c r="V1363">
        <f t="shared" si="379"/>
        <v>-11265270.078100866</v>
      </c>
      <c r="W1363">
        <f t="shared" si="380"/>
        <v>357579640.0058434</v>
      </c>
      <c r="X1363">
        <f t="shared" si="392"/>
        <v>-3.1292441917547023</v>
      </c>
      <c r="Y1363">
        <f t="shared" si="392"/>
        <v>99.327757241543168</v>
      </c>
    </row>
    <row r="1364" spans="2:25" x14ac:dyDescent="0.25">
      <c r="B1364" s="18" t="s">
        <v>32</v>
      </c>
      <c r="C1364" s="18">
        <v>1356</v>
      </c>
      <c r="D1364" s="18">
        <v>334</v>
      </c>
      <c r="E1364" s="19">
        <v>72.099999999999994</v>
      </c>
      <c r="F1364" s="7">
        <f t="shared" si="393"/>
        <v>-0.49999999999999922</v>
      </c>
      <c r="G1364" s="7">
        <f t="shared" si="394"/>
        <v>-1.7999999999999972</v>
      </c>
      <c r="H1364">
        <f t="shared" si="381"/>
        <v>-0.15817901234567935</v>
      </c>
      <c r="I1364">
        <f t="shared" si="382"/>
        <v>1.0003352864583301E-2</v>
      </c>
      <c r="J1364">
        <f t="shared" si="383"/>
        <v>163.827</v>
      </c>
      <c r="K1364">
        <f t="shared" si="384"/>
        <v>-950.97222222222422</v>
      </c>
      <c r="L1364">
        <f t="shared" si="395"/>
        <v>251409.08446938888</v>
      </c>
      <c r="M1364">
        <f t="shared" si="385"/>
        <v>-787.13521886935962</v>
      </c>
      <c r="N1364">
        <f t="shared" si="386"/>
        <v>393.56760943467918</v>
      </c>
      <c r="O1364">
        <f t="shared" si="387"/>
        <v>-264.15895061728452</v>
      </c>
      <c r="Q1364">
        <f t="shared" si="396"/>
        <v>25120.31760533365</v>
      </c>
      <c r="R1364">
        <f t="shared" si="388"/>
        <v>-787.13521886935962</v>
      </c>
      <c r="S1364">
        <f t="shared" si="389"/>
        <v>533677.67839342495</v>
      </c>
      <c r="T1364">
        <f t="shared" si="390"/>
        <v>0</v>
      </c>
      <c r="U1364">
        <f t="shared" si="391"/>
        <v>533677.67839342495</v>
      </c>
      <c r="V1364">
        <f t="shared" ref="V1364:V1427" si="397">$T1364+$V1363</f>
        <v>-11265270.078100866</v>
      </c>
      <c r="W1364">
        <f t="shared" ref="W1364:W1427" si="398">U1364+W1363</f>
        <v>358113317.68423682</v>
      </c>
      <c r="X1364">
        <f t="shared" si="392"/>
        <v>-3.1292441917547023</v>
      </c>
      <c r="Y1364">
        <f t="shared" si="392"/>
        <v>99.476001159691933</v>
      </c>
    </row>
    <row r="1365" spans="2:25" x14ac:dyDescent="0.25">
      <c r="B1365" s="18" t="s">
        <v>32</v>
      </c>
      <c r="C1365" s="18">
        <v>1357</v>
      </c>
      <c r="D1365" s="18">
        <v>335</v>
      </c>
      <c r="E1365" s="19">
        <v>70.2</v>
      </c>
      <c r="F1365" s="7">
        <f t="shared" si="393"/>
        <v>-0.54166666666666552</v>
      </c>
      <c r="G1365" s="7">
        <f t="shared" si="394"/>
        <v>-1.9499999999999957</v>
      </c>
      <c r="H1365">
        <f t="shared" si="381"/>
        <v>-0.16975308641975331</v>
      </c>
      <c r="I1365">
        <f t="shared" si="382"/>
        <v>6.4021458333333135E-3</v>
      </c>
      <c r="J1365">
        <f t="shared" si="383"/>
        <v>163.827</v>
      </c>
      <c r="K1365">
        <f t="shared" si="384"/>
        <v>-1020.5555555555569</v>
      </c>
      <c r="L1365">
        <f t="shared" si="395"/>
        <v>250737.9114891486</v>
      </c>
      <c r="M1365">
        <f t="shared" si="385"/>
        <v>-856.72215340972355</v>
      </c>
      <c r="N1365">
        <f t="shared" si="386"/>
        <v>464.0578330969326</v>
      </c>
      <c r="O1365">
        <f t="shared" si="387"/>
        <v>-283.48765432098804</v>
      </c>
      <c r="Q1365">
        <f t="shared" si="396"/>
        <v>25144.379057475093</v>
      </c>
      <c r="R1365">
        <f t="shared" si="388"/>
        <v>-856.72215340972355</v>
      </c>
      <c r="S1365">
        <f t="shared" si="389"/>
        <v>629726.47951253748</v>
      </c>
      <c r="T1365">
        <f t="shared" si="390"/>
        <v>0</v>
      </c>
      <c r="U1365">
        <f t="shared" si="391"/>
        <v>629726.47951253748</v>
      </c>
      <c r="V1365">
        <f t="shared" si="397"/>
        <v>-11265270.078100866</v>
      </c>
      <c r="W1365">
        <f t="shared" si="398"/>
        <v>358743044.16374934</v>
      </c>
      <c r="X1365">
        <f t="shared" si="392"/>
        <v>-3.1292441917547023</v>
      </c>
      <c r="Y1365">
        <f t="shared" si="392"/>
        <v>99.650925321717963</v>
      </c>
    </row>
    <row r="1366" spans="2:25" x14ac:dyDescent="0.25">
      <c r="B1366" s="18" t="s">
        <v>32</v>
      </c>
      <c r="C1366" s="18">
        <v>1358</v>
      </c>
      <c r="D1366" s="18">
        <v>336</v>
      </c>
      <c r="E1366" s="19">
        <v>68.2</v>
      </c>
      <c r="F1366" s="7">
        <f t="shared" si="393"/>
        <v>-0.56944444444444564</v>
      </c>
      <c r="G1366" s="7">
        <f t="shared" si="394"/>
        <v>-2.0500000000000043</v>
      </c>
      <c r="H1366">
        <f t="shared" si="381"/>
        <v>-0.17361111111111083</v>
      </c>
      <c r="I1366">
        <f t="shared" si="382"/>
        <v>1.6005364583333412E-3</v>
      </c>
      <c r="J1366">
        <f t="shared" si="383"/>
        <v>163.827</v>
      </c>
      <c r="K1366">
        <f t="shared" si="384"/>
        <v>-1043.7499999999984</v>
      </c>
      <c r="L1366">
        <f t="shared" si="395"/>
        <v>250484.24046511954</v>
      </c>
      <c r="M1366">
        <f t="shared" si="385"/>
        <v>-879.92139946354018</v>
      </c>
      <c r="N1366">
        <f t="shared" si="386"/>
        <v>501.0663524722948</v>
      </c>
      <c r="O1366">
        <f t="shared" si="387"/>
        <v>-289.93055555555509</v>
      </c>
      <c r="Q1366">
        <f t="shared" si="396"/>
        <v>25169.546640422624</v>
      </c>
      <c r="R1366">
        <f t="shared" si="388"/>
        <v>-879.92139946354007</v>
      </c>
      <c r="S1366">
        <f t="shared" si="389"/>
        <v>680448.10665737628</v>
      </c>
      <c r="T1366">
        <f t="shared" si="390"/>
        <v>0</v>
      </c>
      <c r="U1366">
        <f t="shared" si="391"/>
        <v>680448.10665737628</v>
      </c>
      <c r="V1366">
        <f t="shared" si="397"/>
        <v>-11265270.078100866</v>
      </c>
      <c r="W1366">
        <f t="shared" si="398"/>
        <v>359423492.27040672</v>
      </c>
      <c r="X1366">
        <f t="shared" si="392"/>
        <v>-3.1292441917547023</v>
      </c>
      <c r="Y1366">
        <f t="shared" si="392"/>
        <v>99.839938835889029</v>
      </c>
    </row>
    <row r="1367" spans="2:25" x14ac:dyDescent="0.25">
      <c r="B1367" s="18" t="s">
        <v>32</v>
      </c>
      <c r="C1367" s="18">
        <v>1359</v>
      </c>
      <c r="D1367" s="18">
        <v>337</v>
      </c>
      <c r="E1367" s="19">
        <v>66.099999999999994</v>
      </c>
      <c r="F1367" s="7">
        <f t="shared" si="393"/>
        <v>-0.61111111111111194</v>
      </c>
      <c r="G1367" s="7">
        <f t="shared" si="394"/>
        <v>-2.2000000000000028</v>
      </c>
      <c r="H1367">
        <f t="shared" si="381"/>
        <v>-0.13888888888888867</v>
      </c>
      <c r="I1367">
        <f t="shared" si="382"/>
        <v>1.9759709362139078E-5</v>
      </c>
      <c r="J1367">
        <f t="shared" si="383"/>
        <v>163.827</v>
      </c>
      <c r="K1367">
        <f t="shared" si="384"/>
        <v>-834.99999999999875</v>
      </c>
      <c r="L1367">
        <f t="shared" si="395"/>
        <v>250694.45874493325</v>
      </c>
      <c r="M1367">
        <f t="shared" si="385"/>
        <v>-671.17298024028935</v>
      </c>
      <c r="N1367">
        <f t="shared" si="386"/>
        <v>410.16126570239959</v>
      </c>
      <c r="O1367">
        <f t="shared" si="387"/>
        <v>-231.94444444444409</v>
      </c>
      <c r="Q1367">
        <f t="shared" si="396"/>
        <v>25185.653893509043</v>
      </c>
      <c r="R1367">
        <f t="shared" si="388"/>
        <v>-671.17298024028935</v>
      </c>
      <c r="S1367">
        <f t="shared" si="389"/>
        <v>557409.16008956102</v>
      </c>
      <c r="T1367">
        <f t="shared" si="390"/>
        <v>0</v>
      </c>
      <c r="U1367">
        <f t="shared" si="391"/>
        <v>557409.16008956102</v>
      </c>
      <c r="V1367">
        <f t="shared" si="397"/>
        <v>-11265270.078100866</v>
      </c>
      <c r="W1367">
        <f t="shared" si="398"/>
        <v>359980901.43049628</v>
      </c>
      <c r="X1367">
        <f t="shared" si="392"/>
        <v>-3.1292441917547023</v>
      </c>
      <c r="Y1367">
        <f t="shared" si="392"/>
        <v>99.994774837560385</v>
      </c>
    </row>
    <row r="1368" spans="2:25" x14ac:dyDescent="0.25">
      <c r="B1368" s="18" t="s">
        <v>32</v>
      </c>
      <c r="C1368" s="18">
        <v>1360</v>
      </c>
      <c r="D1368" s="18">
        <v>338</v>
      </c>
      <c r="E1368" s="19">
        <v>63.8</v>
      </c>
      <c r="F1368" s="7">
        <f t="shared" si="393"/>
        <v>-0.624999999999999</v>
      </c>
      <c r="G1368" s="7">
        <f t="shared" si="394"/>
        <v>-2.2499999999999964</v>
      </c>
      <c r="H1368">
        <f t="shared" si="381"/>
        <v>-6.9444444444444614E-2</v>
      </c>
      <c r="I1368">
        <f t="shared" si="382"/>
        <v>1.9759709362139914E-3</v>
      </c>
      <c r="J1368">
        <f t="shared" si="383"/>
        <v>163.827</v>
      </c>
      <c r="K1368">
        <f t="shared" si="384"/>
        <v>-417.50000000000102</v>
      </c>
      <c r="L1368">
        <f t="shared" si="395"/>
        <v>251322.17503395624</v>
      </c>
      <c r="M1368">
        <f t="shared" si="385"/>
        <v>-253.67102402906482</v>
      </c>
      <c r="N1368">
        <f t="shared" si="386"/>
        <v>158.54439001816527</v>
      </c>
      <c r="O1368">
        <f t="shared" si="387"/>
        <v>-115.9722222222225</v>
      </c>
      <c r="Q1368">
        <f t="shared" si="396"/>
        <v>25189.680706780648</v>
      </c>
      <c r="R1368">
        <f t="shared" si="388"/>
        <v>-253.67102402906482</v>
      </c>
      <c r="S1368">
        <f t="shared" si="389"/>
        <v>215620.37042470477</v>
      </c>
      <c r="T1368">
        <f t="shared" si="390"/>
        <v>0</v>
      </c>
      <c r="U1368">
        <f t="shared" si="391"/>
        <v>215620.37042470477</v>
      </c>
      <c r="V1368">
        <f t="shared" si="397"/>
        <v>-11265270.078100866</v>
      </c>
      <c r="W1368">
        <f t="shared" si="398"/>
        <v>360196521.80092096</v>
      </c>
      <c r="X1368">
        <f t="shared" si="392"/>
        <v>-3.1292441917547023</v>
      </c>
      <c r="Y1368">
        <f t="shared" si="392"/>
        <v>100.05466943281621</v>
      </c>
    </row>
    <row r="1369" spans="2:25" x14ac:dyDescent="0.25">
      <c r="B1369" s="18" t="s">
        <v>32</v>
      </c>
      <c r="C1369" s="18">
        <v>1361</v>
      </c>
      <c r="D1369" s="18">
        <v>339</v>
      </c>
      <c r="E1369" s="19">
        <v>61.6</v>
      </c>
      <c r="F1369" s="7">
        <f t="shared" si="393"/>
        <v>-0.49999999999999922</v>
      </c>
      <c r="G1369" s="7">
        <f t="shared" si="394"/>
        <v>-1.7999999999999972</v>
      </c>
      <c r="H1369">
        <f t="shared" si="381"/>
        <v>7.716049382715885E-3</v>
      </c>
      <c r="I1369">
        <f t="shared" si="382"/>
        <v>2.3909248328189366E-3</v>
      </c>
      <c r="J1369">
        <f t="shared" si="383"/>
        <v>163.827</v>
      </c>
      <c r="K1369">
        <f t="shared" si="384"/>
        <v>46.388888888887898</v>
      </c>
      <c r="L1369">
        <f t="shared" si="395"/>
        <v>251996.28005379045</v>
      </c>
      <c r="M1369">
        <f t="shared" si="385"/>
        <v>210.2182798137207</v>
      </c>
      <c r="N1369">
        <f t="shared" si="386"/>
        <v>-105.10913990686019</v>
      </c>
      <c r="O1369">
        <f t="shared" si="387"/>
        <v>12.885802469135529</v>
      </c>
      <c r="Q1369">
        <f t="shared" si="396"/>
        <v>25189.730420524742</v>
      </c>
      <c r="R1369">
        <f t="shared" si="388"/>
        <v>210.2182798137207</v>
      </c>
      <c r="S1369">
        <f t="shared" si="389"/>
        <v>-143053.53941323672</v>
      </c>
      <c r="T1369">
        <f t="shared" si="390"/>
        <v>-143053.53941323672</v>
      </c>
      <c r="U1369" t="b">
        <f t="shared" si="391"/>
        <v>0</v>
      </c>
      <c r="V1369">
        <f t="shared" si="397"/>
        <v>-11408323.617514102</v>
      </c>
      <c r="W1369">
        <f t="shared" si="398"/>
        <v>360196521.80092096</v>
      </c>
      <c r="X1369">
        <f t="shared" si="392"/>
        <v>-3.1689813178258319</v>
      </c>
      <c r="Y1369">
        <f t="shared" si="392"/>
        <v>100.05466943281621</v>
      </c>
    </row>
    <row r="1370" spans="2:25" x14ac:dyDescent="0.25">
      <c r="B1370" s="18" t="s">
        <v>32</v>
      </c>
      <c r="C1370" s="18">
        <v>1362</v>
      </c>
      <c r="D1370" s="18">
        <v>340</v>
      </c>
      <c r="E1370" s="19">
        <v>60.2</v>
      </c>
      <c r="F1370" s="7">
        <f t="shared" si="393"/>
        <v>-0.25000000000000061</v>
      </c>
      <c r="G1370" s="7">
        <f t="shared" si="394"/>
        <v>-0.90000000000000213</v>
      </c>
      <c r="H1370">
        <f t="shared" si="381"/>
        <v>7.716049382716049E-2</v>
      </c>
      <c r="I1370">
        <f t="shared" si="382"/>
        <v>4.0013411458333838E-4</v>
      </c>
      <c r="J1370">
        <f t="shared" si="383"/>
        <v>163.827</v>
      </c>
      <c r="K1370">
        <f t="shared" si="384"/>
        <v>463.88888888888891</v>
      </c>
      <c r="L1370">
        <f t="shared" si="395"/>
        <v>252368.86065499749</v>
      </c>
      <c r="M1370">
        <f t="shared" si="385"/>
        <v>627.71628902300347</v>
      </c>
      <c r="N1370">
        <f t="shared" si="386"/>
        <v>-156.92907225575124</v>
      </c>
      <c r="O1370">
        <f t="shared" si="387"/>
        <v>128.85802469135803</v>
      </c>
      <c r="Q1370">
        <f t="shared" si="396"/>
        <v>25194.701794934132</v>
      </c>
      <c r="R1370">
        <f t="shared" si="388"/>
        <v>627.71628902300347</v>
      </c>
      <c r="S1370">
        <f t="shared" si="389"/>
        <v>-213737.39641233318</v>
      </c>
      <c r="T1370">
        <f t="shared" si="390"/>
        <v>-213737.39641233318</v>
      </c>
      <c r="U1370" t="b">
        <f t="shared" si="391"/>
        <v>0</v>
      </c>
      <c r="V1370">
        <f t="shared" si="397"/>
        <v>-11622061.013926435</v>
      </c>
      <c r="W1370">
        <f t="shared" si="398"/>
        <v>360196521.80092096</v>
      </c>
      <c r="X1370">
        <f t="shared" si="392"/>
        <v>-3.2283528643264572</v>
      </c>
      <c r="Y1370">
        <f t="shared" si="392"/>
        <v>100.05466943281621</v>
      </c>
    </row>
    <row r="1371" spans="2:25" x14ac:dyDescent="0.25">
      <c r="B1371" s="18" t="s">
        <v>32</v>
      </c>
      <c r="C1371" s="18">
        <v>1363</v>
      </c>
      <c r="D1371" s="18">
        <v>341</v>
      </c>
      <c r="E1371" s="19">
        <v>59.8</v>
      </c>
      <c r="F1371" s="7">
        <f t="shared" si="393"/>
        <v>2.7777777777777186E-2</v>
      </c>
      <c r="G1371" s="7">
        <f t="shared" si="394"/>
        <v>9.9999999999997868E-2</v>
      </c>
      <c r="H1371">
        <f t="shared" si="381"/>
        <v>8.4876543209876656E-2</v>
      </c>
      <c r="I1371">
        <f t="shared" si="382"/>
        <v>2.4205643968621592E-4</v>
      </c>
      <c r="J1371">
        <f t="shared" si="383"/>
        <v>163.827</v>
      </c>
      <c r="K1371">
        <f t="shared" si="384"/>
        <v>510.27777777777845</v>
      </c>
      <c r="L1371">
        <f t="shared" si="395"/>
        <v>252370.33259529737</v>
      </c>
      <c r="M1371">
        <f t="shared" si="385"/>
        <v>674.10501983421818</v>
      </c>
      <c r="N1371">
        <f t="shared" si="386"/>
        <v>18.725139439838994</v>
      </c>
      <c r="O1371">
        <f t="shared" si="387"/>
        <v>141.74382716049402</v>
      </c>
      <c r="Q1371">
        <f t="shared" si="396"/>
        <v>25200.717157969491</v>
      </c>
      <c r="R1371">
        <f t="shared" si="388"/>
        <v>674.10501983421818</v>
      </c>
      <c r="S1371">
        <f t="shared" si="389"/>
        <v>25522.365056500548</v>
      </c>
      <c r="T1371">
        <f t="shared" si="390"/>
        <v>0</v>
      </c>
      <c r="U1371">
        <f t="shared" si="391"/>
        <v>25522.365056500548</v>
      </c>
      <c r="V1371">
        <f t="shared" si="397"/>
        <v>-11622061.013926435</v>
      </c>
      <c r="W1371">
        <f t="shared" si="398"/>
        <v>360222044.16597748</v>
      </c>
      <c r="X1371">
        <f t="shared" si="392"/>
        <v>-3.2283528643264572</v>
      </c>
      <c r="Y1371">
        <f t="shared" si="392"/>
        <v>100.06175898433689</v>
      </c>
    </row>
    <row r="1372" spans="2:25" x14ac:dyDescent="0.25">
      <c r="B1372" s="18" t="s">
        <v>32</v>
      </c>
      <c r="C1372" s="18">
        <v>1364</v>
      </c>
      <c r="D1372" s="18">
        <v>342</v>
      </c>
      <c r="E1372" s="19">
        <v>60.4</v>
      </c>
      <c r="F1372" s="7">
        <f t="shared" si="393"/>
        <v>0.27777777777777779</v>
      </c>
      <c r="G1372" s="7">
        <f t="shared" si="394"/>
        <v>1</v>
      </c>
      <c r="H1372">
        <f t="shared" si="381"/>
        <v>3.4722222222222439E-2</v>
      </c>
      <c r="I1372">
        <f t="shared" si="382"/>
        <v>3.6012070312500073E-3</v>
      </c>
      <c r="J1372">
        <f t="shared" si="383"/>
        <v>163.827</v>
      </c>
      <c r="K1372">
        <f t="shared" si="384"/>
        <v>208.75000000000131</v>
      </c>
      <c r="L1372">
        <f t="shared" si="395"/>
        <v>251907.9119862222</v>
      </c>
      <c r="M1372">
        <f t="shared" si="385"/>
        <v>372.58060120703254</v>
      </c>
      <c r="N1372">
        <f t="shared" si="386"/>
        <v>103.49461144639794</v>
      </c>
      <c r="O1372">
        <f t="shared" si="387"/>
        <v>57.98611111111147</v>
      </c>
      <c r="Q1372">
        <f t="shared" si="396"/>
        <v>25201.723861287392</v>
      </c>
      <c r="R1372">
        <f t="shared" si="388"/>
        <v>372.58060120703254</v>
      </c>
      <c r="S1372">
        <f t="shared" si="389"/>
        <v>141166.65001288679</v>
      </c>
      <c r="T1372">
        <f t="shared" si="390"/>
        <v>0</v>
      </c>
      <c r="U1372">
        <f t="shared" si="391"/>
        <v>141166.65001288679</v>
      </c>
      <c r="V1372">
        <f t="shared" si="397"/>
        <v>-11622061.013926435</v>
      </c>
      <c r="W1372">
        <f t="shared" si="398"/>
        <v>360363210.81599039</v>
      </c>
      <c r="X1372">
        <f t="shared" si="392"/>
        <v>-3.2283528643264572</v>
      </c>
      <c r="Y1372">
        <f t="shared" si="392"/>
        <v>100.10097197404417</v>
      </c>
    </row>
    <row r="1373" spans="2:25" x14ac:dyDescent="0.25">
      <c r="B1373" s="18" t="s">
        <v>32</v>
      </c>
      <c r="C1373" s="18">
        <v>1365</v>
      </c>
      <c r="D1373" s="18">
        <v>343</v>
      </c>
      <c r="E1373" s="19">
        <v>61.8</v>
      </c>
      <c r="F1373" s="7">
        <f t="shared" si="393"/>
        <v>0.30555555555555597</v>
      </c>
      <c r="G1373" s="7">
        <f t="shared" si="394"/>
        <v>1.1000000000000014</v>
      </c>
      <c r="H1373">
        <f t="shared" si="381"/>
        <v>-2.7006172839506279E-2</v>
      </c>
      <c r="I1373">
        <f t="shared" si="382"/>
        <v>6.0514109921553485E-3</v>
      </c>
      <c r="J1373">
        <f t="shared" si="383"/>
        <v>163.827</v>
      </c>
      <c r="K1373">
        <f t="shared" si="384"/>
        <v>-162.36111111111177</v>
      </c>
      <c r="L1373">
        <f t="shared" si="395"/>
        <v>251259.93360850404</v>
      </c>
      <c r="M1373">
        <f t="shared" si="385"/>
        <v>1.471940299880373</v>
      </c>
      <c r="N1373">
        <f t="shared" si="386"/>
        <v>0.44975953607455904</v>
      </c>
      <c r="O1373">
        <f t="shared" si="387"/>
        <v>-45.100308641975488</v>
      </c>
      <c r="Q1373">
        <f t="shared" si="396"/>
        <v>25202.332854652541</v>
      </c>
      <c r="R1373">
        <f t="shared" si="388"/>
        <v>1.471940299880373</v>
      </c>
      <c r="S1373">
        <f t="shared" si="389"/>
        <v>613.92176674177313</v>
      </c>
      <c r="T1373">
        <f t="shared" si="390"/>
        <v>0</v>
      </c>
      <c r="U1373">
        <f t="shared" si="391"/>
        <v>613.92176674177313</v>
      </c>
      <c r="V1373">
        <f t="shared" si="397"/>
        <v>-11622061.013926435</v>
      </c>
      <c r="W1373">
        <f t="shared" si="398"/>
        <v>360363824.73775715</v>
      </c>
      <c r="X1373">
        <f t="shared" si="392"/>
        <v>-3.2283528643264572</v>
      </c>
      <c r="Y1373">
        <f t="shared" si="392"/>
        <v>100.1011425080047</v>
      </c>
    </row>
    <row r="1374" spans="2:25" x14ac:dyDescent="0.25">
      <c r="B1374" s="18" t="s">
        <v>32</v>
      </c>
      <c r="C1374" s="18">
        <v>1366</v>
      </c>
      <c r="D1374" s="18">
        <v>344</v>
      </c>
      <c r="E1374" s="19">
        <v>62.6</v>
      </c>
      <c r="F1374" s="7">
        <f t="shared" si="393"/>
        <v>0.12500000000000078</v>
      </c>
      <c r="G1374" s="7">
        <f t="shared" si="394"/>
        <v>0.45000000000000284</v>
      </c>
      <c r="H1374">
        <f t="shared" si="381"/>
        <v>-0.10416666666666677</v>
      </c>
      <c r="I1374">
        <f t="shared" si="382"/>
        <v>2.3909248328189366E-3</v>
      </c>
      <c r="J1374">
        <f t="shared" si="383"/>
        <v>163.827</v>
      </c>
      <c r="K1374">
        <f t="shared" si="384"/>
        <v>-626.25000000000068</v>
      </c>
      <c r="L1374">
        <f t="shared" si="395"/>
        <v>250913.48283072625</v>
      </c>
      <c r="M1374">
        <f t="shared" si="385"/>
        <v>-462.42060907516782</v>
      </c>
      <c r="N1374">
        <f t="shared" si="386"/>
        <v>-57.80257613439634</v>
      </c>
      <c r="O1374">
        <f t="shared" si="387"/>
        <v>-173.95833333333351</v>
      </c>
      <c r="Q1374">
        <f t="shared" si="396"/>
        <v>25211.39318451365</v>
      </c>
      <c r="R1374">
        <f t="shared" si="388"/>
        <v>-462.42060907516787</v>
      </c>
      <c r="S1374">
        <f t="shared" si="389"/>
        <v>-78958.318999585405</v>
      </c>
      <c r="T1374">
        <f t="shared" si="390"/>
        <v>-78958.318999585405</v>
      </c>
      <c r="U1374" t="b">
        <f t="shared" si="391"/>
        <v>0</v>
      </c>
      <c r="V1374">
        <f t="shared" si="397"/>
        <v>-11701019.33292602</v>
      </c>
      <c r="W1374">
        <f t="shared" si="398"/>
        <v>360363824.73775715</v>
      </c>
      <c r="X1374">
        <f t="shared" si="392"/>
        <v>-3.2502857482615237</v>
      </c>
      <c r="Y1374">
        <f t="shared" si="392"/>
        <v>100.1011425080047</v>
      </c>
    </row>
    <row r="1375" spans="2:25" x14ac:dyDescent="0.25">
      <c r="B1375" s="18" t="s">
        <v>32</v>
      </c>
      <c r="C1375" s="18">
        <v>1367</v>
      </c>
      <c r="D1375" s="18">
        <v>345</v>
      </c>
      <c r="E1375" s="19">
        <v>62.7</v>
      </c>
      <c r="F1375" s="7">
        <f t="shared" si="393"/>
        <v>-9.7222222222222612E-2</v>
      </c>
      <c r="G1375" s="7">
        <f t="shared" si="394"/>
        <v>-0.35000000000000142</v>
      </c>
      <c r="H1375">
        <f t="shared" si="381"/>
        <v>-0.13503086419753085</v>
      </c>
      <c r="I1375">
        <f t="shared" si="382"/>
        <v>1.7783738425926007E-4</v>
      </c>
      <c r="J1375">
        <f t="shared" si="383"/>
        <v>163.827</v>
      </c>
      <c r="K1375">
        <f t="shared" si="384"/>
        <v>-811.80555555555554</v>
      </c>
      <c r="L1375">
        <f t="shared" si="395"/>
        <v>250938.14328755776</v>
      </c>
      <c r="M1375">
        <f t="shared" si="385"/>
        <v>-647.97837771817126</v>
      </c>
      <c r="N1375">
        <f t="shared" si="386"/>
        <v>62.997897833711349</v>
      </c>
      <c r="O1375">
        <f t="shared" si="387"/>
        <v>-225.50154320987653</v>
      </c>
      <c r="Q1375">
        <f t="shared" si="396"/>
        <v>25226.618018642403</v>
      </c>
      <c r="R1375">
        <f t="shared" si="388"/>
        <v>-647.97837771817126</v>
      </c>
      <c r="S1375">
        <f t="shared" si="389"/>
        <v>86118.126338683418</v>
      </c>
      <c r="T1375">
        <f t="shared" si="390"/>
        <v>0</v>
      </c>
      <c r="U1375">
        <f t="shared" si="391"/>
        <v>86118.126338683418</v>
      </c>
      <c r="V1375">
        <f t="shared" si="397"/>
        <v>-11701019.33292602</v>
      </c>
      <c r="W1375">
        <f t="shared" si="398"/>
        <v>360449942.86409581</v>
      </c>
      <c r="X1375">
        <f t="shared" si="392"/>
        <v>-3.2502857482615237</v>
      </c>
      <c r="Y1375">
        <f t="shared" si="392"/>
        <v>100.1250642289028</v>
      </c>
    </row>
    <row r="1376" spans="2:25" x14ac:dyDescent="0.25">
      <c r="B1376" s="18" t="s">
        <v>32</v>
      </c>
      <c r="C1376" s="18">
        <v>1368</v>
      </c>
      <c r="D1376" s="18">
        <v>346</v>
      </c>
      <c r="E1376" s="19">
        <v>61.9</v>
      </c>
      <c r="F1376" s="7">
        <f t="shared" si="393"/>
        <v>-0.37500000000000039</v>
      </c>
      <c r="G1376" s="7">
        <f t="shared" si="394"/>
        <v>-1.3500000000000014</v>
      </c>
      <c r="H1376">
        <f t="shared" si="381"/>
        <v>-8.4876543209876656E-2</v>
      </c>
      <c r="I1376">
        <f t="shared" si="382"/>
        <v>0</v>
      </c>
      <c r="J1376">
        <f t="shared" si="383"/>
        <v>163.827</v>
      </c>
      <c r="K1376">
        <f t="shared" si="384"/>
        <v>-510.27777777777845</v>
      </c>
      <c r="L1376">
        <f t="shared" si="395"/>
        <v>251101.97155217917</v>
      </c>
      <c r="M1376">
        <f t="shared" si="385"/>
        <v>-346.45077777777846</v>
      </c>
      <c r="N1376">
        <f t="shared" si="386"/>
        <v>129.91904166666706</v>
      </c>
      <c r="O1376">
        <f t="shared" si="387"/>
        <v>-141.74382716049402</v>
      </c>
      <c r="Q1376">
        <f t="shared" si="396"/>
        <v>25232.633381677762</v>
      </c>
      <c r="R1376">
        <f t="shared" si="388"/>
        <v>-346.45077777777846</v>
      </c>
      <c r="S1376">
        <f t="shared" si="389"/>
        <v>177729.24900000053</v>
      </c>
      <c r="T1376">
        <f t="shared" si="390"/>
        <v>0</v>
      </c>
      <c r="U1376">
        <f t="shared" si="391"/>
        <v>177729.24900000053</v>
      </c>
      <c r="V1376">
        <f t="shared" si="397"/>
        <v>-11701019.33292602</v>
      </c>
      <c r="W1376">
        <f t="shared" si="398"/>
        <v>360627672.11309582</v>
      </c>
      <c r="X1376">
        <f t="shared" si="392"/>
        <v>-3.2502857482615237</v>
      </c>
      <c r="Y1376">
        <f t="shared" si="392"/>
        <v>100.17443350423153</v>
      </c>
    </row>
    <row r="1377" spans="2:25" x14ac:dyDescent="0.25">
      <c r="B1377" s="18" t="s">
        <v>32</v>
      </c>
      <c r="C1377" s="18">
        <v>1369</v>
      </c>
      <c r="D1377" s="18">
        <v>347</v>
      </c>
      <c r="E1377" s="19">
        <v>60</v>
      </c>
      <c r="F1377" s="7">
        <f t="shared" si="393"/>
        <v>-0.4861111111111111</v>
      </c>
      <c r="G1377" s="7">
        <f t="shared" si="394"/>
        <v>-1.75</v>
      </c>
      <c r="H1377">
        <f t="shared" si="381"/>
        <v>-2.3148148148148199E-2</v>
      </c>
      <c r="I1377">
        <f t="shared" si="382"/>
        <v>1.2349818351337446E-4</v>
      </c>
      <c r="J1377">
        <f t="shared" si="383"/>
        <v>163.827</v>
      </c>
      <c r="K1377">
        <f t="shared" si="384"/>
        <v>-139.16666666666697</v>
      </c>
      <c r="L1377">
        <f t="shared" si="395"/>
        <v>251149.83077589155</v>
      </c>
      <c r="M1377">
        <f t="shared" si="385"/>
        <v>24.660456831516541</v>
      </c>
      <c r="N1377">
        <f t="shared" si="386"/>
        <v>-11.987722070876096</v>
      </c>
      <c r="O1377">
        <f t="shared" si="387"/>
        <v>-38.65740740740749</v>
      </c>
      <c r="Q1377">
        <f t="shared" si="396"/>
        <v>25233.080805374608</v>
      </c>
      <c r="R1377">
        <f t="shared" si="388"/>
        <v>24.660456831516541</v>
      </c>
      <c r="S1377">
        <f t="shared" si="389"/>
        <v>-16411.191515029375</v>
      </c>
      <c r="T1377">
        <f t="shared" si="390"/>
        <v>-16411.191515029375</v>
      </c>
      <c r="U1377" t="b">
        <f t="shared" si="391"/>
        <v>0</v>
      </c>
      <c r="V1377">
        <f t="shared" si="397"/>
        <v>-11717430.524441049</v>
      </c>
      <c r="W1377">
        <f t="shared" si="398"/>
        <v>360627672.11309582</v>
      </c>
      <c r="X1377">
        <f t="shared" si="392"/>
        <v>-3.2548444162181855</v>
      </c>
      <c r="Y1377">
        <f t="shared" si="392"/>
        <v>100.17443350423153</v>
      </c>
    </row>
    <row r="1378" spans="2:25" x14ac:dyDescent="0.25">
      <c r="B1378" s="18" t="s">
        <v>32</v>
      </c>
      <c r="C1378" s="18">
        <v>1370</v>
      </c>
      <c r="D1378" s="18">
        <v>348</v>
      </c>
      <c r="E1378" s="19">
        <v>58.4</v>
      </c>
      <c r="F1378" s="7">
        <f t="shared" si="393"/>
        <v>-0.30555555555555597</v>
      </c>
      <c r="G1378" s="7">
        <f t="shared" si="394"/>
        <v>-1.1000000000000014</v>
      </c>
      <c r="H1378">
        <f t="shared" si="381"/>
        <v>0</v>
      </c>
      <c r="I1378">
        <f t="shared" si="382"/>
        <v>1.2646213991769459E-3</v>
      </c>
      <c r="J1378">
        <f t="shared" si="383"/>
        <v>163.827</v>
      </c>
      <c r="K1378">
        <f t="shared" si="384"/>
        <v>0</v>
      </c>
      <c r="L1378">
        <f t="shared" si="395"/>
        <v>250942.56106960855</v>
      </c>
      <c r="M1378">
        <f t="shared" si="385"/>
        <v>163.82826462139917</v>
      </c>
      <c r="N1378">
        <f t="shared" si="386"/>
        <v>-50.058636412094259</v>
      </c>
      <c r="O1378">
        <f t="shared" si="387"/>
        <v>0</v>
      </c>
      <c r="Q1378">
        <f t="shared" si="396"/>
        <v>25233.080805374608</v>
      </c>
      <c r="R1378">
        <f t="shared" si="388"/>
        <v>163.82826462139917</v>
      </c>
      <c r="S1378">
        <f t="shared" si="389"/>
        <v>-68580.331884569139</v>
      </c>
      <c r="T1378">
        <f t="shared" si="390"/>
        <v>-68580.331884569139</v>
      </c>
      <c r="U1378" t="b">
        <f t="shared" si="391"/>
        <v>0</v>
      </c>
      <c r="V1378">
        <f t="shared" si="397"/>
        <v>-11786010.856325617</v>
      </c>
      <c r="W1378">
        <f t="shared" si="398"/>
        <v>360627672.11309582</v>
      </c>
      <c r="X1378">
        <f t="shared" si="392"/>
        <v>-3.2738945236484169</v>
      </c>
      <c r="Y1378">
        <f t="shared" si="392"/>
        <v>100.17443350423153</v>
      </c>
    </row>
    <row r="1379" spans="2:25" x14ac:dyDescent="0.25">
      <c r="B1379" s="18" t="s">
        <v>32</v>
      </c>
      <c r="C1379" s="18">
        <v>1371</v>
      </c>
      <c r="D1379" s="18">
        <v>349</v>
      </c>
      <c r="E1379" s="19">
        <v>57.8</v>
      </c>
      <c r="F1379" s="7">
        <f t="shared" si="393"/>
        <v>-8.3333333333333523E-2</v>
      </c>
      <c r="G1379" s="7">
        <f t="shared" si="394"/>
        <v>-0.30000000000000071</v>
      </c>
      <c r="H1379">
        <f t="shared" si="381"/>
        <v>-1.9290123456790122E-2</v>
      </c>
      <c r="I1379">
        <f t="shared" si="382"/>
        <v>4.4459346064814808E-3</v>
      </c>
      <c r="J1379">
        <f t="shared" si="383"/>
        <v>163.827</v>
      </c>
      <c r="K1379">
        <f t="shared" si="384"/>
        <v>-115.97222222222223</v>
      </c>
      <c r="L1379">
        <f t="shared" si="395"/>
        <v>250410.59299107254</v>
      </c>
      <c r="M1379">
        <f t="shared" si="385"/>
        <v>47.859223712384249</v>
      </c>
      <c r="N1379">
        <f t="shared" si="386"/>
        <v>-3.9882686426986966</v>
      </c>
      <c r="O1379">
        <f t="shared" si="387"/>
        <v>-32.214506172839506</v>
      </c>
      <c r="Q1379">
        <f t="shared" si="396"/>
        <v>25233.391516275195</v>
      </c>
      <c r="R1379">
        <f t="shared" si="388"/>
        <v>47.859223712384249</v>
      </c>
      <c r="S1379">
        <f t="shared" si="389"/>
        <v>-5467.9163091399132</v>
      </c>
      <c r="T1379">
        <f t="shared" si="390"/>
        <v>-5467.9163091399132</v>
      </c>
      <c r="U1379" t="b">
        <f t="shared" si="391"/>
        <v>0</v>
      </c>
      <c r="V1379">
        <f t="shared" si="397"/>
        <v>-11791478.772634758</v>
      </c>
      <c r="W1379">
        <f t="shared" si="398"/>
        <v>360627672.11309582</v>
      </c>
      <c r="X1379">
        <f t="shared" si="392"/>
        <v>-3.2754133905049376</v>
      </c>
      <c r="Y1379">
        <f t="shared" si="392"/>
        <v>100.17443350423153</v>
      </c>
    </row>
    <row r="1380" spans="2:25" x14ac:dyDescent="0.25">
      <c r="B1380" s="18" t="s">
        <v>32</v>
      </c>
      <c r="C1380" s="18">
        <v>1372</v>
      </c>
      <c r="D1380" s="18">
        <v>350</v>
      </c>
      <c r="E1380" s="19">
        <v>57.8</v>
      </c>
      <c r="F1380" s="7">
        <f t="shared" si="393"/>
        <v>0</v>
      </c>
      <c r="G1380" s="7">
        <f t="shared" si="394"/>
        <v>0</v>
      </c>
      <c r="H1380">
        <f t="shared" si="381"/>
        <v>-6.1728395061728177E-2</v>
      </c>
      <c r="I1380">
        <f t="shared" si="382"/>
        <v>1.4404828125000029E-2</v>
      </c>
      <c r="J1380">
        <f t="shared" si="383"/>
        <v>163.827</v>
      </c>
      <c r="K1380">
        <f t="shared" si="384"/>
        <v>-371.11111111110978</v>
      </c>
      <c r="L1380">
        <f t="shared" si="395"/>
        <v>249321.97549609613</v>
      </c>
      <c r="M1380">
        <f t="shared" si="385"/>
        <v>-207.26970628298477</v>
      </c>
      <c r="N1380">
        <f t="shared" si="386"/>
        <v>0</v>
      </c>
      <c r="O1380">
        <f t="shared" si="387"/>
        <v>-103.08641975308605</v>
      </c>
      <c r="Q1380">
        <f t="shared" si="396"/>
        <v>25236.573195897203</v>
      </c>
      <c r="R1380">
        <f t="shared" si="388"/>
        <v>-207.26970628298477</v>
      </c>
      <c r="S1380">
        <f t="shared" si="389"/>
        <v>0</v>
      </c>
      <c r="T1380">
        <f t="shared" si="390"/>
        <v>0</v>
      </c>
      <c r="U1380">
        <f t="shared" si="391"/>
        <v>0</v>
      </c>
      <c r="V1380">
        <f t="shared" si="397"/>
        <v>-11791478.772634758</v>
      </c>
      <c r="W1380">
        <f t="shared" si="398"/>
        <v>360627672.11309582</v>
      </c>
      <c r="X1380">
        <f t="shared" si="392"/>
        <v>-3.2754133905049376</v>
      </c>
      <c r="Y1380">
        <f t="shared" si="392"/>
        <v>100.17443350423153</v>
      </c>
    </row>
    <row r="1381" spans="2:25" x14ac:dyDescent="0.25">
      <c r="B1381" s="18" t="s">
        <v>32</v>
      </c>
      <c r="C1381" s="18">
        <v>1373</v>
      </c>
      <c r="D1381" s="18">
        <v>351</v>
      </c>
      <c r="E1381" s="19">
        <v>57.8</v>
      </c>
      <c r="F1381" s="7">
        <f t="shared" si="393"/>
        <v>-6.9444444444444448E-2</v>
      </c>
      <c r="G1381" s="7">
        <f t="shared" si="394"/>
        <v>-0.25</v>
      </c>
      <c r="H1381">
        <f t="shared" si="381"/>
        <v>-0.11574074074074073</v>
      </c>
      <c r="I1381">
        <f t="shared" si="382"/>
        <v>3.8254797325102861E-2</v>
      </c>
      <c r="J1381">
        <f t="shared" si="383"/>
        <v>163.827</v>
      </c>
      <c r="K1381">
        <f t="shared" si="384"/>
        <v>-695.83333333333326</v>
      </c>
      <c r="L1381">
        <f t="shared" si="395"/>
        <v>247444.74689000862</v>
      </c>
      <c r="M1381">
        <f t="shared" si="385"/>
        <v>-531.96807853600819</v>
      </c>
      <c r="N1381">
        <f t="shared" si="386"/>
        <v>36.942227676111685</v>
      </c>
      <c r="O1381">
        <f t="shared" si="387"/>
        <v>-193.28703703703701</v>
      </c>
      <c r="Q1381">
        <f t="shared" si="396"/>
        <v>25247.758788318326</v>
      </c>
      <c r="R1381">
        <f t="shared" si="388"/>
        <v>-531.96807853600819</v>
      </c>
      <c r="S1381">
        <f t="shared" si="389"/>
        <v>50721.67859930134</v>
      </c>
      <c r="T1381">
        <f t="shared" si="390"/>
        <v>0</v>
      </c>
      <c r="U1381">
        <f t="shared" si="391"/>
        <v>50721.67859930134</v>
      </c>
      <c r="V1381">
        <f t="shared" si="397"/>
        <v>-11791478.772634758</v>
      </c>
      <c r="W1381">
        <f t="shared" si="398"/>
        <v>360678393.79169512</v>
      </c>
      <c r="X1381">
        <f t="shared" si="392"/>
        <v>-3.2754133905049376</v>
      </c>
      <c r="Y1381">
        <f t="shared" si="392"/>
        <v>100.18852287066949</v>
      </c>
    </row>
    <row r="1382" spans="2:25" x14ac:dyDescent="0.25">
      <c r="B1382" s="18" t="s">
        <v>32</v>
      </c>
      <c r="C1382" s="18">
        <v>1374</v>
      </c>
      <c r="D1382" s="18">
        <v>352</v>
      </c>
      <c r="E1382" s="19">
        <v>57.3</v>
      </c>
      <c r="F1382" s="7">
        <f t="shared" si="393"/>
        <v>-0.22222222222222143</v>
      </c>
      <c r="G1382" s="7">
        <f t="shared" si="394"/>
        <v>-0.79999999999999716</v>
      </c>
      <c r="H1382">
        <f t="shared" si="381"/>
        <v>-0.20833333333333354</v>
      </c>
      <c r="I1382">
        <f t="shared" si="382"/>
        <v>5.550502359825097E-2</v>
      </c>
      <c r="J1382">
        <f t="shared" si="383"/>
        <v>163.827</v>
      </c>
      <c r="K1382">
        <f t="shared" si="384"/>
        <v>-1252.5000000000014</v>
      </c>
      <c r="L1382">
        <f t="shared" si="395"/>
        <v>245150.01828392112</v>
      </c>
      <c r="M1382">
        <f t="shared" si="385"/>
        <v>-1088.6174949764031</v>
      </c>
      <c r="N1382">
        <f t="shared" si="386"/>
        <v>241.91499888364427</v>
      </c>
      <c r="O1382">
        <f t="shared" si="387"/>
        <v>-347.91666666666703</v>
      </c>
      <c r="Q1382">
        <f t="shared" si="396"/>
        <v>25284.000107762771</v>
      </c>
      <c r="R1382">
        <f t="shared" si="388"/>
        <v>-1088.6174949764031</v>
      </c>
      <c r="S1382">
        <f t="shared" si="389"/>
        <v>332391.20846612722</v>
      </c>
      <c r="T1382">
        <f t="shared" si="390"/>
        <v>0</v>
      </c>
      <c r="U1382">
        <f t="shared" si="391"/>
        <v>332391.20846612722</v>
      </c>
      <c r="V1382">
        <f t="shared" si="397"/>
        <v>-11791478.772634758</v>
      </c>
      <c r="W1382">
        <f t="shared" si="398"/>
        <v>361010785.00016123</v>
      </c>
      <c r="X1382">
        <f t="shared" si="392"/>
        <v>-3.2754133905049376</v>
      </c>
      <c r="Y1382">
        <f t="shared" si="392"/>
        <v>100.28085383577478</v>
      </c>
    </row>
    <row r="1383" spans="2:25" x14ac:dyDescent="0.25">
      <c r="B1383" s="18" t="s">
        <v>32</v>
      </c>
      <c r="C1383" s="18">
        <v>1375</v>
      </c>
      <c r="D1383" s="18">
        <v>353</v>
      </c>
      <c r="E1383" s="19">
        <v>56.2</v>
      </c>
      <c r="F1383" s="7">
        <f t="shared" si="393"/>
        <v>-0.41666666666666663</v>
      </c>
      <c r="G1383" s="7">
        <f t="shared" si="394"/>
        <v>-1.5</v>
      </c>
      <c r="H1383">
        <f t="shared" si="381"/>
        <v>-0.33950617283950607</v>
      </c>
      <c r="I1383">
        <f t="shared" si="382"/>
        <v>5.5505023598251046E-2</v>
      </c>
      <c r="J1383">
        <f t="shared" si="383"/>
        <v>163.827</v>
      </c>
      <c r="K1383">
        <f t="shared" si="384"/>
        <v>-2041.1111111111106</v>
      </c>
      <c r="L1383">
        <f t="shared" si="395"/>
        <v>242855.26270583033</v>
      </c>
      <c r="M1383">
        <f t="shared" si="385"/>
        <v>-1877.2286060875124</v>
      </c>
      <c r="N1383">
        <f t="shared" si="386"/>
        <v>782.17858586979673</v>
      </c>
      <c r="O1383">
        <f t="shared" si="387"/>
        <v>-566.97530864197518</v>
      </c>
      <c r="Q1383">
        <f t="shared" si="396"/>
        <v>25380.245916328538</v>
      </c>
      <c r="R1383">
        <f t="shared" si="388"/>
        <v>-1877.2286060875124</v>
      </c>
      <c r="S1383">
        <f t="shared" si="389"/>
        <v>1075495.5555709705</v>
      </c>
      <c r="T1383">
        <f t="shared" si="390"/>
        <v>0</v>
      </c>
      <c r="U1383">
        <f t="shared" si="391"/>
        <v>1075495.5555709705</v>
      </c>
      <c r="V1383">
        <f t="shared" si="397"/>
        <v>-11791478.772634758</v>
      </c>
      <c r="W1383">
        <f t="shared" si="398"/>
        <v>362086280.55573219</v>
      </c>
      <c r="X1383">
        <f t="shared" si="392"/>
        <v>-3.2754133905049376</v>
      </c>
      <c r="Y1383">
        <f t="shared" si="392"/>
        <v>100.57960284021017</v>
      </c>
    </row>
    <row r="1384" spans="2:25" x14ac:dyDescent="0.25">
      <c r="B1384" s="18" t="s">
        <v>32</v>
      </c>
      <c r="C1384" s="18">
        <v>1376</v>
      </c>
      <c r="D1384" s="18">
        <v>354</v>
      </c>
      <c r="E1384" s="19">
        <v>54.3</v>
      </c>
      <c r="F1384" s="7">
        <f t="shared" si="393"/>
        <v>-0.75000000000000078</v>
      </c>
      <c r="G1384" s="7">
        <f t="shared" si="394"/>
        <v>-2.7000000000000028</v>
      </c>
      <c r="H1384">
        <f t="shared" si="381"/>
        <v>-0.40895061728395038</v>
      </c>
      <c r="I1384">
        <f t="shared" si="382"/>
        <v>5.5505023598251046E-2</v>
      </c>
      <c r="J1384">
        <f t="shared" si="383"/>
        <v>163.827</v>
      </c>
      <c r="K1384">
        <f t="shared" si="384"/>
        <v>-2458.6111111111099</v>
      </c>
      <c r="L1384">
        <f t="shared" si="395"/>
        <v>240560.47863917856</v>
      </c>
      <c r="M1384">
        <f t="shared" si="385"/>
        <v>-2294.7286060875113</v>
      </c>
      <c r="N1384">
        <f t="shared" si="386"/>
        <v>1721.0464545656353</v>
      </c>
      <c r="O1384">
        <f t="shared" si="387"/>
        <v>-682.94753086419712</v>
      </c>
      <c r="Q1384">
        <f t="shared" si="396"/>
        <v>25519.891823488269</v>
      </c>
      <c r="R1384">
        <f t="shared" si="388"/>
        <v>-2294.7286060875117</v>
      </c>
      <c r="S1384">
        <f t="shared" si="389"/>
        <v>2368159.9214823139</v>
      </c>
      <c r="T1384">
        <f t="shared" si="390"/>
        <v>0</v>
      </c>
      <c r="U1384">
        <f t="shared" si="391"/>
        <v>2368159.9214823139</v>
      </c>
      <c r="V1384">
        <f t="shared" si="397"/>
        <v>-11791478.772634758</v>
      </c>
      <c r="W1384">
        <f t="shared" si="398"/>
        <v>364454440.47721452</v>
      </c>
      <c r="X1384">
        <f t="shared" si="392"/>
        <v>-3.2754133905049376</v>
      </c>
      <c r="Y1384">
        <f t="shared" si="392"/>
        <v>101.23742556687969</v>
      </c>
    </row>
    <row r="1385" spans="2:25" x14ac:dyDescent="0.25">
      <c r="B1385" s="18" t="s">
        <v>32</v>
      </c>
      <c r="C1385" s="18">
        <v>1377</v>
      </c>
      <c r="D1385" s="18">
        <v>355</v>
      </c>
      <c r="E1385" s="19">
        <v>50.8</v>
      </c>
      <c r="F1385" s="7">
        <f t="shared" si="393"/>
        <v>-1.2222222222222219</v>
      </c>
      <c r="G1385" s="7">
        <f t="shared" si="394"/>
        <v>-4.3999999999999986</v>
      </c>
      <c r="H1385">
        <f t="shared" si="381"/>
        <v>-0.40895061728395066</v>
      </c>
      <c r="I1385">
        <f t="shared" si="382"/>
        <v>2.8533020318930017E-2</v>
      </c>
      <c r="J1385">
        <f t="shared" si="383"/>
        <v>163.827</v>
      </c>
      <c r="K1385">
        <f t="shared" si="384"/>
        <v>-2458.6111111111113</v>
      </c>
      <c r="L1385">
        <f t="shared" si="395"/>
        <v>238961.54335301291</v>
      </c>
      <c r="M1385">
        <f t="shared" si="385"/>
        <v>-2294.7555780907924</v>
      </c>
      <c r="N1385">
        <f t="shared" si="386"/>
        <v>2804.7012621109675</v>
      </c>
      <c r="O1385">
        <f t="shared" si="387"/>
        <v>-682.94753086419757</v>
      </c>
      <c r="Q1385">
        <f t="shared" si="396"/>
        <v>25659.537730648</v>
      </c>
      <c r="R1385">
        <f t="shared" si="388"/>
        <v>-2294.7555780907924</v>
      </c>
      <c r="S1385">
        <f t="shared" si="389"/>
        <v>3862073.637926802</v>
      </c>
      <c r="T1385">
        <f t="shared" si="390"/>
        <v>0</v>
      </c>
      <c r="U1385">
        <f t="shared" si="391"/>
        <v>3862073.637926802</v>
      </c>
      <c r="V1385">
        <f t="shared" si="397"/>
        <v>-11791478.772634758</v>
      </c>
      <c r="W1385">
        <f t="shared" si="398"/>
        <v>368316514.11514133</v>
      </c>
      <c r="X1385">
        <f t="shared" si="392"/>
        <v>-3.2754133905049376</v>
      </c>
      <c r="Y1385">
        <f t="shared" si="392"/>
        <v>102.31022465787572</v>
      </c>
    </row>
    <row r="1386" spans="2:25" x14ac:dyDescent="0.25">
      <c r="B1386" s="18" t="s">
        <v>32</v>
      </c>
      <c r="C1386" s="18">
        <v>1378</v>
      </c>
      <c r="D1386" s="18">
        <v>356</v>
      </c>
      <c r="E1386" s="19">
        <v>45.5</v>
      </c>
      <c r="F1386" s="7">
        <f t="shared" si="393"/>
        <v>-1.4722222222222214</v>
      </c>
      <c r="G1386" s="7">
        <f t="shared" si="394"/>
        <v>-5.2999999999999972</v>
      </c>
      <c r="H1386">
        <f t="shared" si="381"/>
        <v>-0.40895061728395066</v>
      </c>
      <c r="I1386">
        <f t="shared" si="382"/>
        <v>4.4459346064815018E-5</v>
      </c>
      <c r="J1386">
        <f t="shared" si="383"/>
        <v>163.827</v>
      </c>
      <c r="K1386">
        <f t="shared" si="384"/>
        <v>-2458.6111111111113</v>
      </c>
      <c r="L1386">
        <f t="shared" si="395"/>
        <v>239055.8066262512</v>
      </c>
      <c r="M1386">
        <f t="shared" si="385"/>
        <v>-2294.784066651765</v>
      </c>
      <c r="N1386">
        <f t="shared" si="386"/>
        <v>3378.4320981262076</v>
      </c>
      <c r="O1386">
        <f t="shared" si="387"/>
        <v>-682.94753086419757</v>
      </c>
      <c r="Q1386">
        <f t="shared" si="396"/>
        <v>25799.183637807731</v>
      </c>
      <c r="R1386">
        <f t="shared" si="388"/>
        <v>-2294.7840666517654</v>
      </c>
      <c r="S1386">
        <f t="shared" si="389"/>
        <v>4655479.4312179144</v>
      </c>
      <c r="T1386">
        <f t="shared" si="390"/>
        <v>0</v>
      </c>
      <c r="U1386">
        <f t="shared" si="391"/>
        <v>4655479.4312179144</v>
      </c>
      <c r="V1386">
        <f t="shared" si="397"/>
        <v>-11791478.772634758</v>
      </c>
      <c r="W1386">
        <f t="shared" si="398"/>
        <v>372971993.54635924</v>
      </c>
      <c r="X1386">
        <f t="shared" si="392"/>
        <v>-3.2754133905049376</v>
      </c>
      <c r="Y1386">
        <f t="shared" si="392"/>
        <v>103.60341442332057</v>
      </c>
    </row>
    <row r="1387" spans="2:25" x14ac:dyDescent="0.25">
      <c r="B1387" s="18" t="s">
        <v>32</v>
      </c>
      <c r="C1387" s="18">
        <v>1379</v>
      </c>
      <c r="D1387" s="18">
        <v>357</v>
      </c>
      <c r="E1387" s="19">
        <v>40.200000000000003</v>
      </c>
      <c r="F1387" s="7">
        <f t="shared" si="393"/>
        <v>-1.4722222222222223</v>
      </c>
      <c r="G1387" s="7">
        <f t="shared" si="394"/>
        <v>-5.3000000000000007</v>
      </c>
      <c r="H1387">
        <f t="shared" si="381"/>
        <v>-0.29320987654320974</v>
      </c>
      <c r="I1387">
        <f t="shared" si="382"/>
        <v>1.5491612139917682E-2</v>
      </c>
      <c r="J1387">
        <f t="shared" si="383"/>
        <v>163.827</v>
      </c>
      <c r="K1387">
        <f t="shared" si="384"/>
        <v>-1762.7777777777771</v>
      </c>
      <c r="L1387">
        <f t="shared" si="395"/>
        <v>240518.52964839517</v>
      </c>
      <c r="M1387">
        <f t="shared" si="385"/>
        <v>-1598.9352861656373</v>
      </c>
      <c r="N1387">
        <f t="shared" si="386"/>
        <v>2353.9880601882996</v>
      </c>
      <c r="O1387">
        <f t="shared" si="387"/>
        <v>-489.66049382716028</v>
      </c>
      <c r="Q1387">
        <f t="shared" si="396"/>
        <v>25870.970284279305</v>
      </c>
      <c r="R1387">
        <f t="shared" si="388"/>
        <v>-1598.9352861656373</v>
      </c>
      <c r="S1387">
        <f t="shared" si="389"/>
        <v>3246149.5349996653</v>
      </c>
      <c r="T1387">
        <f t="shared" si="390"/>
        <v>0</v>
      </c>
      <c r="U1387">
        <f t="shared" si="391"/>
        <v>3246149.5349996653</v>
      </c>
      <c r="V1387">
        <f t="shared" si="397"/>
        <v>-11791478.772634758</v>
      </c>
      <c r="W1387">
        <f t="shared" si="398"/>
        <v>376218143.08135891</v>
      </c>
      <c r="X1387">
        <f t="shared" si="392"/>
        <v>-3.2754133905049376</v>
      </c>
      <c r="Y1387">
        <f t="shared" si="392"/>
        <v>104.50512334885372</v>
      </c>
    </row>
    <row r="1388" spans="2:25" x14ac:dyDescent="0.25">
      <c r="B1388" s="18" t="s">
        <v>32</v>
      </c>
      <c r="C1388" s="18">
        <v>1380</v>
      </c>
      <c r="D1388" s="18">
        <v>358</v>
      </c>
      <c r="E1388" s="19">
        <v>34.9</v>
      </c>
      <c r="F1388" s="7">
        <f t="shared" si="393"/>
        <v>-1.4722222222222223</v>
      </c>
      <c r="G1388" s="7">
        <f t="shared" si="394"/>
        <v>-5.3000000000000007</v>
      </c>
      <c r="H1388">
        <f t="shared" si="381"/>
        <v>-1.1574074074074099E-2</v>
      </c>
      <c r="I1388">
        <f t="shared" si="382"/>
        <v>1.9606571614583339E-2</v>
      </c>
      <c r="J1388">
        <f t="shared" si="383"/>
        <v>163.827</v>
      </c>
      <c r="K1388">
        <f t="shared" si="384"/>
        <v>-69.583333333333485</v>
      </c>
      <c r="L1388">
        <f t="shared" si="395"/>
        <v>242143.60862436611</v>
      </c>
      <c r="M1388">
        <f t="shared" si="385"/>
        <v>94.263273238281101</v>
      </c>
      <c r="N1388">
        <f t="shared" si="386"/>
        <v>-138.77648560080274</v>
      </c>
      <c r="O1388">
        <f t="shared" si="387"/>
        <v>-19.328703703703745</v>
      </c>
      <c r="Q1388">
        <f t="shared" si="396"/>
        <v>25871.082140203514</v>
      </c>
      <c r="R1388">
        <f t="shared" si="388"/>
        <v>94.263273238281101</v>
      </c>
      <c r="S1388">
        <f t="shared" si="389"/>
        <v>-191511.55012910778</v>
      </c>
      <c r="T1388">
        <f t="shared" si="390"/>
        <v>-191511.55012910778</v>
      </c>
      <c r="U1388" t="b">
        <f t="shared" si="391"/>
        <v>0</v>
      </c>
      <c r="V1388">
        <f t="shared" si="397"/>
        <v>-11982990.322763866</v>
      </c>
      <c r="W1388">
        <f t="shared" si="398"/>
        <v>376218143.08135891</v>
      </c>
      <c r="X1388">
        <f t="shared" si="392"/>
        <v>-3.3286110858767008</v>
      </c>
      <c r="Y1388">
        <f t="shared" si="392"/>
        <v>104.50512334885372</v>
      </c>
    </row>
    <row r="1389" spans="2:25" x14ac:dyDescent="0.25">
      <c r="B1389" s="18" t="s">
        <v>32</v>
      </c>
      <c r="C1389" s="18">
        <v>1381</v>
      </c>
      <c r="D1389" s="18">
        <v>359</v>
      </c>
      <c r="E1389" s="19">
        <v>29.6</v>
      </c>
      <c r="F1389" s="7">
        <f t="shared" si="393"/>
        <v>-1.0555555555555551</v>
      </c>
      <c r="G1389" s="7">
        <f t="shared" si="394"/>
        <v>-3.7999999999999989</v>
      </c>
      <c r="H1389">
        <f t="shared" si="381"/>
        <v>0.21604938271604929</v>
      </c>
      <c r="I1389">
        <f t="shared" si="382"/>
        <v>7.1332550797325259E-3</v>
      </c>
      <c r="J1389">
        <f t="shared" si="383"/>
        <v>163.827</v>
      </c>
      <c r="K1389">
        <f t="shared" si="384"/>
        <v>1298.8888888888885</v>
      </c>
      <c r="L1389">
        <f t="shared" si="395"/>
        <v>243188.82811446203</v>
      </c>
      <c r="M1389">
        <f t="shared" si="385"/>
        <v>1462.7230221439681</v>
      </c>
      <c r="N1389">
        <f t="shared" si="386"/>
        <v>-1543.9854122630768</v>
      </c>
      <c r="O1389">
        <f t="shared" si="387"/>
        <v>360.80246913580231</v>
      </c>
      <c r="Q1389">
        <f t="shared" si="396"/>
        <v>25910.057715573123</v>
      </c>
      <c r="R1389">
        <f t="shared" si="388"/>
        <v>1462.7230221439681</v>
      </c>
      <c r="S1389">
        <f t="shared" si="389"/>
        <v>-2132243.854335309</v>
      </c>
      <c r="T1389">
        <f t="shared" si="390"/>
        <v>-2132243.854335309</v>
      </c>
      <c r="U1389" t="b">
        <f t="shared" si="391"/>
        <v>0</v>
      </c>
      <c r="V1389">
        <f t="shared" si="397"/>
        <v>-14115234.177099176</v>
      </c>
      <c r="W1389">
        <f t="shared" si="398"/>
        <v>376218143.08135891</v>
      </c>
      <c r="X1389">
        <f t="shared" si="392"/>
        <v>-3.9209015192462546</v>
      </c>
      <c r="Y1389">
        <f t="shared" si="392"/>
        <v>104.50512334885372</v>
      </c>
    </row>
    <row r="1390" spans="2:25" x14ac:dyDescent="0.25">
      <c r="B1390" s="18" t="s">
        <v>32</v>
      </c>
      <c r="C1390" s="18">
        <v>1382</v>
      </c>
      <c r="D1390" s="18">
        <v>360</v>
      </c>
      <c r="E1390" s="19">
        <v>27.3</v>
      </c>
      <c r="F1390" s="7">
        <f t="shared" si="393"/>
        <v>-4.1666666666666761E-2</v>
      </c>
      <c r="G1390" s="7">
        <f t="shared" si="394"/>
        <v>-0.15000000000000036</v>
      </c>
      <c r="H1390">
        <f t="shared" si="381"/>
        <v>0.24305555555555558</v>
      </c>
      <c r="I1390">
        <f t="shared" si="382"/>
        <v>1.9759709362139914E-3</v>
      </c>
      <c r="J1390">
        <f t="shared" si="383"/>
        <v>163.827</v>
      </c>
      <c r="K1390">
        <f t="shared" si="384"/>
        <v>1461.2500000000002</v>
      </c>
      <c r="L1390">
        <f t="shared" si="395"/>
        <v>243816.55586411647</v>
      </c>
      <c r="M1390">
        <f t="shared" si="385"/>
        <v>1625.0789759709364</v>
      </c>
      <c r="N1390">
        <f t="shared" si="386"/>
        <v>-67.711623998789179</v>
      </c>
      <c r="O1390">
        <f t="shared" si="387"/>
        <v>405.90277777777783</v>
      </c>
      <c r="Q1390">
        <f t="shared" si="396"/>
        <v>25959.386178150282</v>
      </c>
      <c r="R1390">
        <f t="shared" si="388"/>
        <v>1625.0789759709364</v>
      </c>
      <c r="S1390">
        <f t="shared" si="389"/>
        <v>-93577.464366326647</v>
      </c>
      <c r="T1390">
        <f t="shared" si="390"/>
        <v>-93577.464366326647</v>
      </c>
      <c r="U1390" t="b">
        <f t="shared" si="391"/>
        <v>0</v>
      </c>
      <c r="V1390">
        <f t="shared" si="397"/>
        <v>-14208811.641465502</v>
      </c>
      <c r="W1390">
        <f t="shared" si="398"/>
        <v>376218143.08135891</v>
      </c>
      <c r="X1390">
        <f t="shared" si="392"/>
        <v>-3.9468952801430039</v>
      </c>
      <c r="Y1390">
        <f t="shared" si="392"/>
        <v>104.50512334885372</v>
      </c>
    </row>
    <row r="1391" spans="2:25" x14ac:dyDescent="0.25">
      <c r="B1391" s="18" t="s">
        <v>32</v>
      </c>
      <c r="C1391" s="18">
        <v>1383</v>
      </c>
      <c r="D1391" s="18">
        <v>361</v>
      </c>
      <c r="E1391" s="19">
        <v>29.3</v>
      </c>
      <c r="F1391" s="7">
        <f t="shared" si="393"/>
        <v>0.77777777777777746</v>
      </c>
      <c r="G1391" s="7">
        <f t="shared" si="394"/>
        <v>2.7999999999999989</v>
      </c>
      <c r="H1391">
        <f t="shared" si="381"/>
        <v>0.14660493827160509</v>
      </c>
      <c r="I1391">
        <f t="shared" si="382"/>
        <v>3.6012070312499882E-3</v>
      </c>
      <c r="J1391">
        <f t="shared" si="383"/>
        <v>163.827</v>
      </c>
      <c r="K1391">
        <f t="shared" si="384"/>
        <v>881.38888888888982</v>
      </c>
      <c r="L1391">
        <f t="shared" si="395"/>
        <v>244606.65776629018</v>
      </c>
      <c r="M1391">
        <f t="shared" si="385"/>
        <v>1045.2194900959212</v>
      </c>
      <c r="N1391">
        <f t="shared" si="386"/>
        <v>812.94849229682723</v>
      </c>
      <c r="O1391">
        <f t="shared" si="387"/>
        <v>244.83024691358051</v>
      </c>
      <c r="Q1391">
        <f t="shared" si="396"/>
        <v>25977.332839768176</v>
      </c>
      <c r="R1391">
        <f t="shared" si="388"/>
        <v>1045.2194900959212</v>
      </c>
      <c r="S1391">
        <f t="shared" si="389"/>
        <v>1124307.7648465121</v>
      </c>
      <c r="T1391">
        <f t="shared" si="390"/>
        <v>0</v>
      </c>
      <c r="U1391">
        <f t="shared" si="391"/>
        <v>1124307.7648465121</v>
      </c>
      <c r="V1391">
        <f t="shared" si="397"/>
        <v>-14208811.641465502</v>
      </c>
      <c r="W1391">
        <f t="shared" si="398"/>
        <v>377342450.84620541</v>
      </c>
      <c r="X1391">
        <f t="shared" si="392"/>
        <v>-3.9468952801430039</v>
      </c>
      <c r="Y1391">
        <f t="shared" si="392"/>
        <v>104.81743131115724</v>
      </c>
    </row>
    <row r="1392" spans="2:25" x14ac:dyDescent="0.25">
      <c r="B1392" s="18" t="s">
        <v>32</v>
      </c>
      <c r="C1392" s="18">
        <v>1384</v>
      </c>
      <c r="D1392" s="18">
        <v>362</v>
      </c>
      <c r="E1392" s="19">
        <v>32.9</v>
      </c>
      <c r="F1392" s="7">
        <f t="shared" si="393"/>
        <v>0.87500000000000011</v>
      </c>
      <c r="G1392" s="7">
        <f t="shared" si="394"/>
        <v>3.1500000000000004</v>
      </c>
      <c r="H1392">
        <f t="shared" si="381"/>
        <v>7.716049382716049E-2</v>
      </c>
      <c r="I1392">
        <f t="shared" si="382"/>
        <v>1.1860765544624481E-2</v>
      </c>
      <c r="J1392">
        <f t="shared" si="383"/>
        <v>163.827</v>
      </c>
      <c r="K1392">
        <f t="shared" si="384"/>
        <v>463.88888888888891</v>
      </c>
      <c r="L1392">
        <f t="shared" si="395"/>
        <v>245907.04183289717</v>
      </c>
      <c r="M1392">
        <f t="shared" si="385"/>
        <v>627.72774965443352</v>
      </c>
      <c r="N1392">
        <f t="shared" si="386"/>
        <v>549.2617809476294</v>
      </c>
      <c r="O1392">
        <f t="shared" si="387"/>
        <v>128.85802469135803</v>
      </c>
      <c r="Q1392">
        <f t="shared" si="396"/>
        <v>25982.304214177566</v>
      </c>
      <c r="R1392">
        <f t="shared" si="388"/>
        <v>627.72774965443352</v>
      </c>
      <c r="S1392">
        <f t="shared" si="389"/>
        <v>760178.30483151914</v>
      </c>
      <c r="T1392">
        <f t="shared" si="390"/>
        <v>0</v>
      </c>
      <c r="U1392">
        <f t="shared" si="391"/>
        <v>760178.30483151914</v>
      </c>
      <c r="V1392">
        <f t="shared" si="397"/>
        <v>-14208811.641465502</v>
      </c>
      <c r="W1392">
        <f t="shared" si="398"/>
        <v>378102629.15103692</v>
      </c>
      <c r="X1392">
        <f t="shared" si="392"/>
        <v>-3.9468952801430039</v>
      </c>
      <c r="Y1392">
        <f t="shared" si="392"/>
        <v>105.02859212031673</v>
      </c>
    </row>
    <row r="1393" spans="2:25" x14ac:dyDescent="0.25">
      <c r="B1393" s="18" t="s">
        <v>32</v>
      </c>
      <c r="C1393" s="18">
        <v>1385</v>
      </c>
      <c r="D1393" s="18">
        <v>363</v>
      </c>
      <c r="E1393" s="19">
        <v>35.6</v>
      </c>
      <c r="F1393" s="7">
        <f t="shared" si="393"/>
        <v>0.52777777777777835</v>
      </c>
      <c r="G1393" s="7">
        <f t="shared" si="394"/>
        <v>1.9000000000000021</v>
      </c>
      <c r="H1393">
        <f t="shared" si="381"/>
        <v>0.10416666666666649</v>
      </c>
      <c r="I1393">
        <f t="shared" si="382"/>
        <v>2.4902173723636841E-2</v>
      </c>
      <c r="J1393">
        <f t="shared" si="383"/>
        <v>163.827</v>
      </c>
      <c r="K1393">
        <f t="shared" si="384"/>
        <v>626.24999999999898</v>
      </c>
      <c r="L1393">
        <f t="shared" si="395"/>
        <v>247717.69399502434</v>
      </c>
      <c r="M1393">
        <f t="shared" si="385"/>
        <v>790.10190217372258</v>
      </c>
      <c r="N1393">
        <f t="shared" si="386"/>
        <v>416.99822614724292</v>
      </c>
      <c r="O1393">
        <f t="shared" si="387"/>
        <v>173.95833333333303</v>
      </c>
      <c r="Q1393">
        <f t="shared" si="396"/>
        <v>25991.364544038675</v>
      </c>
      <c r="R1393">
        <f t="shared" si="388"/>
        <v>790.10190217372258</v>
      </c>
      <c r="S1393">
        <f t="shared" si="389"/>
        <v>577542.54321393149</v>
      </c>
      <c r="T1393">
        <f t="shared" si="390"/>
        <v>0</v>
      </c>
      <c r="U1393">
        <f t="shared" si="391"/>
        <v>577542.54321393149</v>
      </c>
      <c r="V1393">
        <f t="shared" si="397"/>
        <v>-14208811.641465502</v>
      </c>
      <c r="W1393">
        <f t="shared" si="398"/>
        <v>378680171.69425082</v>
      </c>
      <c r="X1393">
        <f t="shared" si="392"/>
        <v>-3.9468952801430039</v>
      </c>
      <c r="Y1393">
        <f t="shared" si="392"/>
        <v>105.1890207328856</v>
      </c>
    </row>
    <row r="1394" spans="2:25" x14ac:dyDescent="0.25">
      <c r="B1394" s="18" t="s">
        <v>32</v>
      </c>
      <c r="C1394" s="18">
        <v>1386</v>
      </c>
      <c r="D1394" s="18">
        <v>364</v>
      </c>
      <c r="E1394" s="19">
        <v>36.700000000000003</v>
      </c>
      <c r="F1394" s="7">
        <f t="shared" si="393"/>
        <v>0.27777777777777779</v>
      </c>
      <c r="G1394" s="7">
        <f t="shared" si="394"/>
        <v>1</v>
      </c>
      <c r="H1394">
        <f t="shared" si="381"/>
        <v>0.18904320987654316</v>
      </c>
      <c r="I1394">
        <f t="shared" si="382"/>
        <v>2.9288829202031914E-2</v>
      </c>
      <c r="J1394">
        <f t="shared" si="383"/>
        <v>163.827</v>
      </c>
      <c r="K1394">
        <f t="shared" si="384"/>
        <v>1136.5277777777774</v>
      </c>
      <c r="L1394">
        <f t="shared" si="395"/>
        <v>249667.50152126444</v>
      </c>
      <c r="M1394">
        <f t="shared" si="385"/>
        <v>1300.3840666069793</v>
      </c>
      <c r="N1394">
        <f t="shared" si="386"/>
        <v>361.21779627971648</v>
      </c>
      <c r="O1394">
        <f t="shared" si="387"/>
        <v>315.70216049382708</v>
      </c>
      <c r="Q1394">
        <f t="shared" si="396"/>
        <v>26021.205218931031</v>
      </c>
      <c r="R1394">
        <f t="shared" si="388"/>
        <v>1300.3840666069793</v>
      </c>
      <c r="S1394">
        <f t="shared" si="389"/>
        <v>500647.86564368702</v>
      </c>
      <c r="T1394">
        <f t="shared" si="390"/>
        <v>0</v>
      </c>
      <c r="U1394">
        <f t="shared" si="391"/>
        <v>500647.86564368702</v>
      </c>
      <c r="V1394">
        <f t="shared" si="397"/>
        <v>-14208811.641465502</v>
      </c>
      <c r="W1394">
        <f t="shared" si="398"/>
        <v>379180819.5598945</v>
      </c>
      <c r="X1394">
        <f t="shared" si="392"/>
        <v>-3.9468952801430039</v>
      </c>
      <c r="Y1394">
        <f t="shared" si="392"/>
        <v>105.32808969570837</v>
      </c>
    </row>
    <row r="1395" spans="2:25" x14ac:dyDescent="0.25">
      <c r="B1395" s="18" t="s">
        <v>32</v>
      </c>
      <c r="C1395" s="18">
        <v>1387</v>
      </c>
      <c r="D1395" s="18">
        <v>365</v>
      </c>
      <c r="E1395" s="19">
        <v>37.6</v>
      </c>
      <c r="F1395" s="7">
        <f t="shared" si="393"/>
        <v>0.37499999999999939</v>
      </c>
      <c r="G1395" s="7">
        <f t="shared" si="394"/>
        <v>1.3499999999999979</v>
      </c>
      <c r="H1395">
        <f t="shared" si="381"/>
        <v>0.2739197530864198</v>
      </c>
      <c r="I1395">
        <f t="shared" si="382"/>
        <v>1.9606571614583311E-2</v>
      </c>
      <c r="J1395">
        <f t="shared" si="383"/>
        <v>163.827</v>
      </c>
      <c r="K1395">
        <f t="shared" si="384"/>
        <v>1646.8055555555559</v>
      </c>
      <c r="L1395">
        <f t="shared" si="395"/>
        <v>251292.5806997724</v>
      </c>
      <c r="M1395">
        <f t="shared" si="385"/>
        <v>1810.6521621271704</v>
      </c>
      <c r="N1395">
        <f t="shared" si="386"/>
        <v>678.99456079768777</v>
      </c>
      <c r="O1395">
        <f t="shared" si="387"/>
        <v>457.44598765432107</v>
      </c>
      <c r="Q1395">
        <f t="shared" si="396"/>
        <v>26083.856964925355</v>
      </c>
      <c r="R1395">
        <f t="shared" si="388"/>
        <v>1810.6521621271704</v>
      </c>
      <c r="S1395">
        <f t="shared" si="389"/>
        <v>941765.45582639298</v>
      </c>
      <c r="T1395">
        <f t="shared" si="390"/>
        <v>0</v>
      </c>
      <c r="U1395">
        <f t="shared" si="391"/>
        <v>941765.45582639298</v>
      </c>
      <c r="V1395">
        <f t="shared" si="397"/>
        <v>-14208811.641465502</v>
      </c>
      <c r="W1395">
        <f t="shared" si="398"/>
        <v>380122585.0157209</v>
      </c>
      <c r="X1395">
        <f t="shared" si="392"/>
        <v>-3.9468952801430039</v>
      </c>
      <c r="Y1395">
        <f t="shared" si="392"/>
        <v>105.58969142049692</v>
      </c>
    </row>
    <row r="1396" spans="2:25" x14ac:dyDescent="0.25">
      <c r="B1396" s="18" t="s">
        <v>32</v>
      </c>
      <c r="C1396" s="18">
        <v>1388</v>
      </c>
      <c r="D1396" s="18">
        <v>366</v>
      </c>
      <c r="E1396" s="19">
        <v>39.4</v>
      </c>
      <c r="F1396" s="7">
        <f t="shared" si="393"/>
        <v>0.68055555555555536</v>
      </c>
      <c r="G1396" s="7">
        <f t="shared" si="394"/>
        <v>2.4499999999999993</v>
      </c>
      <c r="H1396">
        <f t="shared" si="381"/>
        <v>0.297067901234568</v>
      </c>
      <c r="I1396">
        <f t="shared" si="382"/>
        <v>8.3040178594392788E-3</v>
      </c>
      <c r="J1396">
        <f t="shared" si="383"/>
        <v>163.827</v>
      </c>
      <c r="K1396">
        <f t="shared" si="384"/>
        <v>1785.9722222222229</v>
      </c>
      <c r="L1396">
        <f t="shared" si="395"/>
        <v>252407.38009983199</v>
      </c>
      <c r="M1396">
        <f t="shared" si="385"/>
        <v>1949.8075262400823</v>
      </c>
      <c r="N1396">
        <f t="shared" si="386"/>
        <v>1326.9523442467223</v>
      </c>
      <c r="O1396">
        <f t="shared" si="387"/>
        <v>496.10339506172858</v>
      </c>
      <c r="Q1396">
        <f t="shared" si="396"/>
        <v>26157.545162108519</v>
      </c>
      <c r="R1396">
        <f t="shared" si="388"/>
        <v>1949.8075262400823</v>
      </c>
      <c r="S1396">
        <f t="shared" si="389"/>
        <v>1841809.8538144506</v>
      </c>
      <c r="T1396">
        <f t="shared" si="390"/>
        <v>0</v>
      </c>
      <c r="U1396">
        <f t="shared" si="391"/>
        <v>1841809.8538144506</v>
      </c>
      <c r="V1396">
        <f t="shared" si="397"/>
        <v>-14208811.641465502</v>
      </c>
      <c r="W1396">
        <f t="shared" si="398"/>
        <v>381964394.86953533</v>
      </c>
      <c r="X1396">
        <f t="shared" si="392"/>
        <v>-3.9468952801430039</v>
      </c>
      <c r="Y1396">
        <f t="shared" si="392"/>
        <v>106.10130567806978</v>
      </c>
    </row>
    <row r="1397" spans="2:25" x14ac:dyDescent="0.25">
      <c r="B1397" s="18" t="s">
        <v>32</v>
      </c>
      <c r="C1397" s="18">
        <v>1389</v>
      </c>
      <c r="D1397" s="18">
        <v>367</v>
      </c>
      <c r="E1397" s="19">
        <v>42.5</v>
      </c>
      <c r="F1397" s="7">
        <f t="shared" si="393"/>
        <v>0.98611111111111127</v>
      </c>
      <c r="G1397" s="7">
        <f t="shared" si="394"/>
        <v>3.5500000000000007</v>
      </c>
      <c r="H1397">
        <f t="shared" si="381"/>
        <v>0.24305555555555541</v>
      </c>
      <c r="I1397">
        <f t="shared" si="382"/>
        <v>2.1785079571759289E-3</v>
      </c>
      <c r="J1397">
        <f t="shared" si="383"/>
        <v>163.827</v>
      </c>
      <c r="K1397">
        <f t="shared" si="384"/>
        <v>1461.2499999999993</v>
      </c>
      <c r="L1397">
        <f t="shared" si="395"/>
        <v>253058.29045292502</v>
      </c>
      <c r="M1397">
        <f t="shared" si="385"/>
        <v>1625.0791785079564</v>
      </c>
      <c r="N1397">
        <f t="shared" si="386"/>
        <v>1602.5086343620128</v>
      </c>
      <c r="O1397">
        <f t="shared" si="387"/>
        <v>405.90277777777754</v>
      </c>
      <c r="Q1397">
        <f t="shared" si="396"/>
        <v>26206.873624685679</v>
      </c>
      <c r="R1397">
        <f t="shared" si="388"/>
        <v>1625.0791785079564</v>
      </c>
      <c r="S1397">
        <f t="shared" si="389"/>
        <v>2225884.4931288357</v>
      </c>
      <c r="T1397">
        <f t="shared" si="390"/>
        <v>0</v>
      </c>
      <c r="U1397">
        <f t="shared" si="391"/>
        <v>2225884.4931288357</v>
      </c>
      <c r="V1397">
        <f t="shared" si="397"/>
        <v>-14208811.641465502</v>
      </c>
      <c r="W1397">
        <f t="shared" si="398"/>
        <v>384190279.36266416</v>
      </c>
      <c r="X1397">
        <f t="shared" si="392"/>
        <v>-3.9468952801430039</v>
      </c>
      <c r="Y1397">
        <f t="shared" si="392"/>
        <v>106.71960742080212</v>
      </c>
    </row>
    <row r="1398" spans="2:25" x14ac:dyDescent="0.25">
      <c r="B1398" s="18" t="s">
        <v>32</v>
      </c>
      <c r="C1398" s="18">
        <v>1390</v>
      </c>
      <c r="D1398" s="18">
        <v>368</v>
      </c>
      <c r="E1398" s="19">
        <v>46.5</v>
      </c>
      <c r="F1398" s="7">
        <f t="shared" si="393"/>
        <v>1.0694444444444449</v>
      </c>
      <c r="G1398" s="7">
        <f t="shared" si="394"/>
        <v>3.8500000000000014</v>
      </c>
      <c r="H1398">
        <f t="shared" si="381"/>
        <v>0.1581790123456788</v>
      </c>
      <c r="I1398">
        <f t="shared" si="382"/>
        <v>1.7783738425926007E-4</v>
      </c>
      <c r="J1398">
        <f t="shared" si="383"/>
        <v>163.827</v>
      </c>
      <c r="K1398">
        <f t="shared" si="384"/>
        <v>950.97222222222092</v>
      </c>
      <c r="L1398">
        <f t="shared" si="395"/>
        <v>253361.28443574705</v>
      </c>
      <c r="M1398">
        <f t="shared" si="385"/>
        <v>1114.7994000596052</v>
      </c>
      <c r="N1398">
        <f t="shared" si="386"/>
        <v>1192.2160250637448</v>
      </c>
      <c r="O1398">
        <f t="shared" si="387"/>
        <v>264.15895061728361</v>
      </c>
      <c r="Q1398">
        <f t="shared" si="396"/>
        <v>26227.765825641134</v>
      </c>
      <c r="R1398">
        <f t="shared" si="388"/>
        <v>1114.7994000596052</v>
      </c>
      <c r="S1398">
        <f t="shared" si="389"/>
        <v>1657180.2748386054</v>
      </c>
      <c r="T1398">
        <f t="shared" si="390"/>
        <v>0</v>
      </c>
      <c r="U1398">
        <f t="shared" si="391"/>
        <v>1657180.2748386054</v>
      </c>
      <c r="V1398">
        <f t="shared" si="397"/>
        <v>-14208811.641465502</v>
      </c>
      <c r="W1398">
        <f t="shared" si="398"/>
        <v>385847459.63750279</v>
      </c>
      <c r="X1398">
        <f t="shared" si="392"/>
        <v>-3.9468952801430039</v>
      </c>
      <c r="Y1398">
        <f t="shared" si="392"/>
        <v>107.17993564318624</v>
      </c>
    </row>
    <row r="1399" spans="2:25" x14ac:dyDescent="0.25">
      <c r="B1399" s="18" t="s">
        <v>32</v>
      </c>
      <c r="C1399" s="18">
        <v>1391</v>
      </c>
      <c r="D1399" s="18">
        <v>369</v>
      </c>
      <c r="E1399" s="19">
        <v>50.2</v>
      </c>
      <c r="F1399" s="7">
        <f t="shared" si="393"/>
        <v>0.87499999999999956</v>
      </c>
      <c r="G1399" s="7">
        <f t="shared" si="394"/>
        <v>3.1499999999999986</v>
      </c>
      <c r="H1399">
        <f t="shared" si="381"/>
        <v>8.1018518518518573E-2</v>
      </c>
      <c r="I1399">
        <f t="shared" si="382"/>
        <v>1.9759709362139078E-5</v>
      </c>
      <c r="J1399">
        <f t="shared" si="383"/>
        <v>163.827</v>
      </c>
      <c r="K1399">
        <f t="shared" si="384"/>
        <v>487.08333333333366</v>
      </c>
      <c r="L1399">
        <f t="shared" si="395"/>
        <v>253478.7236583418</v>
      </c>
      <c r="M1399">
        <f t="shared" si="385"/>
        <v>650.910353093043</v>
      </c>
      <c r="N1399">
        <f t="shared" si="386"/>
        <v>569.54655895641235</v>
      </c>
      <c r="O1399">
        <f t="shared" si="387"/>
        <v>135.30092592592601</v>
      </c>
      <c r="Q1399">
        <f t="shared" si="396"/>
        <v>26233.246765927484</v>
      </c>
      <c r="R1399">
        <f t="shared" si="388"/>
        <v>650.910353093043</v>
      </c>
      <c r="S1399">
        <f t="shared" si="389"/>
        <v>792239.26350836956</v>
      </c>
      <c r="T1399">
        <f t="shared" si="390"/>
        <v>0</v>
      </c>
      <c r="U1399">
        <f t="shared" si="391"/>
        <v>792239.26350836956</v>
      </c>
      <c r="V1399">
        <f t="shared" si="397"/>
        <v>-14208811.641465502</v>
      </c>
      <c r="W1399">
        <f t="shared" si="398"/>
        <v>386639698.90101117</v>
      </c>
      <c r="X1399">
        <f t="shared" si="392"/>
        <v>-3.9468952801430039</v>
      </c>
      <c r="Y1399">
        <f t="shared" si="392"/>
        <v>107.40000228132507</v>
      </c>
    </row>
    <row r="1400" spans="2:25" x14ac:dyDescent="0.25">
      <c r="B1400" s="18" t="s">
        <v>32</v>
      </c>
      <c r="C1400" s="18">
        <v>1392</v>
      </c>
      <c r="D1400" s="18">
        <v>370</v>
      </c>
      <c r="E1400" s="19">
        <v>52.8</v>
      </c>
      <c r="F1400" s="7">
        <f t="shared" si="393"/>
        <v>0.56944444444444364</v>
      </c>
      <c r="G1400" s="7">
        <f t="shared" si="394"/>
        <v>2.0499999999999972</v>
      </c>
      <c r="H1400">
        <f t="shared" si="381"/>
        <v>2.3148148148148199E-2</v>
      </c>
      <c r="I1400">
        <f t="shared" si="382"/>
        <v>3.1615534979423647E-4</v>
      </c>
      <c r="J1400">
        <f t="shared" si="383"/>
        <v>163.827</v>
      </c>
      <c r="K1400">
        <f t="shared" si="384"/>
        <v>139.16666666666697</v>
      </c>
      <c r="L1400">
        <f t="shared" si="395"/>
        <v>253456.99707875718</v>
      </c>
      <c r="M1400">
        <f t="shared" si="385"/>
        <v>302.99398282201673</v>
      </c>
      <c r="N1400">
        <f t="shared" si="386"/>
        <v>172.53824021809262</v>
      </c>
      <c r="O1400">
        <f t="shared" si="387"/>
        <v>38.65740740740749</v>
      </c>
      <c r="Q1400">
        <f t="shared" si="396"/>
        <v>26233.69418962433</v>
      </c>
      <c r="R1400">
        <f t="shared" si="388"/>
        <v>302.99398282201673</v>
      </c>
      <c r="S1400">
        <f t="shared" si="389"/>
        <v>240173.23038358495</v>
      </c>
      <c r="T1400">
        <f t="shared" si="390"/>
        <v>0</v>
      </c>
      <c r="U1400">
        <f t="shared" si="391"/>
        <v>240173.23038358495</v>
      </c>
      <c r="V1400">
        <f t="shared" si="397"/>
        <v>-14208811.641465502</v>
      </c>
      <c r="W1400">
        <f t="shared" si="398"/>
        <v>386879872.13139474</v>
      </c>
      <c r="X1400">
        <f t="shared" si="392"/>
        <v>-3.9468952801430039</v>
      </c>
      <c r="Y1400">
        <f t="shared" si="392"/>
        <v>107.46671712091457</v>
      </c>
    </row>
    <row r="1401" spans="2:25" x14ac:dyDescent="0.25">
      <c r="B1401" s="18" t="s">
        <v>32</v>
      </c>
      <c r="C1401" s="18">
        <v>1393</v>
      </c>
      <c r="D1401" s="18">
        <v>371</v>
      </c>
      <c r="E1401" s="19">
        <v>54.3</v>
      </c>
      <c r="F1401" s="7">
        <f t="shared" si="393"/>
        <v>0.29166666666666685</v>
      </c>
      <c r="G1401" s="7">
        <f t="shared" si="394"/>
        <v>1.0500000000000007</v>
      </c>
      <c r="H1401">
        <f t="shared" si="381"/>
        <v>-7.716049382715885E-3</v>
      </c>
      <c r="I1401">
        <f t="shared" si="382"/>
        <v>1.1114836516203702E-3</v>
      </c>
      <c r="J1401">
        <f t="shared" si="383"/>
        <v>163.827</v>
      </c>
      <c r="K1401">
        <f t="shared" si="384"/>
        <v>-46.388888888887898</v>
      </c>
      <c r="L1401">
        <f t="shared" si="395"/>
        <v>253272.91049954511</v>
      </c>
      <c r="M1401">
        <f t="shared" si="385"/>
        <v>117.43922259476372</v>
      </c>
      <c r="N1401">
        <f t="shared" si="386"/>
        <v>34.253106590139438</v>
      </c>
      <c r="O1401">
        <f t="shared" si="387"/>
        <v>-12.885802469135529</v>
      </c>
      <c r="Q1401">
        <f t="shared" si="396"/>
        <v>26233.743903368424</v>
      </c>
      <c r="R1401">
        <f t="shared" si="388"/>
        <v>117.43922259476372</v>
      </c>
      <c r="S1401">
        <f t="shared" si="389"/>
        <v>47714.577480064239</v>
      </c>
      <c r="T1401">
        <f t="shared" si="390"/>
        <v>0</v>
      </c>
      <c r="U1401">
        <f t="shared" si="391"/>
        <v>47714.577480064239</v>
      </c>
      <c r="V1401">
        <f t="shared" si="397"/>
        <v>-14208811.641465502</v>
      </c>
      <c r="W1401">
        <f t="shared" si="398"/>
        <v>386927586.70887482</v>
      </c>
      <c r="X1401">
        <f t="shared" si="392"/>
        <v>-3.9468952801430039</v>
      </c>
      <c r="Y1401">
        <f t="shared" si="392"/>
        <v>107.47997118081783</v>
      </c>
    </row>
    <row r="1402" spans="2:25" x14ac:dyDescent="0.25">
      <c r="B1402" s="18" t="s">
        <v>32</v>
      </c>
      <c r="C1402" s="18">
        <v>1394</v>
      </c>
      <c r="D1402" s="18">
        <v>372</v>
      </c>
      <c r="E1402" s="19">
        <v>54.9</v>
      </c>
      <c r="F1402" s="7">
        <f t="shared" si="393"/>
        <v>8.3333333333333523E-2</v>
      </c>
      <c r="G1402" s="7">
        <f t="shared" si="394"/>
        <v>0.30000000000000071</v>
      </c>
      <c r="H1402">
        <f t="shared" si="381"/>
        <v>-3.0864197530864088E-2</v>
      </c>
      <c r="I1402">
        <f t="shared" si="382"/>
        <v>1.9759709362139914E-3</v>
      </c>
      <c r="J1402">
        <f t="shared" si="383"/>
        <v>163.827</v>
      </c>
      <c r="K1402">
        <f t="shared" si="384"/>
        <v>-185.55555555555489</v>
      </c>
      <c r="L1402">
        <f t="shared" si="395"/>
        <v>252972.85305659083</v>
      </c>
      <c r="M1402">
        <f t="shared" si="385"/>
        <v>-21.72657958461869</v>
      </c>
      <c r="N1402">
        <f t="shared" si="386"/>
        <v>-1.8105482987182284</v>
      </c>
      <c r="O1402">
        <f t="shared" si="387"/>
        <v>-51.543209876543024</v>
      </c>
      <c r="Q1402">
        <f t="shared" si="396"/>
        <v>26234.539323273926</v>
      </c>
      <c r="R1402">
        <f t="shared" si="388"/>
        <v>-21.72657958461869</v>
      </c>
      <c r="S1402">
        <f t="shared" si="389"/>
        <v>-2523.9043284132104</v>
      </c>
      <c r="T1402">
        <f t="shared" si="390"/>
        <v>-2523.9043284132104</v>
      </c>
      <c r="U1402" t="b">
        <f t="shared" si="391"/>
        <v>0</v>
      </c>
      <c r="V1402">
        <f t="shared" si="397"/>
        <v>-14211335.545793915</v>
      </c>
      <c r="W1402">
        <f t="shared" si="398"/>
        <v>386927586.70887482</v>
      </c>
      <c r="X1402">
        <f t="shared" si="392"/>
        <v>-3.947596365239542</v>
      </c>
      <c r="Y1402">
        <f t="shared" si="392"/>
        <v>107.47997118081783</v>
      </c>
    </row>
    <row r="1403" spans="2:25" x14ac:dyDescent="0.25">
      <c r="B1403" s="18" t="s">
        <v>32</v>
      </c>
      <c r="C1403" s="18">
        <v>1395</v>
      </c>
      <c r="D1403" s="18">
        <v>373</v>
      </c>
      <c r="E1403" s="19">
        <v>54.9</v>
      </c>
      <c r="F1403" s="7">
        <f t="shared" si="393"/>
        <v>-2.7777777777777186E-2</v>
      </c>
      <c r="G1403" s="7">
        <f t="shared" si="394"/>
        <v>-9.9999999999997868E-2</v>
      </c>
      <c r="H1403">
        <f t="shared" si="381"/>
        <v>-5.7870370370370364E-2</v>
      </c>
      <c r="I1403">
        <f t="shared" si="382"/>
        <v>3.0874545878343622E-3</v>
      </c>
      <c r="J1403">
        <f t="shared" si="383"/>
        <v>163.827</v>
      </c>
      <c r="K1403">
        <f t="shared" si="384"/>
        <v>-347.91666666666663</v>
      </c>
      <c r="L1403">
        <f t="shared" si="395"/>
        <v>252556.82432506059</v>
      </c>
      <c r="M1403">
        <f t="shared" si="385"/>
        <v>-184.08657921207879</v>
      </c>
      <c r="N1403">
        <f t="shared" si="386"/>
        <v>5.1135160892243023</v>
      </c>
      <c r="O1403">
        <f t="shared" si="387"/>
        <v>-96.643518518518505</v>
      </c>
      <c r="Q1403">
        <f t="shared" si="396"/>
        <v>26237.335721379208</v>
      </c>
      <c r="R1403">
        <f t="shared" si="388"/>
        <v>-184.08657921207879</v>
      </c>
      <c r="S1403">
        <f t="shared" si="389"/>
        <v>7133.354944467902</v>
      </c>
      <c r="T1403">
        <f t="shared" si="390"/>
        <v>0</v>
      </c>
      <c r="U1403">
        <f t="shared" si="391"/>
        <v>7133.354944467902</v>
      </c>
      <c r="V1403">
        <f t="shared" si="397"/>
        <v>-14211335.545793915</v>
      </c>
      <c r="W1403">
        <f t="shared" si="398"/>
        <v>386934720.06381929</v>
      </c>
      <c r="X1403">
        <f t="shared" si="392"/>
        <v>-3.947596365239542</v>
      </c>
      <c r="Y1403">
        <f t="shared" si="392"/>
        <v>107.48195266988759</v>
      </c>
    </row>
    <row r="1404" spans="2:25" x14ac:dyDescent="0.25">
      <c r="B1404" s="18" t="s">
        <v>32</v>
      </c>
      <c r="C1404" s="18">
        <v>1396</v>
      </c>
      <c r="D1404" s="18">
        <v>374</v>
      </c>
      <c r="E1404" s="19">
        <v>54.7</v>
      </c>
      <c r="F1404" s="7">
        <f t="shared" si="393"/>
        <v>-0.11111111111111072</v>
      </c>
      <c r="G1404" s="7">
        <f t="shared" si="394"/>
        <v>-0.39999999999999858</v>
      </c>
      <c r="H1404">
        <f t="shared" si="381"/>
        <v>-7.716049382716049E-2</v>
      </c>
      <c r="I1404">
        <f t="shared" si="382"/>
        <v>4.4459346064814808E-3</v>
      </c>
      <c r="J1404">
        <f t="shared" si="383"/>
        <v>163.827</v>
      </c>
      <c r="K1404">
        <f t="shared" si="384"/>
        <v>-463.88888888888891</v>
      </c>
      <c r="L1404">
        <f t="shared" si="395"/>
        <v>252024.82550535674</v>
      </c>
      <c r="M1404">
        <f t="shared" si="385"/>
        <v>-300.05744295428241</v>
      </c>
      <c r="N1404">
        <f t="shared" si="386"/>
        <v>33.339715883809035</v>
      </c>
      <c r="O1404">
        <f t="shared" si="387"/>
        <v>-128.85802469135803</v>
      </c>
      <c r="Q1404">
        <f t="shared" si="396"/>
        <v>26242.307095788598</v>
      </c>
      <c r="R1404">
        <f t="shared" si="388"/>
        <v>-300.05744295428246</v>
      </c>
      <c r="S1404">
        <f t="shared" si="389"/>
        <v>46542.243373797413</v>
      </c>
      <c r="T1404">
        <f t="shared" si="390"/>
        <v>0</v>
      </c>
      <c r="U1404">
        <f t="shared" si="391"/>
        <v>46542.243373797413</v>
      </c>
      <c r="V1404">
        <f t="shared" si="397"/>
        <v>-14211335.545793915</v>
      </c>
      <c r="W1404">
        <f t="shared" si="398"/>
        <v>386981262.3071931</v>
      </c>
      <c r="X1404">
        <f t="shared" si="392"/>
        <v>-3.947596365239542</v>
      </c>
      <c r="Y1404">
        <f t="shared" si="392"/>
        <v>107.49488108116748</v>
      </c>
    </row>
    <row r="1405" spans="2:25" x14ac:dyDescent="0.25">
      <c r="B1405" s="18" t="s">
        <v>32</v>
      </c>
      <c r="C1405" s="18">
        <v>1397</v>
      </c>
      <c r="D1405" s="18">
        <v>375</v>
      </c>
      <c r="E1405" s="19">
        <v>54.1</v>
      </c>
      <c r="F1405" s="7">
        <f t="shared" si="393"/>
        <v>-0.20833333333333331</v>
      </c>
      <c r="G1405" s="7">
        <f t="shared" si="394"/>
        <v>-0.75</v>
      </c>
      <c r="H1405">
        <f t="shared" si="381"/>
        <v>-9.6450617283950615E-2</v>
      </c>
      <c r="I1405">
        <f t="shared" si="382"/>
        <v>5.379580873842606E-3</v>
      </c>
      <c r="J1405">
        <f t="shared" si="383"/>
        <v>163.827</v>
      </c>
      <c r="K1405">
        <f t="shared" si="384"/>
        <v>-579.86111111111109</v>
      </c>
      <c r="L1405">
        <f t="shared" si="395"/>
        <v>251423.25133030221</v>
      </c>
      <c r="M1405">
        <f t="shared" si="385"/>
        <v>-416.02873153023722</v>
      </c>
      <c r="N1405">
        <f t="shared" si="386"/>
        <v>86.672652402132741</v>
      </c>
      <c r="O1405">
        <f t="shared" si="387"/>
        <v>-161.07253086419752</v>
      </c>
      <c r="Q1405">
        <f t="shared" si="396"/>
        <v>26250.074868303269</v>
      </c>
      <c r="R1405">
        <f t="shared" si="388"/>
        <v>-416.02873153023722</v>
      </c>
      <c r="S1405">
        <f t="shared" si="389"/>
        <v>121081.69540577944</v>
      </c>
      <c r="T1405">
        <f t="shared" si="390"/>
        <v>0</v>
      </c>
      <c r="U1405">
        <f t="shared" si="391"/>
        <v>121081.69540577944</v>
      </c>
      <c r="V1405">
        <f t="shared" si="397"/>
        <v>-14211335.545793915</v>
      </c>
      <c r="W1405">
        <f t="shared" si="398"/>
        <v>387102344.00259888</v>
      </c>
      <c r="X1405">
        <f t="shared" si="392"/>
        <v>-3.947596365239542</v>
      </c>
      <c r="Y1405">
        <f t="shared" si="392"/>
        <v>107.52851491235391</v>
      </c>
    </row>
    <row r="1406" spans="2:25" x14ac:dyDescent="0.25">
      <c r="B1406" s="18" t="s">
        <v>32</v>
      </c>
      <c r="C1406" s="18">
        <v>1398</v>
      </c>
      <c r="D1406" s="18">
        <v>376</v>
      </c>
      <c r="E1406" s="19">
        <v>53.2</v>
      </c>
      <c r="F1406" s="7">
        <f t="shared" si="393"/>
        <v>-0.27777777777777779</v>
      </c>
      <c r="G1406" s="7">
        <f t="shared" si="394"/>
        <v>-1</v>
      </c>
      <c r="H1406">
        <f t="shared" si="381"/>
        <v>-0.11574074074074073</v>
      </c>
      <c r="I1406">
        <f t="shared" si="382"/>
        <v>7.5136294849536961E-3</v>
      </c>
      <c r="J1406">
        <f t="shared" si="383"/>
        <v>163.827</v>
      </c>
      <c r="K1406">
        <f t="shared" si="384"/>
        <v>-695.83333333333326</v>
      </c>
      <c r="L1406">
        <f t="shared" si="395"/>
        <v>250682.53238727892</v>
      </c>
      <c r="M1406">
        <f t="shared" si="385"/>
        <v>-531.99881970384831</v>
      </c>
      <c r="N1406">
        <f t="shared" si="386"/>
        <v>147.77744991773565</v>
      </c>
      <c r="O1406">
        <f t="shared" si="387"/>
        <v>-193.28703703703701</v>
      </c>
      <c r="Q1406">
        <f t="shared" si="396"/>
        <v>26261.260460724392</v>
      </c>
      <c r="R1406">
        <f t="shared" si="388"/>
        <v>-531.99881970384831</v>
      </c>
      <c r="S1406">
        <f t="shared" si="389"/>
        <v>206592.87498499444</v>
      </c>
      <c r="T1406">
        <f t="shared" si="390"/>
        <v>0</v>
      </c>
      <c r="U1406">
        <f t="shared" si="391"/>
        <v>206592.87498499444</v>
      </c>
      <c r="V1406">
        <f t="shared" si="397"/>
        <v>-14211335.545793915</v>
      </c>
      <c r="W1406">
        <f t="shared" si="398"/>
        <v>387308936.87758386</v>
      </c>
      <c r="X1406">
        <f t="shared" si="392"/>
        <v>-3.947596365239542</v>
      </c>
      <c r="Y1406">
        <f t="shared" si="392"/>
        <v>107.58590186798149</v>
      </c>
    </row>
    <row r="1407" spans="2:25" x14ac:dyDescent="0.25">
      <c r="B1407" s="18" t="s">
        <v>32</v>
      </c>
      <c r="C1407" s="18">
        <v>1399</v>
      </c>
      <c r="D1407" s="18">
        <v>377</v>
      </c>
      <c r="E1407" s="19">
        <v>52.1</v>
      </c>
      <c r="F1407" s="7">
        <f t="shared" si="393"/>
        <v>-0.34722222222222221</v>
      </c>
      <c r="G1407" s="7">
        <f t="shared" si="394"/>
        <v>-1.25</v>
      </c>
      <c r="H1407">
        <f t="shared" si="381"/>
        <v>-0.12731481481481496</v>
      </c>
      <c r="I1407">
        <f t="shared" si="382"/>
        <v>1.5491612139917699E-2</v>
      </c>
      <c r="J1407">
        <f t="shared" si="383"/>
        <v>163.827</v>
      </c>
      <c r="K1407">
        <f t="shared" si="384"/>
        <v>-765.41666666666765</v>
      </c>
      <c r="L1407">
        <f t="shared" si="395"/>
        <v>249547.52600341363</v>
      </c>
      <c r="M1407">
        <f t="shared" si="385"/>
        <v>-601.5741750545277</v>
      </c>
      <c r="N1407">
        <f t="shared" si="386"/>
        <v>208.87992189393321</v>
      </c>
      <c r="O1407">
        <f t="shared" si="387"/>
        <v>-212.61574074074099</v>
      </c>
      <c r="Q1407">
        <f t="shared" si="396"/>
        <v>26274.795027553952</v>
      </c>
      <c r="R1407">
        <f t="shared" si="388"/>
        <v>-601.5741750545277</v>
      </c>
      <c r="S1407">
        <f t="shared" si="389"/>
        <v>292223.01072961255</v>
      </c>
      <c r="T1407">
        <f t="shared" si="390"/>
        <v>0</v>
      </c>
      <c r="U1407">
        <f t="shared" si="391"/>
        <v>292223.01072961255</v>
      </c>
      <c r="V1407">
        <f t="shared" si="397"/>
        <v>-14211335.545793915</v>
      </c>
      <c r="W1407">
        <f t="shared" si="398"/>
        <v>387601159.88831347</v>
      </c>
      <c r="X1407">
        <f t="shared" si="392"/>
        <v>-3.947596365239542</v>
      </c>
      <c r="Y1407">
        <f t="shared" si="392"/>
        <v>107.66707499145593</v>
      </c>
    </row>
    <row r="1408" spans="2:25" x14ac:dyDescent="0.25">
      <c r="B1408" s="18" t="s">
        <v>32</v>
      </c>
      <c r="C1408" s="18">
        <v>1400</v>
      </c>
      <c r="D1408" s="18">
        <v>378</v>
      </c>
      <c r="E1408" s="19">
        <v>50.7</v>
      </c>
      <c r="F1408" s="7">
        <f t="shared" si="393"/>
        <v>-0.41666666666666663</v>
      </c>
      <c r="G1408" s="7">
        <f t="shared" si="394"/>
        <v>-1.5</v>
      </c>
      <c r="H1408">
        <f t="shared" si="381"/>
        <v>-0.15046296296296288</v>
      </c>
      <c r="I1408">
        <f t="shared" si="382"/>
        <v>3.7390310040509286E-2</v>
      </c>
      <c r="J1408">
        <f t="shared" si="383"/>
        <v>163.827</v>
      </c>
      <c r="K1408">
        <f t="shared" si="384"/>
        <v>-904.58333333333292</v>
      </c>
      <c r="L1408">
        <f t="shared" si="395"/>
        <v>247693.47546591144</v>
      </c>
      <c r="M1408">
        <f t="shared" si="385"/>
        <v>-740.71894302329235</v>
      </c>
      <c r="N1408">
        <f t="shared" si="386"/>
        <v>308.63289292637177</v>
      </c>
      <c r="O1408">
        <f t="shared" si="387"/>
        <v>-251.27314814814801</v>
      </c>
      <c r="Q1408">
        <f t="shared" si="396"/>
        <v>26293.698678745652</v>
      </c>
      <c r="R1408">
        <f t="shared" si="388"/>
        <v>-740.71894302329247</v>
      </c>
      <c r="S1408">
        <f t="shared" si="389"/>
        <v>432086.05009692046</v>
      </c>
      <c r="T1408">
        <f t="shared" si="390"/>
        <v>0</v>
      </c>
      <c r="U1408">
        <f t="shared" si="391"/>
        <v>432086.05009692046</v>
      </c>
      <c r="V1408">
        <f t="shared" si="397"/>
        <v>-14211335.545793915</v>
      </c>
      <c r="W1408">
        <f t="shared" si="398"/>
        <v>388033245.9384104</v>
      </c>
      <c r="X1408">
        <f t="shared" si="392"/>
        <v>-3.947596365239542</v>
      </c>
      <c r="Y1408">
        <f t="shared" si="392"/>
        <v>107.78709899027976</v>
      </c>
    </row>
    <row r="1409" spans="2:25" x14ac:dyDescent="0.25">
      <c r="B1409" s="18" t="s">
        <v>32</v>
      </c>
      <c r="C1409" s="18">
        <v>1401</v>
      </c>
      <c r="D1409" s="18">
        <v>379</v>
      </c>
      <c r="E1409" s="19">
        <v>49.1</v>
      </c>
      <c r="F1409" s="7">
        <f t="shared" si="393"/>
        <v>-0.45833333333333393</v>
      </c>
      <c r="G1409" s="7">
        <f t="shared" si="394"/>
        <v>-1.6500000000000021</v>
      </c>
      <c r="H1409">
        <f t="shared" si="381"/>
        <v>-0.2160493827160494</v>
      </c>
      <c r="I1409">
        <f t="shared" si="382"/>
        <v>5.5505023598250998E-2</v>
      </c>
      <c r="J1409">
        <f t="shared" si="383"/>
        <v>163.827</v>
      </c>
      <c r="K1409">
        <f t="shared" si="384"/>
        <v>-1298.8888888888891</v>
      </c>
      <c r="L1409">
        <f t="shared" si="395"/>
        <v>245398.70048872597</v>
      </c>
      <c r="M1409">
        <f t="shared" si="385"/>
        <v>-1135.0063838652909</v>
      </c>
      <c r="N1409">
        <f t="shared" si="386"/>
        <v>520.21125927159233</v>
      </c>
      <c r="O1409">
        <f t="shared" si="387"/>
        <v>-360.80246913580248</v>
      </c>
      <c r="Q1409">
        <f t="shared" si="396"/>
        <v>26332.67425411526</v>
      </c>
      <c r="R1409">
        <f t="shared" si="388"/>
        <v>-1135.0063838652909</v>
      </c>
      <c r="S1409">
        <f t="shared" si="389"/>
        <v>728815.97423950082</v>
      </c>
      <c r="T1409">
        <f t="shared" si="390"/>
        <v>0</v>
      </c>
      <c r="U1409">
        <f t="shared" si="391"/>
        <v>728815.97423950082</v>
      </c>
      <c r="V1409">
        <f t="shared" si="397"/>
        <v>-14211335.545793915</v>
      </c>
      <c r="W1409">
        <f t="shared" si="398"/>
        <v>388762061.91264993</v>
      </c>
      <c r="X1409">
        <f t="shared" si="392"/>
        <v>-3.947596365239542</v>
      </c>
      <c r="Y1409">
        <f t="shared" si="392"/>
        <v>107.98954803397207</v>
      </c>
    </row>
    <row r="1410" spans="2:25" x14ac:dyDescent="0.25">
      <c r="B1410" s="18" t="s">
        <v>32</v>
      </c>
      <c r="C1410" s="18">
        <v>1402</v>
      </c>
      <c r="D1410" s="18">
        <v>380</v>
      </c>
      <c r="E1410" s="19">
        <v>47.4</v>
      </c>
      <c r="F1410" s="7">
        <f t="shared" si="393"/>
        <v>-0.54166666666666641</v>
      </c>
      <c r="G1410" s="7">
        <f t="shared" si="394"/>
        <v>-1.9499999999999993</v>
      </c>
      <c r="H1410">
        <f t="shared" si="381"/>
        <v>-0.33564814814814825</v>
      </c>
      <c r="I1410">
        <f t="shared" si="382"/>
        <v>3.9129164464377565E-2</v>
      </c>
      <c r="J1410">
        <f t="shared" si="383"/>
        <v>163.827</v>
      </c>
      <c r="K1410">
        <f t="shared" si="384"/>
        <v>-2017.9166666666672</v>
      </c>
      <c r="L1410">
        <f t="shared" si="395"/>
        <v>243498.22197762976</v>
      </c>
      <c r="M1410">
        <f t="shared" si="385"/>
        <v>-1854.0505375022028</v>
      </c>
      <c r="N1410">
        <f t="shared" si="386"/>
        <v>1004.2773744803594</v>
      </c>
      <c r="O1410">
        <f t="shared" si="387"/>
        <v>-560.53240740740762</v>
      </c>
      <c r="Q1410">
        <f t="shared" si="396"/>
        <v>26426.745086376919</v>
      </c>
      <c r="R1410">
        <f t="shared" si="388"/>
        <v>-1854.0505375022028</v>
      </c>
      <c r="S1410">
        <f t="shared" si="389"/>
        <v>1407996.8790214639</v>
      </c>
      <c r="T1410">
        <f t="shared" si="390"/>
        <v>0</v>
      </c>
      <c r="U1410">
        <f t="shared" si="391"/>
        <v>1407996.8790214639</v>
      </c>
      <c r="V1410">
        <f t="shared" si="397"/>
        <v>-14211335.545793915</v>
      </c>
      <c r="W1410">
        <f t="shared" si="398"/>
        <v>390170058.7916714</v>
      </c>
      <c r="X1410">
        <f t="shared" si="392"/>
        <v>-3.947596365239542</v>
      </c>
      <c r="Y1410">
        <f t="shared" si="392"/>
        <v>108.3806585910329</v>
      </c>
    </row>
    <row r="1411" spans="2:25" x14ac:dyDescent="0.25">
      <c r="B1411" s="18" t="s">
        <v>32</v>
      </c>
      <c r="C1411" s="18">
        <v>1403</v>
      </c>
      <c r="D1411" s="18">
        <v>381</v>
      </c>
      <c r="E1411" s="19">
        <v>45.2</v>
      </c>
      <c r="F1411" s="7">
        <f t="shared" si="393"/>
        <v>-0.7777777777777779</v>
      </c>
      <c r="G1411" s="7">
        <f t="shared" si="394"/>
        <v>-2.8000000000000007</v>
      </c>
      <c r="H1411">
        <f t="shared" si="381"/>
        <v>-0.40895061728395049</v>
      </c>
      <c r="I1411">
        <f t="shared" si="382"/>
        <v>9.1339256526491788E-3</v>
      </c>
      <c r="J1411">
        <f t="shared" si="383"/>
        <v>163.827</v>
      </c>
      <c r="K1411">
        <f t="shared" si="384"/>
        <v>-2458.6111111111104</v>
      </c>
      <c r="L1411">
        <f t="shared" si="395"/>
        <v>242664.68804435604</v>
      </c>
      <c r="M1411">
        <f t="shared" si="385"/>
        <v>-2294.7749771854578</v>
      </c>
      <c r="N1411">
        <f t="shared" si="386"/>
        <v>1784.8249822553564</v>
      </c>
      <c r="O1411">
        <f t="shared" si="387"/>
        <v>-682.94753086419735</v>
      </c>
      <c r="Q1411">
        <f t="shared" si="396"/>
        <v>26566.39099353665</v>
      </c>
      <c r="R1411">
        <f t="shared" si="388"/>
        <v>-2294.7749771854578</v>
      </c>
      <c r="S1411">
        <f t="shared" si="389"/>
        <v>2504109.450104265</v>
      </c>
      <c r="T1411">
        <f t="shared" si="390"/>
        <v>0</v>
      </c>
      <c r="U1411">
        <f t="shared" si="391"/>
        <v>2504109.450104265</v>
      </c>
      <c r="V1411">
        <f t="shared" si="397"/>
        <v>-14211335.545793915</v>
      </c>
      <c r="W1411">
        <f t="shared" si="398"/>
        <v>392674168.24177563</v>
      </c>
      <c r="X1411">
        <f t="shared" si="392"/>
        <v>-3.947596365239542</v>
      </c>
      <c r="Y1411">
        <f t="shared" si="392"/>
        <v>109.07624510586395</v>
      </c>
    </row>
    <row r="1412" spans="2:25" x14ac:dyDescent="0.25">
      <c r="B1412" s="18" t="s">
        <v>32</v>
      </c>
      <c r="C1412" s="18">
        <v>1404</v>
      </c>
      <c r="D1412" s="18">
        <v>382</v>
      </c>
      <c r="E1412" s="19">
        <v>41.8</v>
      </c>
      <c r="F1412" s="7">
        <f t="shared" si="393"/>
        <v>-1.2083333333333337</v>
      </c>
      <c r="G1412" s="7">
        <f t="shared" si="394"/>
        <v>-4.3500000000000014</v>
      </c>
      <c r="H1412">
        <f t="shared" si="381"/>
        <v>-0.34336419753086417</v>
      </c>
      <c r="I1412">
        <f t="shared" si="382"/>
        <v>4.4459346064815018E-5</v>
      </c>
      <c r="J1412">
        <f t="shared" si="383"/>
        <v>163.827</v>
      </c>
      <c r="K1412">
        <f t="shared" si="384"/>
        <v>-2064.3055555555552</v>
      </c>
      <c r="L1412">
        <f t="shared" si="395"/>
        <v>242758.93171596262</v>
      </c>
      <c r="M1412">
        <f t="shared" si="385"/>
        <v>-1900.4785110962091</v>
      </c>
      <c r="N1412">
        <f t="shared" si="386"/>
        <v>2296.4115342412533</v>
      </c>
      <c r="O1412">
        <f t="shared" si="387"/>
        <v>-573.41820987654319</v>
      </c>
      <c r="Q1412">
        <f t="shared" si="396"/>
        <v>26664.836635278571</v>
      </c>
      <c r="R1412">
        <f t="shared" si="388"/>
        <v>-1900.4785110962091</v>
      </c>
      <c r="S1412">
        <f t="shared" si="389"/>
        <v>3224161.7940747198</v>
      </c>
      <c r="T1412">
        <f t="shared" si="390"/>
        <v>0</v>
      </c>
      <c r="U1412">
        <f t="shared" si="391"/>
        <v>3224161.7940747198</v>
      </c>
      <c r="V1412">
        <f t="shared" si="397"/>
        <v>-14211335.545793915</v>
      </c>
      <c r="W1412">
        <f t="shared" si="398"/>
        <v>395898330.03585035</v>
      </c>
      <c r="X1412">
        <f t="shared" si="392"/>
        <v>-3.947596365239542</v>
      </c>
      <c r="Y1412">
        <f t="shared" si="392"/>
        <v>109.97184632069843</v>
      </c>
    </row>
    <row r="1413" spans="2:25" x14ac:dyDescent="0.25">
      <c r="B1413" s="18" t="s">
        <v>32</v>
      </c>
      <c r="C1413" s="18">
        <v>1405</v>
      </c>
      <c r="D1413" s="18">
        <v>383</v>
      </c>
      <c r="E1413" s="19">
        <v>36.5</v>
      </c>
      <c r="F1413" s="7">
        <f t="shared" si="393"/>
        <v>-1.4722222222222219</v>
      </c>
      <c r="G1413" s="7">
        <f t="shared" si="394"/>
        <v>-5.2999999999999989</v>
      </c>
      <c r="H1413">
        <f t="shared" si="381"/>
        <v>-0.16589506172839508</v>
      </c>
      <c r="I1413">
        <f t="shared" si="382"/>
        <v>1.7783738425926007E-4</v>
      </c>
      <c r="J1413">
        <f t="shared" si="383"/>
        <v>163.827</v>
      </c>
      <c r="K1413">
        <f t="shared" si="384"/>
        <v>-997.36111111111131</v>
      </c>
      <c r="L1413">
        <f t="shared" si="395"/>
        <v>243061.92546166811</v>
      </c>
      <c r="M1413">
        <f t="shared" si="385"/>
        <v>-833.53393327372703</v>
      </c>
      <c r="N1413">
        <f t="shared" si="386"/>
        <v>1227.1471795418756</v>
      </c>
      <c r="O1413">
        <f t="shared" si="387"/>
        <v>-277.0447530864198</v>
      </c>
      <c r="Q1413">
        <f t="shared" si="396"/>
        <v>26687.81681348597</v>
      </c>
      <c r="R1413">
        <f t="shared" si="388"/>
        <v>-833.53393327372703</v>
      </c>
      <c r="S1413">
        <f t="shared" si="389"/>
        <v>1724141.7872563354</v>
      </c>
      <c r="T1413">
        <f t="shared" si="390"/>
        <v>0</v>
      </c>
      <c r="U1413">
        <f t="shared" si="391"/>
        <v>1724141.7872563354</v>
      </c>
      <c r="V1413">
        <f t="shared" si="397"/>
        <v>-14211335.545793915</v>
      </c>
      <c r="W1413">
        <f t="shared" si="398"/>
        <v>397622471.82310671</v>
      </c>
      <c r="X1413">
        <f t="shared" si="392"/>
        <v>-3.947596365239542</v>
      </c>
      <c r="Y1413">
        <f t="shared" si="392"/>
        <v>110.45077497807893</v>
      </c>
    </row>
    <row r="1414" spans="2:25" x14ac:dyDescent="0.25">
      <c r="B1414" s="18" t="s">
        <v>32</v>
      </c>
      <c r="C1414" s="18">
        <v>1406</v>
      </c>
      <c r="D1414" s="18">
        <v>384</v>
      </c>
      <c r="E1414" s="19">
        <v>31.2</v>
      </c>
      <c r="F1414" s="7">
        <f t="shared" si="393"/>
        <v>-1.2361111111111109</v>
      </c>
      <c r="G1414" s="7">
        <f t="shared" si="394"/>
        <v>-4.4499999999999993</v>
      </c>
      <c r="H1414">
        <f t="shared" si="381"/>
        <v>-1.1574074074074099E-2</v>
      </c>
      <c r="I1414">
        <f t="shared" si="382"/>
        <v>4.9399273405347696E-6</v>
      </c>
      <c r="J1414">
        <f t="shared" si="383"/>
        <v>163.827</v>
      </c>
      <c r="K1414">
        <f t="shared" si="384"/>
        <v>-69.583333333333485</v>
      </c>
      <c r="L1414">
        <f t="shared" si="395"/>
        <v>243248.94714816898</v>
      </c>
      <c r="M1414">
        <f t="shared" si="385"/>
        <v>94.24367160659385</v>
      </c>
      <c r="N1414">
        <f t="shared" si="386"/>
        <v>-116.49564962481737</v>
      </c>
      <c r="O1414">
        <f t="shared" si="387"/>
        <v>-19.328703703703745</v>
      </c>
      <c r="Q1414">
        <f t="shared" si="396"/>
        <v>26687.928669410179</v>
      </c>
      <c r="R1414">
        <f t="shared" si="388"/>
        <v>94.243671606593864</v>
      </c>
      <c r="S1414">
        <f t="shared" si="389"/>
        <v>-163792.88337249323</v>
      </c>
      <c r="T1414">
        <f t="shared" si="390"/>
        <v>-163792.88337249323</v>
      </c>
      <c r="U1414" t="b">
        <f t="shared" si="391"/>
        <v>0</v>
      </c>
      <c r="V1414">
        <f t="shared" si="397"/>
        <v>-14375128.429166408</v>
      </c>
      <c r="W1414">
        <f t="shared" si="398"/>
        <v>397622471.82310671</v>
      </c>
      <c r="X1414">
        <f t="shared" si="392"/>
        <v>-3.9930944247969862</v>
      </c>
      <c r="Y1414">
        <f t="shared" si="392"/>
        <v>110.45077497807893</v>
      </c>
    </row>
    <row r="1415" spans="2:25" x14ac:dyDescent="0.25">
      <c r="B1415" s="18" t="s">
        <v>32</v>
      </c>
      <c r="C1415" s="18">
        <v>1407</v>
      </c>
      <c r="D1415" s="18">
        <v>385</v>
      </c>
      <c r="E1415" s="19">
        <v>27.6</v>
      </c>
      <c r="F1415" s="7">
        <f t="shared" si="393"/>
        <v>-0.59722222222222232</v>
      </c>
      <c r="G1415" s="7">
        <f t="shared" si="394"/>
        <v>-2.1500000000000004</v>
      </c>
      <c r="H1415">
        <f t="shared" si="381"/>
        <v>2.3148148148148199E-2</v>
      </c>
      <c r="I1415">
        <f t="shared" si="382"/>
        <v>7.9038837448559119E-5</v>
      </c>
      <c r="J1415">
        <f t="shared" si="383"/>
        <v>163.827</v>
      </c>
      <c r="K1415">
        <f t="shared" si="384"/>
        <v>139.16666666666697</v>
      </c>
      <c r="L1415">
        <f t="shared" si="395"/>
        <v>243319.99641485055</v>
      </c>
      <c r="M1415">
        <f t="shared" si="385"/>
        <v>302.99374570550441</v>
      </c>
      <c r="N1415">
        <f t="shared" si="386"/>
        <v>-180.95459812967627</v>
      </c>
      <c r="O1415">
        <f t="shared" si="387"/>
        <v>38.65740740740749</v>
      </c>
      <c r="Q1415">
        <f t="shared" si="396"/>
        <v>26688.376093107025</v>
      </c>
      <c r="R1415">
        <f t="shared" si="388"/>
        <v>302.99374570550441</v>
      </c>
      <c r="S1415">
        <f t="shared" si="389"/>
        <v>-254603.11956845451</v>
      </c>
      <c r="T1415">
        <f t="shared" si="390"/>
        <v>-254603.11956845451</v>
      </c>
      <c r="U1415" t="b">
        <f t="shared" si="391"/>
        <v>0</v>
      </c>
      <c r="V1415">
        <f t="shared" si="397"/>
        <v>-14629731.548734862</v>
      </c>
      <c r="W1415">
        <f t="shared" si="398"/>
        <v>397622471.82310671</v>
      </c>
      <c r="X1415">
        <f t="shared" si="392"/>
        <v>-4.0638175701444723</v>
      </c>
      <c r="Y1415">
        <f t="shared" si="392"/>
        <v>110.45077497807893</v>
      </c>
    </row>
    <row r="1416" spans="2:25" x14ac:dyDescent="0.25">
      <c r="B1416" s="18" t="s">
        <v>32</v>
      </c>
      <c r="C1416" s="18">
        <v>1408</v>
      </c>
      <c r="D1416" s="18">
        <v>386</v>
      </c>
      <c r="E1416" s="19">
        <v>26.9</v>
      </c>
      <c r="F1416" s="7">
        <f t="shared" si="393"/>
        <v>-4.1666666666666761E-2</v>
      </c>
      <c r="G1416" s="7">
        <f t="shared" si="394"/>
        <v>-0.15000000000000036</v>
      </c>
      <c r="H1416">
        <f t="shared" si="381"/>
        <v>3.8580246913579425E-3</v>
      </c>
      <c r="I1416">
        <f t="shared" si="382"/>
        <v>2.4205643968621353E-4</v>
      </c>
      <c r="J1416">
        <f t="shared" si="383"/>
        <v>163.827</v>
      </c>
      <c r="K1416">
        <f t="shared" si="384"/>
        <v>23.194444444443949</v>
      </c>
      <c r="L1416">
        <f t="shared" si="395"/>
        <v>243321.46341522309</v>
      </c>
      <c r="M1416">
        <f t="shared" si="385"/>
        <v>187.02168650088362</v>
      </c>
      <c r="N1416">
        <f t="shared" si="386"/>
        <v>-7.7925702708701685</v>
      </c>
      <c r="O1416">
        <f t="shared" si="387"/>
        <v>6.4429012345677643</v>
      </c>
      <c r="Q1416">
        <f t="shared" si="396"/>
        <v>26688.388521543049</v>
      </c>
      <c r="R1416">
        <f t="shared" si="388"/>
        <v>187.02168650088362</v>
      </c>
      <c r="S1416">
        <f t="shared" si="389"/>
        <v>-10971.938941385197</v>
      </c>
      <c r="T1416">
        <f t="shared" si="390"/>
        <v>-10971.938941385197</v>
      </c>
      <c r="U1416" t="b">
        <f t="shared" si="391"/>
        <v>0</v>
      </c>
      <c r="V1416">
        <f t="shared" si="397"/>
        <v>-14640703.487676248</v>
      </c>
      <c r="W1416">
        <f t="shared" si="398"/>
        <v>397622471.82310671</v>
      </c>
      <c r="X1416">
        <f t="shared" si="392"/>
        <v>-4.0668653333997327</v>
      </c>
      <c r="Y1416">
        <f t="shared" si="392"/>
        <v>110.45077497807893</v>
      </c>
    </row>
    <row r="1417" spans="2:25" x14ac:dyDescent="0.25">
      <c r="B1417" s="18" t="s">
        <v>32</v>
      </c>
      <c r="C1417" s="18">
        <v>1409</v>
      </c>
      <c r="D1417" s="18">
        <v>387</v>
      </c>
      <c r="E1417" s="19">
        <v>27.3</v>
      </c>
      <c r="F1417" s="7">
        <f t="shared" si="393"/>
        <v>8.3333333333333523E-2</v>
      </c>
      <c r="G1417" s="7">
        <f t="shared" si="394"/>
        <v>0.30000000000000071</v>
      </c>
      <c r="H1417">
        <f t="shared" ref="H1417:H1480" si="399">F1419/3.6</f>
        <v>-1.5432098765432044E-2</v>
      </c>
      <c r="I1417">
        <f t="shared" ref="I1417:I1480" si="400">0.5*$G$2*$C$2*$D$2*H1419^2</f>
        <v>4.4459346064815018E-5</v>
      </c>
      <c r="J1417">
        <f t="shared" ref="J1417:J1480" si="401">$J$2*$B$2*$F$2</f>
        <v>163.827</v>
      </c>
      <c r="K1417">
        <f t="shared" ref="K1417:K1480" si="402">$B$2*F1419</f>
        <v>-92.777777777777445</v>
      </c>
      <c r="L1417">
        <f t="shared" si="395"/>
        <v>243415.7162158154</v>
      </c>
      <c r="M1417">
        <f t="shared" ref="M1417:M1480" si="403">K1417+I1417+J1417</f>
        <v>71.049266681568625</v>
      </c>
      <c r="N1417">
        <f t="shared" ref="N1417:N1480" si="404">+M1417*F1417</f>
        <v>5.9207722234640654</v>
      </c>
      <c r="O1417">
        <f t="shared" ref="O1417:O1480" si="405">$B$2*H1417</f>
        <v>-25.771604938271512</v>
      </c>
      <c r="Q1417">
        <f t="shared" si="396"/>
        <v>26688.587376519426</v>
      </c>
      <c r="R1417">
        <f t="shared" ref="R1417:R1480" si="406">SUM(I1417:K1417)</f>
        <v>71.049266681568625</v>
      </c>
      <c r="S1417">
        <f t="shared" ref="S1417:S1480" si="407">SUM(N1417*C1417)</f>
        <v>8342.368062860869</v>
      </c>
      <c r="T1417">
        <f t="shared" ref="T1417:T1480" si="408">IF(S1417&lt;0,S1417,)</f>
        <v>0</v>
      </c>
      <c r="U1417">
        <f t="shared" ref="U1417:U1480" si="409">IF(S1417&gt;=0,S1417)</f>
        <v>8342.368062860869</v>
      </c>
      <c r="V1417">
        <f t="shared" si="397"/>
        <v>-14640703.487676248</v>
      </c>
      <c r="W1417">
        <f t="shared" si="398"/>
        <v>397630814.19116956</v>
      </c>
      <c r="X1417">
        <f t="shared" ref="X1417:Y1480" si="410">V1417*0.000000277778</f>
        <v>-4.0668653333997327</v>
      </c>
      <c r="Y1417">
        <f t="shared" si="410"/>
        <v>110.45309230439469</v>
      </c>
    </row>
    <row r="1418" spans="2:25" x14ac:dyDescent="0.25">
      <c r="B1418" s="18" t="s">
        <v>32</v>
      </c>
      <c r="C1418" s="18">
        <v>1410</v>
      </c>
      <c r="D1418" s="18">
        <v>388</v>
      </c>
      <c r="E1418" s="19">
        <v>27.5</v>
      </c>
      <c r="F1418" s="7">
        <f t="shared" ref="F1418:F1481" si="411">($E1419-$E1417)/2/3.6</f>
        <v>1.3888888888888593E-2</v>
      </c>
      <c r="G1418" s="7">
        <f t="shared" ref="G1418:G1481" si="412">($E1419-$E1417)/2</f>
        <v>4.9999999999998934E-2</v>
      </c>
      <c r="H1418">
        <f t="shared" si="399"/>
        <v>-2.7006172839506147E-2</v>
      </c>
      <c r="I1418">
        <f t="shared" si="400"/>
        <v>1.1114836516203702E-3</v>
      </c>
      <c r="J1418">
        <f t="shared" si="401"/>
        <v>163.827</v>
      </c>
      <c r="K1418">
        <f t="shared" si="402"/>
        <v>-162.36111111111094</v>
      </c>
      <c r="L1418">
        <f t="shared" ref="L1418:L1481" si="413">($I1420+$J1420+$K1420)+L1417</f>
        <v>243927.48140080555</v>
      </c>
      <c r="M1418">
        <f t="shared" si="403"/>
        <v>1.4670003725406673</v>
      </c>
      <c r="N1418">
        <f t="shared" si="404"/>
        <v>2.0375005174175502E-2</v>
      </c>
      <c r="O1418">
        <f t="shared" si="405"/>
        <v>-45.100308641975268</v>
      </c>
      <c r="Q1418">
        <f t="shared" ref="Q1418:Q1481" si="414">(0.5*$B$2*H1418^2)+Q1417</f>
        <v>26689.196369884576</v>
      </c>
      <c r="R1418">
        <f t="shared" si="406"/>
        <v>1.4670003725406673</v>
      </c>
      <c r="S1418">
        <f t="shared" si="407"/>
        <v>28.728757295587457</v>
      </c>
      <c r="T1418">
        <f t="shared" si="408"/>
        <v>0</v>
      </c>
      <c r="U1418">
        <f t="shared" si="409"/>
        <v>28.728757295587457</v>
      </c>
      <c r="V1418">
        <f t="shared" si="397"/>
        <v>-14640703.487676248</v>
      </c>
      <c r="W1418">
        <f t="shared" si="398"/>
        <v>397630842.91992688</v>
      </c>
      <c r="X1418">
        <f t="shared" si="410"/>
        <v>-4.0668653333997327</v>
      </c>
      <c r="Y1418">
        <f t="shared" si="410"/>
        <v>110.45310028461144</v>
      </c>
    </row>
    <row r="1419" spans="2:25" x14ac:dyDescent="0.25">
      <c r="B1419" s="18" t="s">
        <v>32</v>
      </c>
      <c r="C1419" s="18">
        <v>1411</v>
      </c>
      <c r="D1419" s="18">
        <v>389</v>
      </c>
      <c r="E1419" s="19">
        <v>27.4</v>
      </c>
      <c r="F1419" s="7">
        <f t="shared" si="411"/>
        <v>-5.5555555555555358E-2</v>
      </c>
      <c r="G1419" s="7">
        <f t="shared" si="412"/>
        <v>-0.19999999999999929</v>
      </c>
      <c r="H1419">
        <f t="shared" si="399"/>
        <v>-1.1574074074074099E-2</v>
      </c>
      <c r="I1419">
        <f t="shared" si="400"/>
        <v>9.1339256526491788E-3</v>
      </c>
      <c r="J1419">
        <f t="shared" si="401"/>
        <v>163.827</v>
      </c>
      <c r="K1419">
        <f t="shared" si="402"/>
        <v>-69.583333333333485</v>
      </c>
      <c r="L1419">
        <f t="shared" si="413"/>
        <v>245088.69583678947</v>
      </c>
      <c r="M1419">
        <f t="shared" si="403"/>
        <v>94.252800592319161</v>
      </c>
      <c r="N1419">
        <f t="shared" si="404"/>
        <v>-5.2362666995732683</v>
      </c>
      <c r="O1419">
        <f t="shared" si="405"/>
        <v>-19.328703703703745</v>
      </c>
      <c r="Q1419">
        <f t="shared" si="414"/>
        <v>26689.308225808785</v>
      </c>
      <c r="R1419">
        <f t="shared" si="406"/>
        <v>94.252800592319176</v>
      </c>
      <c r="S1419">
        <f t="shared" si="407"/>
        <v>-7388.3723130978815</v>
      </c>
      <c r="T1419">
        <f t="shared" si="408"/>
        <v>-7388.3723130978815</v>
      </c>
      <c r="U1419" t="b">
        <f t="shared" si="409"/>
        <v>0</v>
      </c>
      <c r="V1419">
        <f t="shared" si="397"/>
        <v>-14648091.859989345</v>
      </c>
      <c r="W1419">
        <f t="shared" si="398"/>
        <v>397630842.91992688</v>
      </c>
      <c r="X1419">
        <f t="shared" si="410"/>
        <v>-4.0689176606841198</v>
      </c>
      <c r="Y1419">
        <f t="shared" si="410"/>
        <v>110.45310028461144</v>
      </c>
    </row>
    <row r="1420" spans="2:25" x14ac:dyDescent="0.25">
      <c r="B1420" s="18" t="s">
        <v>32</v>
      </c>
      <c r="C1420" s="18">
        <v>1412</v>
      </c>
      <c r="D1420" s="18">
        <v>390</v>
      </c>
      <c r="E1420" s="19">
        <v>27.1</v>
      </c>
      <c r="F1420" s="7">
        <f t="shared" si="411"/>
        <v>-9.7222222222222127E-2</v>
      </c>
      <c r="G1420" s="7">
        <f t="shared" si="412"/>
        <v>-0.34999999999999964</v>
      </c>
      <c r="H1420">
        <f t="shared" si="399"/>
        <v>5.7870370370370364E-2</v>
      </c>
      <c r="I1420">
        <f t="shared" si="400"/>
        <v>2.1518323495370355E-2</v>
      </c>
      <c r="J1420">
        <f t="shared" si="401"/>
        <v>163.827</v>
      </c>
      <c r="K1420">
        <f t="shared" si="402"/>
        <v>347.91666666666663</v>
      </c>
      <c r="L1420">
        <f t="shared" si="413"/>
        <v>246783.37455159242</v>
      </c>
      <c r="M1420">
        <f t="shared" si="403"/>
        <v>511.76518499016197</v>
      </c>
      <c r="N1420">
        <f t="shared" si="404"/>
        <v>-49.754948540710146</v>
      </c>
      <c r="O1420">
        <f t="shared" si="405"/>
        <v>96.643518518518505</v>
      </c>
      <c r="Q1420">
        <f t="shared" si="414"/>
        <v>26692.104623914067</v>
      </c>
      <c r="R1420">
        <f t="shared" si="406"/>
        <v>511.76518499016197</v>
      </c>
      <c r="S1420">
        <f t="shared" si="407"/>
        <v>-70253.98733948273</v>
      </c>
      <c r="T1420">
        <f t="shared" si="408"/>
        <v>-70253.98733948273</v>
      </c>
      <c r="U1420" t="b">
        <f t="shared" si="409"/>
        <v>0</v>
      </c>
      <c r="V1420">
        <f t="shared" si="397"/>
        <v>-14718345.847328829</v>
      </c>
      <c r="W1420">
        <f t="shared" si="398"/>
        <v>397630842.91992688</v>
      </c>
      <c r="X1420">
        <f t="shared" si="410"/>
        <v>-4.088432672779307</v>
      </c>
      <c r="Y1420">
        <f t="shared" si="410"/>
        <v>110.45310028461144</v>
      </c>
    </row>
    <row r="1421" spans="2:25" x14ac:dyDescent="0.25">
      <c r="B1421" s="18" t="s">
        <v>32</v>
      </c>
      <c r="C1421" s="18">
        <v>1413</v>
      </c>
      <c r="D1421" s="18">
        <v>391</v>
      </c>
      <c r="E1421" s="19">
        <v>26.7</v>
      </c>
      <c r="F1421" s="7">
        <f t="shared" si="411"/>
        <v>-4.1666666666666761E-2</v>
      </c>
      <c r="G1421" s="7">
        <f t="shared" si="412"/>
        <v>-0.15000000000000036</v>
      </c>
      <c r="H1421">
        <f t="shared" si="399"/>
        <v>0.16589506172839508</v>
      </c>
      <c r="I1421">
        <f t="shared" si="400"/>
        <v>2.6324872797710883E-2</v>
      </c>
      <c r="J1421">
        <f t="shared" si="401"/>
        <v>163.827</v>
      </c>
      <c r="K1421">
        <f t="shared" si="402"/>
        <v>997.36111111111131</v>
      </c>
      <c r="L1421">
        <f t="shared" si="413"/>
        <v>248640.40137561774</v>
      </c>
      <c r="M1421">
        <f t="shared" si="403"/>
        <v>1161.214435983909</v>
      </c>
      <c r="N1421">
        <f t="shared" si="404"/>
        <v>-48.38393483266298</v>
      </c>
      <c r="O1421">
        <f t="shared" si="405"/>
        <v>277.0447530864198</v>
      </c>
      <c r="Q1421">
        <f t="shared" si="414"/>
        <v>26715.084802121466</v>
      </c>
      <c r="R1421">
        <f t="shared" si="406"/>
        <v>1161.214435983909</v>
      </c>
      <c r="S1421">
        <f t="shared" si="407"/>
        <v>-68366.499918552785</v>
      </c>
      <c r="T1421">
        <f t="shared" si="408"/>
        <v>-68366.499918552785</v>
      </c>
      <c r="U1421" t="b">
        <f t="shared" si="409"/>
        <v>0</v>
      </c>
      <c r="V1421">
        <f t="shared" si="397"/>
        <v>-14786712.347247381</v>
      </c>
      <c r="W1421">
        <f t="shared" si="398"/>
        <v>397630842.91992688</v>
      </c>
      <c r="X1421">
        <f t="shared" si="410"/>
        <v>-4.1074233823936828</v>
      </c>
      <c r="Y1421">
        <f t="shared" si="410"/>
        <v>110.45310028461144</v>
      </c>
    </row>
    <row r="1422" spans="2:25" x14ac:dyDescent="0.25">
      <c r="B1422" s="18" t="s">
        <v>32</v>
      </c>
      <c r="C1422" s="18">
        <v>1414</v>
      </c>
      <c r="D1422" s="18">
        <v>392</v>
      </c>
      <c r="E1422" s="19">
        <v>26.8</v>
      </c>
      <c r="F1422" s="7">
        <f t="shared" si="411"/>
        <v>0.20833333333333331</v>
      </c>
      <c r="G1422" s="7">
        <f t="shared" si="412"/>
        <v>0.75</v>
      </c>
      <c r="H1422">
        <f t="shared" si="399"/>
        <v>0.25462962962962954</v>
      </c>
      <c r="I1422">
        <f t="shared" si="400"/>
        <v>1.8381469634130666E-2</v>
      </c>
      <c r="J1422">
        <f t="shared" si="401"/>
        <v>163.827</v>
      </c>
      <c r="K1422">
        <f t="shared" si="402"/>
        <v>1530.8333333333328</v>
      </c>
      <c r="L1422">
        <f t="shared" si="413"/>
        <v>250219.08948672886</v>
      </c>
      <c r="M1422">
        <f t="shared" si="403"/>
        <v>1694.6787148029669</v>
      </c>
      <c r="N1422">
        <f t="shared" si="404"/>
        <v>353.05806558395142</v>
      </c>
      <c r="O1422">
        <f t="shared" si="405"/>
        <v>425.23148148148135</v>
      </c>
      <c r="Q1422">
        <f t="shared" si="414"/>
        <v>26769.223069439711</v>
      </c>
      <c r="R1422">
        <f t="shared" si="406"/>
        <v>1694.6787148029669</v>
      </c>
      <c r="S1422">
        <f t="shared" si="407"/>
        <v>499224.10473570728</v>
      </c>
      <c r="T1422">
        <f t="shared" si="408"/>
        <v>0</v>
      </c>
      <c r="U1422">
        <f t="shared" si="409"/>
        <v>499224.10473570728</v>
      </c>
      <c r="V1422">
        <f t="shared" si="397"/>
        <v>-14786712.347247381</v>
      </c>
      <c r="W1422">
        <f t="shared" si="398"/>
        <v>398130067.02466261</v>
      </c>
      <c r="X1422">
        <f t="shared" si="410"/>
        <v>-4.1074233823936828</v>
      </c>
      <c r="Y1422">
        <f t="shared" si="410"/>
        <v>110.59177375797672</v>
      </c>
    </row>
    <row r="1423" spans="2:25" x14ac:dyDescent="0.25">
      <c r="B1423" s="18" t="s">
        <v>32</v>
      </c>
      <c r="C1423" s="18">
        <v>1415</v>
      </c>
      <c r="D1423" s="18">
        <v>393</v>
      </c>
      <c r="E1423" s="19">
        <v>28.2</v>
      </c>
      <c r="F1423" s="7">
        <f t="shared" si="411"/>
        <v>0.59722222222222232</v>
      </c>
      <c r="G1423" s="7">
        <f t="shared" si="412"/>
        <v>2.1500000000000004</v>
      </c>
      <c r="H1423">
        <f t="shared" si="399"/>
        <v>0.28163580246913567</v>
      </c>
      <c r="I1423">
        <f t="shared" si="400"/>
        <v>5.379580873842606E-3</v>
      </c>
      <c r="J1423">
        <f t="shared" si="401"/>
        <v>163.827</v>
      </c>
      <c r="K1423">
        <f t="shared" si="402"/>
        <v>1693.1944444444437</v>
      </c>
      <c r="L1423">
        <f t="shared" si="413"/>
        <v>251148.33886395153</v>
      </c>
      <c r="M1423">
        <f t="shared" si="403"/>
        <v>1857.0268240253174</v>
      </c>
      <c r="N1423">
        <f t="shared" si="404"/>
        <v>1109.057686570676</v>
      </c>
      <c r="O1423">
        <f t="shared" si="405"/>
        <v>470.33179012345659</v>
      </c>
      <c r="Q1423">
        <f t="shared" si="414"/>
        <v>26835.454205008795</v>
      </c>
      <c r="R1423">
        <f t="shared" si="406"/>
        <v>1857.0268240253174</v>
      </c>
      <c r="S1423">
        <f t="shared" si="407"/>
        <v>1569316.6264975064</v>
      </c>
      <c r="T1423">
        <f t="shared" si="408"/>
        <v>0</v>
      </c>
      <c r="U1423">
        <f t="shared" si="409"/>
        <v>1569316.6264975064</v>
      </c>
      <c r="V1423">
        <f t="shared" si="397"/>
        <v>-14786712.347247381</v>
      </c>
      <c r="W1423">
        <f t="shared" si="398"/>
        <v>399699383.65116012</v>
      </c>
      <c r="X1423">
        <f t="shared" si="410"/>
        <v>-4.1074233823936828</v>
      </c>
      <c r="Y1423">
        <f t="shared" si="410"/>
        <v>111.02769539185195</v>
      </c>
    </row>
    <row r="1424" spans="2:25" x14ac:dyDescent="0.25">
      <c r="B1424" s="18" t="s">
        <v>32</v>
      </c>
      <c r="C1424" s="18">
        <v>1416</v>
      </c>
      <c r="D1424" s="18">
        <v>394</v>
      </c>
      <c r="E1424" s="19">
        <v>31.1</v>
      </c>
      <c r="F1424" s="7">
        <f t="shared" si="411"/>
        <v>0.9166666666666663</v>
      </c>
      <c r="G1424" s="7">
        <f t="shared" si="412"/>
        <v>3.2999999999999989</v>
      </c>
      <c r="H1424">
        <f t="shared" si="399"/>
        <v>0.23533950617283955</v>
      </c>
      <c r="I1424">
        <f t="shared" si="400"/>
        <v>0</v>
      </c>
      <c r="J1424">
        <f t="shared" si="401"/>
        <v>163.827</v>
      </c>
      <c r="K1424">
        <f t="shared" si="402"/>
        <v>1414.8611111111115</v>
      </c>
      <c r="L1424">
        <f t="shared" si="413"/>
        <v>251312.18135556366</v>
      </c>
      <c r="M1424">
        <f t="shared" si="403"/>
        <v>1578.6881111111115</v>
      </c>
      <c r="N1424">
        <f t="shared" si="404"/>
        <v>1447.1307685185184</v>
      </c>
      <c r="O1424">
        <f t="shared" si="405"/>
        <v>393.01697530864203</v>
      </c>
      <c r="Q1424">
        <f t="shared" si="414"/>
        <v>26881.700415452135</v>
      </c>
      <c r="R1424">
        <f t="shared" si="406"/>
        <v>1578.6881111111115</v>
      </c>
      <c r="S1424">
        <f t="shared" si="407"/>
        <v>2049137.168222222</v>
      </c>
      <c r="T1424">
        <f t="shared" si="408"/>
        <v>0</v>
      </c>
      <c r="U1424">
        <f t="shared" si="409"/>
        <v>2049137.168222222</v>
      </c>
      <c r="V1424">
        <f t="shared" si="397"/>
        <v>-14786712.347247381</v>
      </c>
      <c r="W1424">
        <f t="shared" si="398"/>
        <v>401748520.81938237</v>
      </c>
      <c r="X1424">
        <f t="shared" si="410"/>
        <v>-4.1074233823936828</v>
      </c>
      <c r="Y1424">
        <f t="shared" si="410"/>
        <v>111.59690061616639</v>
      </c>
    </row>
    <row r="1425" spans="2:25" x14ac:dyDescent="0.25">
      <c r="B1425" s="18" t="s">
        <v>32</v>
      </c>
      <c r="C1425" s="18">
        <v>1417</v>
      </c>
      <c r="D1425" s="18">
        <v>395</v>
      </c>
      <c r="E1425" s="19">
        <v>34.799999999999997</v>
      </c>
      <c r="F1425" s="7">
        <f t="shared" si="411"/>
        <v>1.0138888888888884</v>
      </c>
      <c r="G1425" s="7">
        <f t="shared" si="412"/>
        <v>3.6499999999999986</v>
      </c>
      <c r="H1425">
        <f t="shared" si="399"/>
        <v>0.12731481481481496</v>
      </c>
      <c r="I1425">
        <f t="shared" si="400"/>
        <v>5.7105560056584567E-3</v>
      </c>
      <c r="J1425">
        <f t="shared" si="401"/>
        <v>163.827</v>
      </c>
      <c r="K1425">
        <f t="shared" si="402"/>
        <v>765.41666666666765</v>
      </c>
      <c r="L1425">
        <f t="shared" si="413"/>
        <v>250687.40514833629</v>
      </c>
      <c r="M1425">
        <f t="shared" si="403"/>
        <v>929.24937722267327</v>
      </c>
      <c r="N1425">
        <f t="shared" si="404"/>
        <v>942.15561857298769</v>
      </c>
      <c r="O1425">
        <f t="shared" si="405"/>
        <v>212.61574074074099</v>
      </c>
      <c r="Q1425">
        <f t="shared" si="414"/>
        <v>26895.234982281694</v>
      </c>
      <c r="R1425">
        <f t="shared" si="406"/>
        <v>929.24937722267327</v>
      </c>
      <c r="S1425">
        <f t="shared" si="407"/>
        <v>1335034.5115179236</v>
      </c>
      <c r="T1425">
        <f t="shared" si="408"/>
        <v>0</v>
      </c>
      <c r="U1425">
        <f t="shared" si="409"/>
        <v>1335034.5115179236</v>
      </c>
      <c r="V1425">
        <f t="shared" si="397"/>
        <v>-14786712.347247381</v>
      </c>
      <c r="W1425">
        <f t="shared" si="398"/>
        <v>403083555.33090031</v>
      </c>
      <c r="X1425">
        <f t="shared" si="410"/>
        <v>-4.1074233823936828</v>
      </c>
      <c r="Y1425">
        <f t="shared" si="410"/>
        <v>111.96774383270682</v>
      </c>
    </row>
    <row r="1426" spans="2:25" x14ac:dyDescent="0.25">
      <c r="B1426" s="18" t="s">
        <v>32</v>
      </c>
      <c r="C1426" s="18">
        <v>1418</v>
      </c>
      <c r="D1426" s="18">
        <v>396</v>
      </c>
      <c r="E1426" s="19">
        <v>38.4</v>
      </c>
      <c r="F1426" s="7">
        <f t="shared" si="411"/>
        <v>0.84722222222222243</v>
      </c>
      <c r="G1426" s="7">
        <f t="shared" si="412"/>
        <v>3.0500000000000007</v>
      </c>
      <c r="H1426">
        <f t="shared" si="399"/>
        <v>0</v>
      </c>
      <c r="I1426">
        <f t="shared" si="400"/>
        <v>1.5491612139917699E-2</v>
      </c>
      <c r="J1426">
        <f t="shared" si="401"/>
        <v>163.827</v>
      </c>
      <c r="K1426">
        <f t="shared" si="402"/>
        <v>0</v>
      </c>
      <c r="L1426">
        <f t="shared" si="413"/>
        <v>249552.34350150384</v>
      </c>
      <c r="M1426">
        <f t="shared" si="403"/>
        <v>163.84249161213992</v>
      </c>
      <c r="N1426">
        <f t="shared" si="404"/>
        <v>138.81099983806303</v>
      </c>
      <c r="O1426">
        <f t="shared" si="405"/>
        <v>0</v>
      </c>
      <c r="Q1426">
        <f t="shared" si="414"/>
        <v>26895.234982281694</v>
      </c>
      <c r="R1426">
        <f t="shared" si="406"/>
        <v>163.84249161213992</v>
      </c>
      <c r="S1426">
        <f t="shared" si="407"/>
        <v>196833.99777037336</v>
      </c>
      <c r="T1426">
        <f t="shared" si="408"/>
        <v>0</v>
      </c>
      <c r="U1426">
        <f t="shared" si="409"/>
        <v>196833.99777037336</v>
      </c>
      <c r="V1426">
        <f t="shared" si="397"/>
        <v>-14786712.347247381</v>
      </c>
      <c r="W1426">
        <f t="shared" si="398"/>
        <v>403280389.32867068</v>
      </c>
      <c r="X1426">
        <f t="shared" si="410"/>
        <v>-4.1074233823936828</v>
      </c>
      <c r="Y1426">
        <f t="shared" si="410"/>
        <v>112.02241998693948</v>
      </c>
    </row>
    <row r="1427" spans="2:25" x14ac:dyDescent="0.25">
      <c r="B1427" s="18" t="s">
        <v>32</v>
      </c>
      <c r="C1427" s="18">
        <v>1419</v>
      </c>
      <c r="D1427" s="18">
        <v>397</v>
      </c>
      <c r="E1427" s="19">
        <v>40.9</v>
      </c>
      <c r="F1427" s="7">
        <f t="shared" si="411"/>
        <v>0.45833333333333393</v>
      </c>
      <c r="G1427" s="7">
        <f t="shared" si="412"/>
        <v>1.6500000000000021</v>
      </c>
      <c r="H1427">
        <f t="shared" si="399"/>
        <v>-0.13117283950617306</v>
      </c>
      <c r="I1427">
        <f t="shared" si="400"/>
        <v>7.9038837448559655E-3</v>
      </c>
      <c r="J1427">
        <f t="shared" si="401"/>
        <v>163.827</v>
      </c>
      <c r="K1427">
        <f t="shared" si="402"/>
        <v>-788.61111111111234</v>
      </c>
      <c r="L1427">
        <f t="shared" si="413"/>
        <v>248788.394699697</v>
      </c>
      <c r="M1427">
        <f t="shared" si="403"/>
        <v>-624.77620722736754</v>
      </c>
      <c r="N1427">
        <f t="shared" si="404"/>
        <v>-286.35576164587718</v>
      </c>
      <c r="O1427">
        <f t="shared" si="405"/>
        <v>-219.058641975309</v>
      </c>
      <c r="Q1427">
        <f t="shared" si="414"/>
        <v>26909.602254324829</v>
      </c>
      <c r="R1427">
        <f t="shared" si="406"/>
        <v>-624.77620722736742</v>
      </c>
      <c r="S1427">
        <f t="shared" si="407"/>
        <v>-406338.82577549975</v>
      </c>
      <c r="T1427">
        <f t="shared" si="408"/>
        <v>-406338.82577549975</v>
      </c>
      <c r="U1427" t="b">
        <f t="shared" si="409"/>
        <v>0</v>
      </c>
      <c r="V1427">
        <f t="shared" si="397"/>
        <v>-15193051.173022881</v>
      </c>
      <c r="W1427">
        <f t="shared" si="398"/>
        <v>403280389.32867068</v>
      </c>
      <c r="X1427">
        <f t="shared" si="410"/>
        <v>-4.2202953687399498</v>
      </c>
      <c r="Y1427">
        <f t="shared" si="410"/>
        <v>112.02241998693948</v>
      </c>
    </row>
    <row r="1428" spans="2:25" x14ac:dyDescent="0.25">
      <c r="B1428" s="18" t="s">
        <v>32</v>
      </c>
      <c r="C1428" s="18">
        <v>1420</v>
      </c>
      <c r="D1428" s="18">
        <v>398</v>
      </c>
      <c r="E1428" s="19">
        <v>41.7</v>
      </c>
      <c r="F1428" s="7">
        <f t="shared" si="411"/>
        <v>0</v>
      </c>
      <c r="G1428" s="7">
        <f t="shared" si="412"/>
        <v>0</v>
      </c>
      <c r="H1428">
        <f t="shared" si="399"/>
        <v>-0.2160493827160494</v>
      </c>
      <c r="I1428">
        <f t="shared" si="400"/>
        <v>2.4205643968621104E-4</v>
      </c>
      <c r="J1428">
        <f t="shared" si="401"/>
        <v>163.827</v>
      </c>
      <c r="K1428">
        <f t="shared" si="402"/>
        <v>-1298.8888888888891</v>
      </c>
      <c r="L1428">
        <f t="shared" si="413"/>
        <v>248789.87244935145</v>
      </c>
      <c r="M1428">
        <f t="shared" si="403"/>
        <v>-1135.0616468324495</v>
      </c>
      <c r="N1428">
        <f t="shared" si="404"/>
        <v>0</v>
      </c>
      <c r="O1428">
        <f t="shared" si="405"/>
        <v>-360.80246913580248</v>
      </c>
      <c r="Q1428">
        <f t="shared" si="414"/>
        <v>26948.577829694437</v>
      </c>
      <c r="R1428">
        <f t="shared" si="406"/>
        <v>-1135.0616468324495</v>
      </c>
      <c r="S1428">
        <f t="shared" si="407"/>
        <v>0</v>
      </c>
      <c r="T1428">
        <f t="shared" si="408"/>
        <v>0</v>
      </c>
      <c r="U1428">
        <f t="shared" si="409"/>
        <v>0</v>
      </c>
      <c r="V1428">
        <f t="shared" ref="V1428:V1491" si="415">$T1428+$V1427</f>
        <v>-15193051.173022881</v>
      </c>
      <c r="W1428">
        <f t="shared" ref="W1428:W1491" si="416">U1428+W1427</f>
        <v>403280389.32867068</v>
      </c>
      <c r="X1428">
        <f t="shared" si="410"/>
        <v>-4.2202953687399498</v>
      </c>
      <c r="Y1428">
        <f t="shared" si="410"/>
        <v>112.02241998693948</v>
      </c>
    </row>
    <row r="1429" spans="2:25" x14ac:dyDescent="0.25">
      <c r="B1429" s="18" t="s">
        <v>32</v>
      </c>
      <c r="C1429" s="18">
        <v>1421</v>
      </c>
      <c r="D1429" s="18">
        <v>399</v>
      </c>
      <c r="E1429" s="19">
        <v>40.9</v>
      </c>
      <c r="F1429" s="7">
        <f t="shared" si="411"/>
        <v>-0.47222222222222299</v>
      </c>
      <c r="G1429" s="7">
        <f t="shared" si="412"/>
        <v>-1.7000000000000028</v>
      </c>
      <c r="H1429">
        <f t="shared" si="399"/>
        <v>-0.15432098765432098</v>
      </c>
      <c r="I1429">
        <f t="shared" si="400"/>
        <v>1.9759709362139914E-3</v>
      </c>
      <c r="J1429">
        <f t="shared" si="401"/>
        <v>163.827</v>
      </c>
      <c r="K1429">
        <f t="shared" si="402"/>
        <v>-927.77777777777783</v>
      </c>
      <c r="L1429">
        <f t="shared" si="413"/>
        <v>249417.60328152054</v>
      </c>
      <c r="M1429">
        <f t="shared" si="403"/>
        <v>-763.94880180684163</v>
      </c>
      <c r="N1429">
        <f t="shared" si="404"/>
        <v>360.75360085323138</v>
      </c>
      <c r="O1429">
        <f t="shared" si="405"/>
        <v>-257.71604938271605</v>
      </c>
      <c r="Q1429">
        <f t="shared" si="414"/>
        <v>26968.463327331992</v>
      </c>
      <c r="R1429">
        <f t="shared" si="406"/>
        <v>-763.94880180684163</v>
      </c>
      <c r="S1429">
        <f t="shared" si="407"/>
        <v>512630.86681244179</v>
      </c>
      <c r="T1429">
        <f t="shared" si="408"/>
        <v>0</v>
      </c>
      <c r="U1429">
        <f t="shared" si="409"/>
        <v>512630.86681244179</v>
      </c>
      <c r="V1429">
        <f t="shared" si="415"/>
        <v>-15193051.173022881</v>
      </c>
      <c r="W1429">
        <f t="shared" si="416"/>
        <v>403793020.19548315</v>
      </c>
      <c r="X1429">
        <f t="shared" si="410"/>
        <v>-4.2202953687399498</v>
      </c>
      <c r="Y1429">
        <f t="shared" si="410"/>
        <v>112.16481756386091</v>
      </c>
    </row>
    <row r="1430" spans="2:25" x14ac:dyDescent="0.25">
      <c r="B1430" s="18" t="s">
        <v>32</v>
      </c>
      <c r="C1430" s="18">
        <v>1422</v>
      </c>
      <c r="D1430" s="18">
        <v>400</v>
      </c>
      <c r="E1430" s="19">
        <v>38.299999999999997</v>
      </c>
      <c r="F1430" s="7">
        <f t="shared" si="411"/>
        <v>-0.7777777777777779</v>
      </c>
      <c r="G1430" s="7">
        <f t="shared" si="412"/>
        <v>-2.8000000000000007</v>
      </c>
      <c r="H1430">
        <f t="shared" si="399"/>
        <v>-2.7006172839506008E-2</v>
      </c>
      <c r="I1430">
        <f t="shared" si="400"/>
        <v>1.1860765544624481E-2</v>
      </c>
      <c r="J1430">
        <f t="shared" si="401"/>
        <v>163.827</v>
      </c>
      <c r="K1430">
        <f t="shared" si="402"/>
        <v>-162.36111111111012</v>
      </c>
      <c r="L1430">
        <f t="shared" si="413"/>
        <v>250717.96250523292</v>
      </c>
      <c r="M1430">
        <f t="shared" si="403"/>
        <v>1.4777496544344899</v>
      </c>
      <c r="N1430">
        <f t="shared" si="404"/>
        <v>-1.1493608423379367</v>
      </c>
      <c r="O1430">
        <f t="shared" si="405"/>
        <v>-45.100308641975033</v>
      </c>
      <c r="Q1430">
        <f t="shared" si="414"/>
        <v>26969.072320697142</v>
      </c>
      <c r="R1430">
        <f t="shared" si="406"/>
        <v>1.4777496544344899</v>
      </c>
      <c r="S1430">
        <f t="shared" si="407"/>
        <v>-1634.391117804546</v>
      </c>
      <c r="T1430">
        <f t="shared" si="408"/>
        <v>-1634.391117804546</v>
      </c>
      <c r="U1430" t="b">
        <f t="shared" si="409"/>
        <v>0</v>
      </c>
      <c r="V1430">
        <f t="shared" si="415"/>
        <v>-15194685.564140685</v>
      </c>
      <c r="W1430">
        <f t="shared" si="416"/>
        <v>403793020.19548315</v>
      </c>
      <c r="X1430">
        <f t="shared" si="410"/>
        <v>-4.2207493666358706</v>
      </c>
      <c r="Y1430">
        <f t="shared" si="410"/>
        <v>112.16481756386091</v>
      </c>
    </row>
    <row r="1431" spans="2:25" x14ac:dyDescent="0.25">
      <c r="B1431" s="18" t="s">
        <v>32</v>
      </c>
      <c r="C1431" s="18">
        <v>1423</v>
      </c>
      <c r="D1431" s="18">
        <v>401</v>
      </c>
      <c r="E1431" s="19">
        <v>35.299999999999997</v>
      </c>
      <c r="F1431" s="7">
        <f t="shared" si="411"/>
        <v>-0.55555555555555558</v>
      </c>
      <c r="G1431" s="7">
        <f t="shared" si="412"/>
        <v>-2</v>
      </c>
      <c r="H1431">
        <f t="shared" si="399"/>
        <v>7.716049382716049E-2</v>
      </c>
      <c r="I1431">
        <f t="shared" si="400"/>
        <v>1.4943280205118311E-2</v>
      </c>
      <c r="J1431">
        <f t="shared" si="401"/>
        <v>163.827</v>
      </c>
      <c r="K1431">
        <f t="shared" si="402"/>
        <v>463.88888888888891</v>
      </c>
      <c r="L1431">
        <f t="shared" si="413"/>
        <v>252157.48395461729</v>
      </c>
      <c r="M1431">
        <f t="shared" si="403"/>
        <v>627.73083216909401</v>
      </c>
      <c r="N1431">
        <f t="shared" si="404"/>
        <v>-348.73935120505223</v>
      </c>
      <c r="O1431">
        <f t="shared" si="405"/>
        <v>128.85802469135803</v>
      </c>
      <c r="Q1431">
        <f t="shared" si="414"/>
        <v>26974.043695106531</v>
      </c>
      <c r="R1431">
        <f t="shared" si="406"/>
        <v>627.73083216909401</v>
      </c>
      <c r="S1431">
        <f t="shared" si="407"/>
        <v>-496256.09676478931</v>
      </c>
      <c r="T1431">
        <f t="shared" si="408"/>
        <v>-496256.09676478931</v>
      </c>
      <c r="U1431" t="b">
        <f t="shared" si="409"/>
        <v>0</v>
      </c>
      <c r="V1431">
        <f t="shared" si="415"/>
        <v>-15690941.660905475</v>
      </c>
      <c r="W1431">
        <f t="shared" si="416"/>
        <v>403793020.19548315</v>
      </c>
      <c r="X1431">
        <f t="shared" si="410"/>
        <v>-4.3585983926830005</v>
      </c>
      <c r="Y1431">
        <f t="shared" si="410"/>
        <v>112.16481756386091</v>
      </c>
    </row>
    <row r="1432" spans="2:25" x14ac:dyDescent="0.25">
      <c r="B1432" s="18" t="s">
        <v>32</v>
      </c>
      <c r="C1432" s="18">
        <v>1424</v>
      </c>
      <c r="D1432" s="18">
        <v>402</v>
      </c>
      <c r="E1432" s="19">
        <v>34.299999999999997</v>
      </c>
      <c r="F1432" s="7">
        <f t="shared" si="411"/>
        <v>-9.7222222222221627E-2</v>
      </c>
      <c r="G1432" s="7">
        <f t="shared" si="412"/>
        <v>-0.34999999999999787</v>
      </c>
      <c r="H1432">
        <f t="shared" si="399"/>
        <v>0.18904320987654316</v>
      </c>
      <c r="I1432">
        <f t="shared" si="400"/>
        <v>4.4459346064814808E-3</v>
      </c>
      <c r="J1432">
        <f t="shared" si="401"/>
        <v>163.827</v>
      </c>
      <c r="K1432">
        <f t="shared" si="402"/>
        <v>1136.5277777777774</v>
      </c>
      <c r="L1432">
        <f t="shared" si="413"/>
        <v>253017.14713334877</v>
      </c>
      <c r="M1432">
        <f t="shared" si="403"/>
        <v>1300.3592237123839</v>
      </c>
      <c r="N1432">
        <f t="shared" si="404"/>
        <v>-126.423813416481</v>
      </c>
      <c r="O1432">
        <f t="shared" si="405"/>
        <v>315.70216049382708</v>
      </c>
      <c r="Q1432">
        <f t="shared" si="414"/>
        <v>27003.884369998887</v>
      </c>
      <c r="R1432">
        <f t="shared" si="406"/>
        <v>1300.3592237123839</v>
      </c>
      <c r="S1432">
        <f t="shared" si="407"/>
        <v>-180027.51030506895</v>
      </c>
      <c r="T1432">
        <f t="shared" si="408"/>
        <v>-180027.51030506895</v>
      </c>
      <c r="U1432" t="b">
        <f t="shared" si="409"/>
        <v>0</v>
      </c>
      <c r="V1432">
        <f t="shared" si="415"/>
        <v>-15870969.171210544</v>
      </c>
      <c r="W1432">
        <f t="shared" si="416"/>
        <v>403793020.19548315</v>
      </c>
      <c r="X1432">
        <f t="shared" si="410"/>
        <v>-4.408606074440522</v>
      </c>
      <c r="Y1432">
        <f t="shared" si="410"/>
        <v>112.16481756386091</v>
      </c>
    </row>
    <row r="1433" spans="2:25" x14ac:dyDescent="0.25">
      <c r="B1433" s="18" t="s">
        <v>32</v>
      </c>
      <c r="C1433" s="18">
        <v>1425</v>
      </c>
      <c r="D1433" s="18">
        <v>403</v>
      </c>
      <c r="E1433" s="19">
        <v>34.6</v>
      </c>
      <c r="F1433" s="7">
        <f t="shared" si="411"/>
        <v>0.27777777777777779</v>
      </c>
      <c r="G1433" s="7">
        <f t="shared" si="412"/>
        <v>1</v>
      </c>
      <c r="H1433">
        <f t="shared" si="399"/>
        <v>0.21219135802469133</v>
      </c>
      <c r="I1433">
        <f t="shared" si="400"/>
        <v>4.9399273405351186E-6</v>
      </c>
      <c r="J1433">
        <f t="shared" si="401"/>
        <v>163.827</v>
      </c>
      <c r="K1433">
        <f t="shared" si="402"/>
        <v>1275.6944444444443</v>
      </c>
      <c r="L1433">
        <f t="shared" si="413"/>
        <v>253204.18245404912</v>
      </c>
      <c r="M1433">
        <f t="shared" si="403"/>
        <v>1439.5214493843716</v>
      </c>
      <c r="N1433">
        <f t="shared" si="404"/>
        <v>399.86706927343658</v>
      </c>
      <c r="O1433">
        <f t="shared" si="405"/>
        <v>354.35956790123453</v>
      </c>
      <c r="Q1433">
        <f t="shared" si="414"/>
        <v>27041.480388969889</v>
      </c>
      <c r="R1433">
        <f t="shared" si="406"/>
        <v>1439.5214493843716</v>
      </c>
      <c r="S1433">
        <f t="shared" si="407"/>
        <v>569810.57371464709</v>
      </c>
      <c r="T1433">
        <f t="shared" si="408"/>
        <v>0</v>
      </c>
      <c r="U1433">
        <f t="shared" si="409"/>
        <v>569810.57371464709</v>
      </c>
      <c r="V1433">
        <f t="shared" si="415"/>
        <v>-15870969.171210544</v>
      </c>
      <c r="W1433">
        <f t="shared" si="416"/>
        <v>404362830.76919782</v>
      </c>
      <c r="X1433">
        <f t="shared" si="410"/>
        <v>-4.408606074440522</v>
      </c>
      <c r="Y1433">
        <f t="shared" si="410"/>
        <v>112.32309840540623</v>
      </c>
    </row>
    <row r="1434" spans="2:25" x14ac:dyDescent="0.25">
      <c r="B1434" s="18" t="s">
        <v>32</v>
      </c>
      <c r="C1434" s="18">
        <v>1426</v>
      </c>
      <c r="D1434" s="18">
        <v>404</v>
      </c>
      <c r="E1434" s="19">
        <v>36.299999999999997</v>
      </c>
      <c r="F1434" s="7">
        <f t="shared" si="411"/>
        <v>0.68055555555555536</v>
      </c>
      <c r="G1434" s="7">
        <f t="shared" si="412"/>
        <v>2.4499999999999993</v>
      </c>
      <c r="H1434">
        <f t="shared" si="399"/>
        <v>0.11574074074074073</v>
      </c>
      <c r="I1434">
        <f t="shared" si="400"/>
        <v>2.8453981481481455E-3</v>
      </c>
      <c r="J1434">
        <f t="shared" si="401"/>
        <v>163.827</v>
      </c>
      <c r="K1434">
        <f t="shared" si="402"/>
        <v>695.83333333333326</v>
      </c>
      <c r="L1434">
        <f t="shared" si="413"/>
        <v>252811.38104217977</v>
      </c>
      <c r="M1434">
        <f t="shared" si="403"/>
        <v>859.66317873148137</v>
      </c>
      <c r="N1434">
        <f t="shared" si="404"/>
        <v>585.04855219225794</v>
      </c>
      <c r="O1434">
        <f t="shared" si="405"/>
        <v>193.28703703703701</v>
      </c>
      <c r="Q1434">
        <f t="shared" si="414"/>
        <v>27052.665981391012</v>
      </c>
      <c r="R1434">
        <f t="shared" si="406"/>
        <v>859.66317873148137</v>
      </c>
      <c r="S1434">
        <f t="shared" si="407"/>
        <v>834279.23542615981</v>
      </c>
      <c r="T1434">
        <f t="shared" si="408"/>
        <v>0</v>
      </c>
      <c r="U1434">
        <f t="shared" si="409"/>
        <v>834279.23542615981</v>
      </c>
      <c r="V1434">
        <f t="shared" si="415"/>
        <v>-15870969.171210544</v>
      </c>
      <c r="W1434">
        <f t="shared" si="416"/>
        <v>405197110.00462401</v>
      </c>
      <c r="X1434">
        <f t="shared" si="410"/>
        <v>-4.408606074440522</v>
      </c>
      <c r="Y1434">
        <f t="shared" si="410"/>
        <v>112.55484282286444</v>
      </c>
    </row>
    <row r="1435" spans="2:25" x14ac:dyDescent="0.25">
      <c r="B1435" s="18" t="s">
        <v>32</v>
      </c>
      <c r="C1435" s="18">
        <v>1427</v>
      </c>
      <c r="D1435" s="18">
        <v>405</v>
      </c>
      <c r="E1435" s="19">
        <v>39.5</v>
      </c>
      <c r="F1435" s="7">
        <f t="shared" si="411"/>
        <v>0.76388888888888884</v>
      </c>
      <c r="G1435" s="7">
        <f t="shared" si="412"/>
        <v>2.75</v>
      </c>
      <c r="H1435">
        <f t="shared" si="399"/>
        <v>3.8580246913580791E-3</v>
      </c>
      <c r="I1435">
        <f t="shared" si="400"/>
        <v>1.3876255899562743E-2</v>
      </c>
      <c r="J1435">
        <f t="shared" si="401"/>
        <v>163.827</v>
      </c>
      <c r="K1435">
        <f t="shared" si="402"/>
        <v>23.194444444444773</v>
      </c>
      <c r="L1435">
        <f t="shared" si="413"/>
        <v>251745.95799164783</v>
      </c>
      <c r="M1435">
        <f t="shared" si="403"/>
        <v>187.03532070034433</v>
      </c>
      <c r="N1435">
        <f t="shared" si="404"/>
        <v>142.87420331276303</v>
      </c>
      <c r="O1435">
        <f t="shared" si="405"/>
        <v>6.4429012345679926</v>
      </c>
      <c r="Q1435">
        <f t="shared" si="414"/>
        <v>27052.678409827036</v>
      </c>
      <c r="R1435">
        <f t="shared" si="406"/>
        <v>187.03532070034433</v>
      </c>
      <c r="S1435">
        <f t="shared" si="407"/>
        <v>203881.48812731286</v>
      </c>
      <c r="T1435">
        <f t="shared" si="408"/>
        <v>0</v>
      </c>
      <c r="U1435">
        <f t="shared" si="409"/>
        <v>203881.48812731286</v>
      </c>
      <c r="V1435">
        <f t="shared" si="415"/>
        <v>-15870969.171210544</v>
      </c>
      <c r="W1435">
        <f t="shared" si="416"/>
        <v>405400991.4927513</v>
      </c>
      <c r="X1435">
        <f t="shared" si="410"/>
        <v>-4.408606074440522</v>
      </c>
      <c r="Y1435">
        <f t="shared" si="410"/>
        <v>112.61147661487347</v>
      </c>
    </row>
    <row r="1436" spans="2:25" x14ac:dyDescent="0.25">
      <c r="B1436" s="18" t="s">
        <v>32</v>
      </c>
      <c r="C1436" s="18">
        <v>1428</v>
      </c>
      <c r="D1436" s="18">
        <v>406</v>
      </c>
      <c r="E1436" s="19">
        <v>41.8</v>
      </c>
      <c r="F1436" s="7">
        <f t="shared" si="411"/>
        <v>0.41666666666666663</v>
      </c>
      <c r="G1436" s="7">
        <f t="shared" si="412"/>
        <v>1.5</v>
      </c>
      <c r="H1436">
        <f t="shared" si="399"/>
        <v>-9.2592592592592546E-2</v>
      </c>
      <c r="I1436">
        <f t="shared" si="400"/>
        <v>3.8254797325102882E-2</v>
      </c>
      <c r="J1436">
        <f t="shared" si="401"/>
        <v>163.827</v>
      </c>
      <c r="K1436">
        <f t="shared" si="402"/>
        <v>-556.6666666666664</v>
      </c>
      <c r="L1436">
        <f t="shared" si="413"/>
        <v>249868.73043776484</v>
      </c>
      <c r="M1436">
        <f t="shared" si="403"/>
        <v>-392.80141186934134</v>
      </c>
      <c r="N1436">
        <f t="shared" si="404"/>
        <v>-163.66725494555888</v>
      </c>
      <c r="O1436">
        <f t="shared" si="405"/>
        <v>-154.62962962962956</v>
      </c>
      <c r="Q1436">
        <f t="shared" si="414"/>
        <v>27059.837188976555</v>
      </c>
      <c r="R1436">
        <f t="shared" si="406"/>
        <v>-392.80141186934134</v>
      </c>
      <c r="S1436">
        <f t="shared" si="407"/>
        <v>-233716.8400622581</v>
      </c>
      <c r="T1436">
        <f t="shared" si="408"/>
        <v>-233716.8400622581</v>
      </c>
      <c r="U1436" t="b">
        <f t="shared" si="409"/>
        <v>0</v>
      </c>
      <c r="V1436">
        <f t="shared" si="415"/>
        <v>-16104686.011272803</v>
      </c>
      <c r="W1436">
        <f t="shared" si="416"/>
        <v>405400991.4927513</v>
      </c>
      <c r="X1436">
        <f t="shared" si="410"/>
        <v>-4.4735274708393362</v>
      </c>
      <c r="Y1436">
        <f t="shared" si="410"/>
        <v>112.61147661487347</v>
      </c>
    </row>
    <row r="1437" spans="2:25" x14ac:dyDescent="0.25">
      <c r="B1437" s="18" t="s">
        <v>32</v>
      </c>
      <c r="C1437" s="18">
        <v>1429</v>
      </c>
      <c r="D1437" s="18">
        <v>407</v>
      </c>
      <c r="E1437" s="19">
        <v>42.5</v>
      </c>
      <c r="F1437" s="7">
        <f t="shared" si="411"/>
        <v>1.3888888888889086E-2</v>
      </c>
      <c r="G1437" s="7">
        <f t="shared" si="412"/>
        <v>5.0000000000000711E-2</v>
      </c>
      <c r="H1437">
        <f t="shared" si="399"/>
        <v>-0.20447530864197519</v>
      </c>
      <c r="I1437">
        <f t="shared" si="400"/>
        <v>5.5505023598251046E-2</v>
      </c>
      <c r="J1437">
        <f t="shared" si="401"/>
        <v>163.827</v>
      </c>
      <c r="K1437">
        <f t="shared" si="402"/>
        <v>-1229.305555555555</v>
      </c>
      <c r="L1437">
        <f t="shared" si="413"/>
        <v>247573.96984564781</v>
      </c>
      <c r="M1437">
        <f t="shared" si="403"/>
        <v>-1065.4230505319567</v>
      </c>
      <c r="N1437">
        <f t="shared" si="404"/>
        <v>-14.797542368499609</v>
      </c>
      <c r="O1437">
        <f t="shared" si="405"/>
        <v>-341.47376543209856</v>
      </c>
      <c r="Q1437">
        <f t="shared" si="414"/>
        <v>27094.748665766489</v>
      </c>
      <c r="R1437">
        <f t="shared" si="406"/>
        <v>-1065.4230505319567</v>
      </c>
      <c r="S1437">
        <f t="shared" si="407"/>
        <v>-21145.688044585942</v>
      </c>
      <c r="T1437">
        <f t="shared" si="408"/>
        <v>-21145.688044585942</v>
      </c>
      <c r="U1437" t="b">
        <f t="shared" si="409"/>
        <v>0</v>
      </c>
      <c r="V1437">
        <f t="shared" si="415"/>
        <v>-16125831.699317388</v>
      </c>
      <c r="W1437">
        <f t="shared" si="416"/>
        <v>405400991.4927513</v>
      </c>
      <c r="X1437">
        <f t="shared" si="410"/>
        <v>-4.4794012777729852</v>
      </c>
      <c r="Y1437">
        <f t="shared" si="410"/>
        <v>112.61147661487347</v>
      </c>
    </row>
    <row r="1438" spans="2:25" x14ac:dyDescent="0.25">
      <c r="B1438" s="18" t="s">
        <v>32</v>
      </c>
      <c r="C1438" s="18">
        <v>1430</v>
      </c>
      <c r="D1438" s="18">
        <v>408</v>
      </c>
      <c r="E1438" s="19">
        <v>41.9</v>
      </c>
      <c r="F1438" s="7">
        <f t="shared" si="411"/>
        <v>-0.33333333333333315</v>
      </c>
      <c r="G1438" s="7">
        <f t="shared" si="412"/>
        <v>-1.1999999999999993</v>
      </c>
      <c r="H1438">
        <f t="shared" si="399"/>
        <v>-0.33950617283950618</v>
      </c>
      <c r="I1438">
        <f t="shared" si="400"/>
        <v>5.6557228121784965E-2</v>
      </c>
      <c r="J1438">
        <f t="shared" si="401"/>
        <v>163.827</v>
      </c>
      <c r="K1438">
        <f t="shared" si="402"/>
        <v>-2041.1111111111113</v>
      </c>
      <c r="L1438">
        <f t="shared" si="413"/>
        <v>245255.99169022636</v>
      </c>
      <c r="M1438">
        <f t="shared" si="403"/>
        <v>-1877.2275538829895</v>
      </c>
      <c r="N1438">
        <f t="shared" si="404"/>
        <v>625.74251796099611</v>
      </c>
      <c r="O1438">
        <f t="shared" si="405"/>
        <v>-566.97530864197529</v>
      </c>
      <c r="Q1438">
        <f t="shared" si="414"/>
        <v>27190.994474332256</v>
      </c>
      <c r="R1438">
        <f t="shared" si="406"/>
        <v>-1877.2275538829895</v>
      </c>
      <c r="S1438">
        <f t="shared" si="407"/>
        <v>894811.80068422446</v>
      </c>
      <c r="T1438">
        <f t="shared" si="408"/>
        <v>0</v>
      </c>
      <c r="U1438">
        <f t="shared" si="409"/>
        <v>894811.80068422446</v>
      </c>
      <c r="V1438">
        <f t="shared" si="415"/>
        <v>-16125831.699317388</v>
      </c>
      <c r="W1438">
        <f t="shared" si="416"/>
        <v>406295803.29343551</v>
      </c>
      <c r="X1438">
        <f t="shared" si="410"/>
        <v>-4.4794012777729852</v>
      </c>
      <c r="Y1438">
        <f t="shared" si="410"/>
        <v>112.86003564724392</v>
      </c>
    </row>
    <row r="1439" spans="2:25" x14ac:dyDescent="0.25">
      <c r="B1439" s="18" t="s">
        <v>32</v>
      </c>
      <c r="C1439" s="18">
        <v>1431</v>
      </c>
      <c r="D1439" s="18">
        <v>409</v>
      </c>
      <c r="E1439" s="19">
        <v>40.1</v>
      </c>
      <c r="F1439" s="7">
        <f t="shared" si="411"/>
        <v>-0.73611111111111072</v>
      </c>
      <c r="G1439" s="7">
        <f t="shared" si="412"/>
        <v>-2.6499999999999986</v>
      </c>
      <c r="H1439">
        <f t="shared" si="399"/>
        <v>-0.40895061728395066</v>
      </c>
      <c r="I1439">
        <f t="shared" si="400"/>
        <v>2.3518994068287034E-2</v>
      </c>
      <c r="J1439">
        <f t="shared" si="401"/>
        <v>163.827</v>
      </c>
      <c r="K1439">
        <f t="shared" si="402"/>
        <v>-2458.6111111111113</v>
      </c>
      <c r="L1439">
        <f t="shared" si="413"/>
        <v>243819.40399953062</v>
      </c>
      <c r="M1439">
        <f t="shared" si="403"/>
        <v>-2294.7605921170434</v>
      </c>
      <c r="N1439">
        <f t="shared" si="404"/>
        <v>1689.1987691972672</v>
      </c>
      <c r="O1439">
        <f t="shared" si="405"/>
        <v>-682.94753086419757</v>
      </c>
      <c r="Q1439">
        <f t="shared" si="414"/>
        <v>27330.640381491987</v>
      </c>
      <c r="R1439">
        <f t="shared" si="406"/>
        <v>-2294.760592117043</v>
      </c>
      <c r="S1439">
        <f t="shared" si="407"/>
        <v>2417243.4387212894</v>
      </c>
      <c r="T1439">
        <f t="shared" si="408"/>
        <v>0</v>
      </c>
      <c r="U1439">
        <f t="shared" si="409"/>
        <v>2417243.4387212894</v>
      </c>
      <c r="V1439">
        <f t="shared" si="415"/>
        <v>-16125831.699317388</v>
      </c>
      <c r="W1439">
        <f t="shared" si="416"/>
        <v>408713046.73215681</v>
      </c>
      <c r="X1439">
        <f t="shared" si="410"/>
        <v>-4.4794012777729852</v>
      </c>
      <c r="Y1439">
        <f t="shared" si="410"/>
        <v>113.53149269516506</v>
      </c>
    </row>
    <row r="1440" spans="2:25" x14ac:dyDescent="0.25">
      <c r="B1440" s="18" t="s">
        <v>32</v>
      </c>
      <c r="C1440" s="18">
        <v>1432</v>
      </c>
      <c r="D1440" s="18">
        <v>410</v>
      </c>
      <c r="E1440" s="19">
        <v>36.6</v>
      </c>
      <c r="F1440" s="7">
        <f t="shared" si="411"/>
        <v>-1.2222222222222223</v>
      </c>
      <c r="G1440" s="7">
        <f t="shared" si="412"/>
        <v>-4.4000000000000004</v>
      </c>
      <c r="H1440">
        <f t="shared" si="399"/>
        <v>-0.41280864197530859</v>
      </c>
      <c r="I1440">
        <f t="shared" si="400"/>
        <v>4.0013411458333529E-4</v>
      </c>
      <c r="J1440">
        <f t="shared" si="401"/>
        <v>163.827</v>
      </c>
      <c r="K1440">
        <f t="shared" si="402"/>
        <v>-2481.8055555555552</v>
      </c>
      <c r="L1440">
        <f t="shared" si="413"/>
        <v>243774.4836127522</v>
      </c>
      <c r="M1440">
        <f t="shared" si="403"/>
        <v>-2317.9781554214405</v>
      </c>
      <c r="N1440">
        <f t="shared" si="404"/>
        <v>2833.0844121817609</v>
      </c>
      <c r="O1440">
        <f t="shared" si="405"/>
        <v>-689.39043209876536</v>
      </c>
      <c r="Q1440">
        <f t="shared" si="414"/>
        <v>27472.933545524716</v>
      </c>
      <c r="R1440">
        <f t="shared" si="406"/>
        <v>-2317.9781554214405</v>
      </c>
      <c r="S1440">
        <f t="shared" si="407"/>
        <v>4056976.8782442817</v>
      </c>
      <c r="T1440">
        <f t="shared" si="408"/>
        <v>0</v>
      </c>
      <c r="U1440">
        <f t="shared" si="409"/>
        <v>4056976.8782442817</v>
      </c>
      <c r="V1440">
        <f t="shared" si="415"/>
        <v>-16125831.699317388</v>
      </c>
      <c r="W1440">
        <f t="shared" si="416"/>
        <v>412770023.61040109</v>
      </c>
      <c r="X1440">
        <f t="shared" si="410"/>
        <v>-4.4794012777729852</v>
      </c>
      <c r="Y1440">
        <f t="shared" si="410"/>
        <v>114.65843161845</v>
      </c>
    </row>
    <row r="1441" spans="2:25" x14ac:dyDescent="0.25">
      <c r="B1441" s="18" t="s">
        <v>32</v>
      </c>
      <c r="C1441" s="18">
        <v>1433</v>
      </c>
      <c r="D1441" s="18">
        <v>411</v>
      </c>
      <c r="E1441" s="19">
        <v>31.3</v>
      </c>
      <c r="F1441" s="7">
        <f t="shared" si="411"/>
        <v>-1.4722222222222223</v>
      </c>
      <c r="G1441" s="7">
        <f t="shared" si="412"/>
        <v>-5.3000000000000007</v>
      </c>
      <c r="H1441">
        <f t="shared" si="399"/>
        <v>-0.26620370370370366</v>
      </c>
      <c r="I1441">
        <f t="shared" si="400"/>
        <v>1.9759709362139914E-3</v>
      </c>
      <c r="J1441">
        <f t="shared" si="401"/>
        <v>163.827</v>
      </c>
      <c r="K1441">
        <f t="shared" si="402"/>
        <v>-1600.4166666666663</v>
      </c>
      <c r="L1441">
        <f t="shared" si="413"/>
        <v>244402.19999563383</v>
      </c>
      <c r="M1441">
        <f t="shared" si="403"/>
        <v>-1436.5876906957301</v>
      </c>
      <c r="N1441">
        <f t="shared" si="404"/>
        <v>2114.9763224131584</v>
      </c>
      <c r="O1441">
        <f t="shared" si="405"/>
        <v>-444.56018518518511</v>
      </c>
      <c r="Q1441">
        <f t="shared" si="414"/>
        <v>27532.105329432467</v>
      </c>
      <c r="R1441">
        <f t="shared" si="406"/>
        <v>-1436.5876906957301</v>
      </c>
      <c r="S1441">
        <f t="shared" si="407"/>
        <v>3030761.0700180558</v>
      </c>
      <c r="T1441">
        <f t="shared" si="408"/>
        <v>0</v>
      </c>
      <c r="U1441">
        <f t="shared" si="409"/>
        <v>3030761.0700180558</v>
      </c>
      <c r="V1441">
        <f t="shared" si="415"/>
        <v>-16125831.699317388</v>
      </c>
      <c r="W1441">
        <f t="shared" si="416"/>
        <v>415800784.68041915</v>
      </c>
      <c r="X1441">
        <f t="shared" si="410"/>
        <v>-4.4794012777729852</v>
      </c>
      <c r="Y1441">
        <f t="shared" si="410"/>
        <v>115.50031036695746</v>
      </c>
    </row>
    <row r="1442" spans="2:25" x14ac:dyDescent="0.25">
      <c r="B1442" s="18" t="s">
        <v>32</v>
      </c>
      <c r="C1442" s="18">
        <v>1434</v>
      </c>
      <c r="D1442" s="18">
        <v>412</v>
      </c>
      <c r="E1442" s="19">
        <v>26</v>
      </c>
      <c r="F1442" s="7">
        <f t="shared" si="411"/>
        <v>-1.4861111111111109</v>
      </c>
      <c r="G1442" s="7">
        <f t="shared" si="412"/>
        <v>-5.35</v>
      </c>
      <c r="H1442">
        <f t="shared" si="399"/>
        <v>-3.4722222222222307E-2</v>
      </c>
      <c r="I1442">
        <f t="shared" si="400"/>
        <v>2.6132215631430055E-3</v>
      </c>
      <c r="J1442">
        <f t="shared" si="401"/>
        <v>163.827</v>
      </c>
      <c r="K1442">
        <f t="shared" si="402"/>
        <v>-208.75000000000051</v>
      </c>
      <c r="L1442">
        <f t="shared" si="413"/>
        <v>245099.49939569342</v>
      </c>
      <c r="M1442">
        <f t="shared" si="403"/>
        <v>-44.920386778437376</v>
      </c>
      <c r="N1442">
        <f t="shared" si="404"/>
        <v>66.756685906844424</v>
      </c>
      <c r="O1442">
        <f t="shared" si="405"/>
        <v>-57.986111111111249</v>
      </c>
      <c r="Q1442">
        <f t="shared" si="414"/>
        <v>27533.112032750367</v>
      </c>
      <c r="R1442">
        <f t="shared" si="406"/>
        <v>-44.920386778437376</v>
      </c>
      <c r="S1442">
        <f t="shared" si="407"/>
        <v>95729.0875904149</v>
      </c>
      <c r="T1442">
        <f t="shared" si="408"/>
        <v>0</v>
      </c>
      <c r="U1442">
        <f t="shared" si="409"/>
        <v>95729.0875904149</v>
      </c>
      <c r="V1442">
        <f t="shared" si="415"/>
        <v>-16125831.699317388</v>
      </c>
      <c r="W1442">
        <f t="shared" si="416"/>
        <v>415896513.76800954</v>
      </c>
      <c r="X1442">
        <f t="shared" si="410"/>
        <v>-4.4794012777729852</v>
      </c>
      <c r="Y1442">
        <f t="shared" si="410"/>
        <v>115.52690180145015</v>
      </c>
    </row>
    <row r="1443" spans="2:25" x14ac:dyDescent="0.25">
      <c r="B1443" s="18" t="s">
        <v>32</v>
      </c>
      <c r="C1443" s="18">
        <v>1435</v>
      </c>
      <c r="D1443" s="18">
        <v>413</v>
      </c>
      <c r="E1443" s="19">
        <v>20.6</v>
      </c>
      <c r="F1443" s="7">
        <f t="shared" si="411"/>
        <v>-0.95833333333333315</v>
      </c>
      <c r="G1443" s="7">
        <f t="shared" si="412"/>
        <v>-3.4499999999999993</v>
      </c>
      <c r="H1443">
        <f t="shared" si="399"/>
        <v>7.716049382716049E-2</v>
      </c>
      <c r="I1443">
        <f t="shared" si="400"/>
        <v>4.9399273405349785E-4</v>
      </c>
      <c r="J1443">
        <f t="shared" si="401"/>
        <v>163.827</v>
      </c>
      <c r="K1443">
        <f t="shared" si="402"/>
        <v>463.88888888888891</v>
      </c>
      <c r="L1443">
        <f t="shared" si="413"/>
        <v>245495.27392759244</v>
      </c>
      <c r="M1443">
        <f t="shared" si="403"/>
        <v>627.71638288162296</v>
      </c>
      <c r="N1443">
        <f t="shared" si="404"/>
        <v>-601.5615335948886</v>
      </c>
      <c r="O1443">
        <f t="shared" si="405"/>
        <v>128.85802469135803</v>
      </c>
      <c r="Q1443">
        <f t="shared" si="414"/>
        <v>27538.083407159756</v>
      </c>
      <c r="R1443">
        <f t="shared" si="406"/>
        <v>627.71638288162296</v>
      </c>
      <c r="S1443">
        <f t="shared" si="407"/>
        <v>-863240.80070866516</v>
      </c>
      <c r="T1443">
        <f t="shared" si="408"/>
        <v>-863240.80070866516</v>
      </c>
      <c r="U1443" t="b">
        <f t="shared" si="409"/>
        <v>0</v>
      </c>
      <c r="V1443">
        <f t="shared" si="415"/>
        <v>-16989072.500026055</v>
      </c>
      <c r="W1443">
        <f t="shared" si="416"/>
        <v>415896513.76800954</v>
      </c>
      <c r="X1443">
        <f t="shared" si="410"/>
        <v>-4.7191905809122376</v>
      </c>
      <c r="Y1443">
        <f t="shared" si="410"/>
        <v>115.52690180145015</v>
      </c>
    </row>
    <row r="1444" spans="2:25" x14ac:dyDescent="0.25">
      <c r="B1444" s="18" t="s">
        <v>32</v>
      </c>
      <c r="C1444" s="18">
        <v>1436</v>
      </c>
      <c r="D1444" s="18">
        <v>414</v>
      </c>
      <c r="E1444" s="19">
        <v>19.100000000000001</v>
      </c>
      <c r="F1444" s="7">
        <f t="shared" si="411"/>
        <v>-0.12500000000000031</v>
      </c>
      <c r="G1444" s="7">
        <f t="shared" si="412"/>
        <v>-0.45000000000000107</v>
      </c>
      <c r="H1444">
        <f t="shared" si="399"/>
        <v>8.8734567901234587E-2</v>
      </c>
      <c r="I1444">
        <f t="shared" si="400"/>
        <v>1.7783738425926007E-4</v>
      </c>
      <c r="J1444">
        <f t="shared" si="401"/>
        <v>163.827</v>
      </c>
      <c r="K1444">
        <f t="shared" si="402"/>
        <v>533.4722222222224</v>
      </c>
      <c r="L1444">
        <f t="shared" si="413"/>
        <v>245519.93900819594</v>
      </c>
      <c r="M1444">
        <f t="shared" si="403"/>
        <v>697.29940005960668</v>
      </c>
      <c r="N1444">
        <f t="shared" si="404"/>
        <v>-87.162425007451048</v>
      </c>
      <c r="O1444">
        <f t="shared" si="405"/>
        <v>148.18672839506175</v>
      </c>
      <c r="Q1444">
        <f t="shared" si="414"/>
        <v>27544.658049816175</v>
      </c>
      <c r="R1444">
        <f t="shared" si="406"/>
        <v>697.29940005960668</v>
      </c>
      <c r="S1444">
        <f t="shared" si="407"/>
        <v>-125165.2423106997</v>
      </c>
      <c r="T1444">
        <f t="shared" si="408"/>
        <v>-125165.2423106997</v>
      </c>
      <c r="U1444" t="b">
        <f t="shared" si="409"/>
        <v>0</v>
      </c>
      <c r="V1444">
        <f t="shared" si="415"/>
        <v>-17114237.742336754</v>
      </c>
      <c r="W1444">
        <f t="shared" si="416"/>
        <v>415896513.76800954</v>
      </c>
      <c r="X1444">
        <f t="shared" si="410"/>
        <v>-4.7539587315908189</v>
      </c>
      <c r="Y1444">
        <f t="shared" si="410"/>
        <v>115.52690180145015</v>
      </c>
    </row>
    <row r="1445" spans="2:25" x14ac:dyDescent="0.25">
      <c r="B1445" s="18" t="s">
        <v>32</v>
      </c>
      <c r="C1445" s="18">
        <v>1437</v>
      </c>
      <c r="D1445" s="18">
        <v>415</v>
      </c>
      <c r="E1445" s="19">
        <v>19.7</v>
      </c>
      <c r="F1445" s="7">
        <f t="shared" si="411"/>
        <v>0.27777777777777779</v>
      </c>
      <c r="G1445" s="7">
        <f t="shared" si="412"/>
        <v>1</v>
      </c>
      <c r="H1445">
        <f t="shared" si="399"/>
        <v>3.8580246913580245E-2</v>
      </c>
      <c r="I1445">
        <f t="shared" si="400"/>
        <v>3.0874545878343622E-3</v>
      </c>
      <c r="J1445">
        <f t="shared" si="401"/>
        <v>163.827</v>
      </c>
      <c r="K1445">
        <f t="shared" si="402"/>
        <v>231.94444444444446</v>
      </c>
      <c r="L1445">
        <f t="shared" si="413"/>
        <v>245103.90616170623</v>
      </c>
      <c r="M1445">
        <f t="shared" si="403"/>
        <v>395.7745318990323</v>
      </c>
      <c r="N1445">
        <f t="shared" si="404"/>
        <v>109.93736997195342</v>
      </c>
      <c r="O1445">
        <f t="shared" si="405"/>
        <v>64.429012345679013</v>
      </c>
      <c r="Q1445">
        <f t="shared" si="414"/>
        <v>27545.900893418522</v>
      </c>
      <c r="R1445">
        <f t="shared" si="406"/>
        <v>395.7745318990323</v>
      </c>
      <c r="S1445">
        <f t="shared" si="407"/>
        <v>157980.00064969706</v>
      </c>
      <c r="T1445">
        <f t="shared" si="408"/>
        <v>0</v>
      </c>
      <c r="U1445">
        <f t="shared" si="409"/>
        <v>157980.00064969706</v>
      </c>
      <c r="V1445">
        <f t="shared" si="415"/>
        <v>-17114237.742336754</v>
      </c>
      <c r="W1445">
        <f t="shared" si="416"/>
        <v>416054493.76865923</v>
      </c>
      <c r="X1445">
        <f t="shared" si="410"/>
        <v>-4.7539587315908189</v>
      </c>
      <c r="Y1445">
        <f t="shared" si="410"/>
        <v>115.57078517007062</v>
      </c>
    </row>
    <row r="1446" spans="2:25" x14ac:dyDescent="0.25">
      <c r="B1446" s="18" t="s">
        <v>32</v>
      </c>
      <c r="C1446" s="18">
        <v>1438</v>
      </c>
      <c r="D1446" s="18">
        <v>416</v>
      </c>
      <c r="E1446" s="19">
        <v>21.1</v>
      </c>
      <c r="F1446" s="7">
        <f t="shared" si="411"/>
        <v>0.31944444444444453</v>
      </c>
      <c r="G1446" s="7">
        <f t="shared" si="412"/>
        <v>1.1500000000000004</v>
      </c>
      <c r="H1446">
        <f t="shared" si="399"/>
        <v>-2.3148148148148199E-2</v>
      </c>
      <c r="I1446">
        <f t="shared" si="400"/>
        <v>4.7472701742541082E-3</v>
      </c>
      <c r="J1446">
        <f t="shared" si="401"/>
        <v>163.827</v>
      </c>
      <c r="K1446">
        <f t="shared" si="402"/>
        <v>-139.16666666666697</v>
      </c>
      <c r="L1446">
        <f t="shared" si="413"/>
        <v>244548.70538392843</v>
      </c>
      <c r="M1446">
        <f t="shared" si="403"/>
        <v>24.665080603507278</v>
      </c>
      <c r="N1446">
        <f t="shared" si="404"/>
        <v>7.8791229705648274</v>
      </c>
      <c r="O1446">
        <f t="shared" si="405"/>
        <v>-38.65740740740749</v>
      </c>
      <c r="Q1446">
        <f t="shared" si="414"/>
        <v>27546.348317115368</v>
      </c>
      <c r="R1446">
        <f t="shared" si="406"/>
        <v>24.665080603507278</v>
      </c>
      <c r="S1446">
        <f t="shared" si="407"/>
        <v>11330.178831672221</v>
      </c>
      <c r="T1446">
        <f t="shared" si="408"/>
        <v>0</v>
      </c>
      <c r="U1446">
        <f t="shared" si="409"/>
        <v>11330.178831672221</v>
      </c>
      <c r="V1446">
        <f t="shared" si="415"/>
        <v>-17114237.742336754</v>
      </c>
      <c r="W1446">
        <f t="shared" si="416"/>
        <v>416065823.94749093</v>
      </c>
      <c r="X1446">
        <f t="shared" si="410"/>
        <v>-4.7539587315908189</v>
      </c>
      <c r="Y1446">
        <f t="shared" si="410"/>
        <v>115.57393244448613</v>
      </c>
    </row>
    <row r="1447" spans="2:25" x14ac:dyDescent="0.25">
      <c r="B1447" s="18" t="s">
        <v>32</v>
      </c>
      <c r="C1447" s="18">
        <v>1439</v>
      </c>
      <c r="D1447" s="18">
        <v>417</v>
      </c>
      <c r="E1447" s="19">
        <v>22</v>
      </c>
      <c r="F1447" s="7">
        <f t="shared" si="411"/>
        <v>0.1388888888888889</v>
      </c>
      <c r="G1447" s="7">
        <f t="shared" si="412"/>
        <v>0.5</v>
      </c>
      <c r="H1447">
        <f t="shared" si="399"/>
        <v>-9.6450617283950615E-2</v>
      </c>
      <c r="I1447">
        <f t="shared" si="400"/>
        <v>1.264621399176957E-3</v>
      </c>
      <c r="J1447">
        <f t="shared" si="401"/>
        <v>163.827</v>
      </c>
      <c r="K1447">
        <f t="shared" si="402"/>
        <v>-579.86111111111109</v>
      </c>
      <c r="L1447">
        <f t="shared" si="413"/>
        <v>244341.42139631551</v>
      </c>
      <c r="M1447">
        <f t="shared" si="403"/>
        <v>-416.03284648971191</v>
      </c>
      <c r="N1447">
        <f t="shared" si="404"/>
        <v>-57.782339790237771</v>
      </c>
      <c r="O1447">
        <f t="shared" si="405"/>
        <v>-161.07253086419752</v>
      </c>
      <c r="Q1447">
        <f t="shared" si="414"/>
        <v>27554.116089630039</v>
      </c>
      <c r="R1447">
        <f t="shared" si="406"/>
        <v>-416.03284648971191</v>
      </c>
      <c r="S1447">
        <f t="shared" si="407"/>
        <v>-83148.786958152152</v>
      </c>
      <c r="T1447">
        <f t="shared" si="408"/>
        <v>-83148.786958152152</v>
      </c>
      <c r="U1447" t="b">
        <f t="shared" si="409"/>
        <v>0</v>
      </c>
      <c r="V1447">
        <f t="shared" si="415"/>
        <v>-17197386.529294904</v>
      </c>
      <c r="W1447">
        <f t="shared" si="416"/>
        <v>416065823.94749093</v>
      </c>
      <c r="X1447">
        <f t="shared" si="410"/>
        <v>-4.77705563533448</v>
      </c>
      <c r="Y1447">
        <f t="shared" si="410"/>
        <v>115.57393244448613</v>
      </c>
    </row>
    <row r="1448" spans="2:25" x14ac:dyDescent="0.25">
      <c r="B1448" s="18" t="s">
        <v>32</v>
      </c>
      <c r="C1448" s="18">
        <v>1440</v>
      </c>
      <c r="D1448" s="18">
        <v>418</v>
      </c>
      <c r="E1448" s="19">
        <v>22.1</v>
      </c>
      <c r="F1448" s="7">
        <f t="shared" si="411"/>
        <v>-8.3333333333333523E-2</v>
      </c>
      <c r="G1448" s="7">
        <f t="shared" si="412"/>
        <v>-0.30000000000000071</v>
      </c>
      <c r="H1448">
        <f t="shared" si="399"/>
        <v>-0.11959876543209867</v>
      </c>
      <c r="I1448">
        <f t="shared" si="400"/>
        <v>0</v>
      </c>
      <c r="J1448">
        <f t="shared" si="401"/>
        <v>163.827</v>
      </c>
      <c r="K1448">
        <f t="shared" si="402"/>
        <v>-719.02777777777726</v>
      </c>
      <c r="L1448">
        <f t="shared" si="413"/>
        <v>244505.24847535434</v>
      </c>
      <c r="M1448">
        <f t="shared" si="403"/>
        <v>-555.20077777777726</v>
      </c>
      <c r="N1448">
        <f t="shared" si="404"/>
        <v>46.266731481481543</v>
      </c>
      <c r="O1448">
        <f t="shared" si="405"/>
        <v>-199.72993827160479</v>
      </c>
      <c r="Q1448">
        <f t="shared" si="414"/>
        <v>27566.059816648594</v>
      </c>
      <c r="R1448">
        <f t="shared" si="406"/>
        <v>-555.20077777777726</v>
      </c>
      <c r="S1448">
        <f t="shared" si="407"/>
        <v>66624.093333333425</v>
      </c>
      <c r="T1448">
        <f t="shared" si="408"/>
        <v>0</v>
      </c>
      <c r="U1448">
        <f t="shared" si="409"/>
        <v>66624.093333333425</v>
      </c>
      <c r="V1448">
        <f t="shared" si="415"/>
        <v>-17197386.529294904</v>
      </c>
      <c r="W1448">
        <f t="shared" si="416"/>
        <v>416132448.04082423</v>
      </c>
      <c r="X1448">
        <f t="shared" si="410"/>
        <v>-4.77705563533448</v>
      </c>
      <c r="Y1448">
        <f t="shared" si="410"/>
        <v>115.59243915188407</v>
      </c>
    </row>
    <row r="1449" spans="2:25" x14ac:dyDescent="0.25">
      <c r="B1449" s="18" t="s">
        <v>32</v>
      </c>
      <c r="C1449" s="18">
        <v>1441</v>
      </c>
      <c r="D1449" s="18">
        <v>419</v>
      </c>
      <c r="E1449" s="19">
        <v>21.4</v>
      </c>
      <c r="F1449" s="7">
        <f t="shared" si="411"/>
        <v>-0.34722222222222221</v>
      </c>
      <c r="G1449" s="7">
        <f t="shared" si="412"/>
        <v>-1.25</v>
      </c>
      <c r="H1449">
        <f t="shared" si="399"/>
        <v>-6.1728395061728447E-2</v>
      </c>
      <c r="I1449">
        <f t="shared" si="400"/>
        <v>1.2349818351337446E-4</v>
      </c>
      <c r="J1449">
        <f t="shared" si="401"/>
        <v>163.827</v>
      </c>
      <c r="K1449">
        <f t="shared" si="402"/>
        <v>-371.11111111111143</v>
      </c>
      <c r="L1449">
        <f t="shared" si="413"/>
        <v>244785.05374898756</v>
      </c>
      <c r="M1449">
        <f t="shared" si="403"/>
        <v>-207.28398761292789</v>
      </c>
      <c r="N1449">
        <f t="shared" si="404"/>
        <v>71.973606810044402</v>
      </c>
      <c r="O1449">
        <f t="shared" si="405"/>
        <v>-103.0864197530865</v>
      </c>
      <c r="Q1449">
        <f t="shared" si="414"/>
        <v>27569.241496270603</v>
      </c>
      <c r="R1449">
        <f t="shared" si="406"/>
        <v>-207.28398761292792</v>
      </c>
      <c r="S1449">
        <f t="shared" si="407"/>
        <v>103713.96741327399</v>
      </c>
      <c r="T1449">
        <f t="shared" si="408"/>
        <v>0</v>
      </c>
      <c r="U1449">
        <f t="shared" si="409"/>
        <v>103713.96741327399</v>
      </c>
      <c r="V1449">
        <f t="shared" si="415"/>
        <v>-17197386.529294904</v>
      </c>
      <c r="W1449">
        <f t="shared" si="416"/>
        <v>416236162.00823748</v>
      </c>
      <c r="X1449">
        <f t="shared" si="410"/>
        <v>-4.77705563533448</v>
      </c>
      <c r="Y1449">
        <f t="shared" si="410"/>
        <v>115.62124861032419</v>
      </c>
    </row>
    <row r="1450" spans="2:25" x14ac:dyDescent="0.25">
      <c r="B1450" s="18" t="s">
        <v>32</v>
      </c>
      <c r="C1450" s="18">
        <v>1442</v>
      </c>
      <c r="D1450" s="18">
        <v>420</v>
      </c>
      <c r="E1450" s="19">
        <v>19.600000000000001</v>
      </c>
      <c r="F1450" s="7">
        <f t="shared" si="411"/>
        <v>-0.43055555555555525</v>
      </c>
      <c r="G1450" s="7">
        <f t="shared" si="412"/>
        <v>-1.5499999999999989</v>
      </c>
      <c r="H1450">
        <f t="shared" si="399"/>
        <v>0</v>
      </c>
      <c r="I1450">
        <f t="shared" si="400"/>
        <v>7.9038837448560515E-5</v>
      </c>
      <c r="J1450">
        <f t="shared" si="401"/>
        <v>163.827</v>
      </c>
      <c r="K1450">
        <f t="shared" si="402"/>
        <v>0</v>
      </c>
      <c r="L1450">
        <f t="shared" si="413"/>
        <v>244856.13458674477</v>
      </c>
      <c r="M1450">
        <f t="shared" si="403"/>
        <v>163.82707903883744</v>
      </c>
      <c r="N1450">
        <f t="shared" si="404"/>
        <v>-70.536659030610508</v>
      </c>
      <c r="O1450">
        <f t="shared" si="405"/>
        <v>0</v>
      </c>
      <c r="Q1450">
        <f t="shared" si="414"/>
        <v>27569.241496270603</v>
      </c>
      <c r="R1450">
        <f t="shared" si="406"/>
        <v>163.82707903883744</v>
      </c>
      <c r="S1450">
        <f t="shared" si="407"/>
        <v>-101713.86232214035</v>
      </c>
      <c r="T1450">
        <f t="shared" si="408"/>
        <v>-101713.86232214035</v>
      </c>
      <c r="U1450" t="b">
        <f t="shared" si="409"/>
        <v>0</v>
      </c>
      <c r="V1450">
        <f t="shared" si="415"/>
        <v>-17299100.391617045</v>
      </c>
      <c r="W1450">
        <f t="shared" si="416"/>
        <v>416236162.00823748</v>
      </c>
      <c r="X1450">
        <f t="shared" si="410"/>
        <v>-4.8053095085825994</v>
      </c>
      <c r="Y1450">
        <f t="shared" si="410"/>
        <v>115.62124861032419</v>
      </c>
    </row>
    <row r="1451" spans="2:25" x14ac:dyDescent="0.25">
      <c r="B1451" s="18" t="s">
        <v>32</v>
      </c>
      <c r="C1451" s="18">
        <v>1443</v>
      </c>
      <c r="D1451" s="18">
        <v>421</v>
      </c>
      <c r="E1451" s="19">
        <v>18.3</v>
      </c>
      <c r="F1451" s="7">
        <f t="shared" si="411"/>
        <v>-0.2222222222222224</v>
      </c>
      <c r="G1451" s="7">
        <f t="shared" si="412"/>
        <v>-0.80000000000000071</v>
      </c>
      <c r="H1451">
        <f t="shared" si="399"/>
        <v>1.9290123456790122E-2</v>
      </c>
      <c r="I1451">
        <f t="shared" si="400"/>
        <v>6.0514109921553485E-3</v>
      </c>
      <c r="J1451">
        <f t="shared" si="401"/>
        <v>163.827</v>
      </c>
      <c r="K1451">
        <f t="shared" si="402"/>
        <v>115.97222222222223</v>
      </c>
      <c r="L1451">
        <f t="shared" si="413"/>
        <v>244208.20946144333</v>
      </c>
      <c r="M1451">
        <f t="shared" si="403"/>
        <v>279.80527363321437</v>
      </c>
      <c r="N1451">
        <f t="shared" si="404"/>
        <v>-62.17894969626991</v>
      </c>
      <c r="O1451">
        <f t="shared" si="405"/>
        <v>32.214506172839506</v>
      </c>
      <c r="Q1451">
        <f t="shared" si="414"/>
        <v>27569.552207171189</v>
      </c>
      <c r="R1451">
        <f t="shared" si="406"/>
        <v>279.80527363321437</v>
      </c>
      <c r="S1451">
        <f t="shared" si="407"/>
        <v>-89724.224411717485</v>
      </c>
      <c r="T1451">
        <f t="shared" si="408"/>
        <v>-89724.224411717485</v>
      </c>
      <c r="U1451" t="b">
        <f t="shared" si="409"/>
        <v>0</v>
      </c>
      <c r="V1451">
        <f t="shared" si="415"/>
        <v>-17388824.616028763</v>
      </c>
      <c r="W1451">
        <f t="shared" si="416"/>
        <v>416236162.00823748</v>
      </c>
      <c r="X1451">
        <f t="shared" si="410"/>
        <v>-4.8302329241912378</v>
      </c>
      <c r="Y1451">
        <f t="shared" si="410"/>
        <v>115.62124861032419</v>
      </c>
    </row>
    <row r="1452" spans="2:25" x14ac:dyDescent="0.25">
      <c r="B1452" s="18" t="s">
        <v>32</v>
      </c>
      <c r="C1452" s="18">
        <v>1444</v>
      </c>
      <c r="D1452" s="18">
        <v>422</v>
      </c>
      <c r="E1452" s="19">
        <v>18</v>
      </c>
      <c r="F1452" s="7">
        <f t="shared" si="411"/>
        <v>0</v>
      </c>
      <c r="G1452" s="7">
        <f t="shared" si="412"/>
        <v>0</v>
      </c>
      <c r="H1452">
        <f t="shared" si="399"/>
        <v>-1.5432098765432181E-2</v>
      </c>
      <c r="I1452">
        <f t="shared" si="400"/>
        <v>3.1615534979423855E-2</v>
      </c>
      <c r="J1452">
        <f t="shared" si="401"/>
        <v>163.827</v>
      </c>
      <c r="K1452">
        <f t="shared" si="402"/>
        <v>-92.777777777778269</v>
      </c>
      <c r="L1452">
        <f t="shared" si="413"/>
        <v>242516.51829619781</v>
      </c>
      <c r="M1452">
        <f t="shared" si="403"/>
        <v>71.080837757201152</v>
      </c>
      <c r="N1452">
        <f t="shared" si="404"/>
        <v>0</v>
      </c>
      <c r="O1452">
        <f t="shared" si="405"/>
        <v>-25.771604938271743</v>
      </c>
      <c r="Q1452">
        <f t="shared" si="414"/>
        <v>27569.751062147567</v>
      </c>
      <c r="R1452">
        <f t="shared" si="406"/>
        <v>71.080837757201166</v>
      </c>
      <c r="S1452">
        <f t="shared" si="407"/>
        <v>0</v>
      </c>
      <c r="T1452">
        <f t="shared" si="408"/>
        <v>0</v>
      </c>
      <c r="U1452">
        <f t="shared" si="409"/>
        <v>0</v>
      </c>
      <c r="V1452">
        <f t="shared" si="415"/>
        <v>-17388824.616028763</v>
      </c>
      <c r="W1452">
        <f t="shared" si="416"/>
        <v>416236162.00823748</v>
      </c>
      <c r="X1452">
        <f t="shared" si="410"/>
        <v>-4.8302329241912378</v>
      </c>
      <c r="Y1452">
        <f t="shared" si="410"/>
        <v>115.62124861032419</v>
      </c>
    </row>
    <row r="1453" spans="2:25" x14ac:dyDescent="0.25">
      <c r="B1453" s="18" t="s">
        <v>32</v>
      </c>
      <c r="C1453" s="18">
        <v>1445</v>
      </c>
      <c r="D1453" s="18">
        <v>423</v>
      </c>
      <c r="E1453" s="19">
        <v>18.3</v>
      </c>
      <c r="F1453" s="7">
        <f t="shared" si="411"/>
        <v>6.9444444444444448E-2</v>
      </c>
      <c r="G1453" s="7">
        <f t="shared" si="412"/>
        <v>0.25</v>
      </c>
      <c r="H1453">
        <f t="shared" si="399"/>
        <v>-0.13503086419753085</v>
      </c>
      <c r="I1453">
        <f t="shared" si="400"/>
        <v>5.3430254115226339E-2</v>
      </c>
      <c r="J1453">
        <f t="shared" si="401"/>
        <v>163.827</v>
      </c>
      <c r="K1453">
        <f t="shared" si="402"/>
        <v>-811.80555555555554</v>
      </c>
      <c r="L1453">
        <f t="shared" si="413"/>
        <v>240268.13352686184</v>
      </c>
      <c r="M1453">
        <f t="shared" si="403"/>
        <v>-647.92512530144029</v>
      </c>
      <c r="N1453">
        <f t="shared" si="404"/>
        <v>-44.99480036815558</v>
      </c>
      <c r="O1453">
        <f t="shared" si="405"/>
        <v>-225.50154320987653</v>
      </c>
      <c r="Q1453">
        <f t="shared" si="414"/>
        <v>27584.975896276319</v>
      </c>
      <c r="R1453">
        <f t="shared" si="406"/>
        <v>-647.92512530144029</v>
      </c>
      <c r="S1453">
        <f t="shared" si="407"/>
        <v>-65017.48653198481</v>
      </c>
      <c r="T1453">
        <f t="shared" si="408"/>
        <v>-65017.48653198481</v>
      </c>
      <c r="U1453" t="b">
        <f t="shared" si="409"/>
        <v>0</v>
      </c>
      <c r="V1453">
        <f t="shared" si="415"/>
        <v>-17453842.102560747</v>
      </c>
      <c r="W1453">
        <f t="shared" si="416"/>
        <v>416236162.00823748</v>
      </c>
      <c r="X1453">
        <f t="shared" si="410"/>
        <v>-4.8482933515651192</v>
      </c>
      <c r="Y1453">
        <f t="shared" si="410"/>
        <v>115.62124861032419</v>
      </c>
    </row>
    <row r="1454" spans="2:25" x14ac:dyDescent="0.25">
      <c r="B1454" s="18" t="s">
        <v>32</v>
      </c>
      <c r="C1454" s="18">
        <v>1446</v>
      </c>
      <c r="D1454" s="18">
        <v>424</v>
      </c>
      <c r="E1454" s="19">
        <v>18.5</v>
      </c>
      <c r="F1454" s="7">
        <f t="shared" si="411"/>
        <v>-5.5555555555555851E-2</v>
      </c>
      <c r="G1454" s="7">
        <f t="shared" si="412"/>
        <v>-0.20000000000000107</v>
      </c>
      <c r="H1454">
        <f t="shared" si="399"/>
        <v>-0.3086419753086419</v>
      </c>
      <c r="I1454">
        <f t="shared" si="400"/>
        <v>3.7390310040509273E-2</v>
      </c>
      <c r="J1454">
        <f t="shared" si="401"/>
        <v>163.827</v>
      </c>
      <c r="K1454">
        <f t="shared" si="402"/>
        <v>-1855.5555555555552</v>
      </c>
      <c r="L1454">
        <f t="shared" si="413"/>
        <v>238414.04457154471</v>
      </c>
      <c r="M1454">
        <f t="shared" si="403"/>
        <v>-1691.6911652455146</v>
      </c>
      <c r="N1454">
        <f t="shared" si="404"/>
        <v>93.982842513640207</v>
      </c>
      <c r="O1454">
        <f t="shared" si="405"/>
        <v>-515.43209876543199</v>
      </c>
      <c r="Q1454">
        <f t="shared" si="414"/>
        <v>27664.517886826539</v>
      </c>
      <c r="R1454">
        <f t="shared" si="406"/>
        <v>-1691.6911652455146</v>
      </c>
      <c r="S1454">
        <f t="shared" si="407"/>
        <v>135899.19027472375</v>
      </c>
      <c r="T1454">
        <f t="shared" si="408"/>
        <v>0</v>
      </c>
      <c r="U1454">
        <f t="shared" si="409"/>
        <v>135899.19027472375</v>
      </c>
      <c r="V1454">
        <f t="shared" si="415"/>
        <v>-17453842.102560747</v>
      </c>
      <c r="W1454">
        <f t="shared" si="416"/>
        <v>416372061.1985122</v>
      </c>
      <c r="X1454">
        <f t="shared" si="410"/>
        <v>-4.8482933515651192</v>
      </c>
      <c r="Y1454">
        <f t="shared" si="410"/>
        <v>115.65899841560032</v>
      </c>
    </row>
    <row r="1455" spans="2:25" x14ac:dyDescent="0.25">
      <c r="B1455" s="18" t="s">
        <v>32</v>
      </c>
      <c r="C1455" s="18">
        <v>1447</v>
      </c>
      <c r="D1455" s="18">
        <v>425</v>
      </c>
      <c r="E1455" s="19">
        <v>17.899999999999999</v>
      </c>
      <c r="F1455" s="7">
        <f t="shared" si="411"/>
        <v>-0.4861111111111111</v>
      </c>
      <c r="G1455" s="7">
        <f t="shared" si="412"/>
        <v>-1.75</v>
      </c>
      <c r="H1455">
        <f t="shared" si="399"/>
        <v>-0.40123456790123457</v>
      </c>
      <c r="I1455">
        <f t="shared" si="400"/>
        <v>1.0452886252572015E-2</v>
      </c>
      <c r="J1455">
        <f t="shared" si="401"/>
        <v>163.827</v>
      </c>
      <c r="K1455">
        <f t="shared" si="402"/>
        <v>-2412.2222222222222</v>
      </c>
      <c r="L1455">
        <f t="shared" si="413"/>
        <v>237510.92712710027</v>
      </c>
      <c r="M1455">
        <f t="shared" si="403"/>
        <v>-2248.3847693359694</v>
      </c>
      <c r="N1455">
        <f t="shared" si="404"/>
        <v>1092.9648184272073</v>
      </c>
      <c r="O1455">
        <f t="shared" si="405"/>
        <v>-670.06172839506178</v>
      </c>
      <c r="Q1455">
        <f t="shared" si="414"/>
        <v>27798.943850856413</v>
      </c>
      <c r="R1455">
        <f t="shared" si="406"/>
        <v>-2248.3847693359694</v>
      </c>
      <c r="S1455">
        <f t="shared" si="407"/>
        <v>1581520.0922641689</v>
      </c>
      <c r="T1455">
        <f t="shared" si="408"/>
        <v>0</v>
      </c>
      <c r="U1455">
        <f t="shared" si="409"/>
        <v>1581520.0922641689</v>
      </c>
      <c r="V1455">
        <f t="shared" si="415"/>
        <v>-17453842.102560747</v>
      </c>
      <c r="W1455">
        <f t="shared" si="416"/>
        <v>417953581.29077637</v>
      </c>
      <c r="X1455">
        <f t="shared" si="410"/>
        <v>-4.8482933515651192</v>
      </c>
      <c r="Y1455">
        <f t="shared" si="410"/>
        <v>116.09830990378927</v>
      </c>
    </row>
    <row r="1456" spans="2:25" x14ac:dyDescent="0.25">
      <c r="B1456" s="18" t="s">
        <v>32</v>
      </c>
      <c r="C1456" s="18">
        <v>1448</v>
      </c>
      <c r="D1456" s="18">
        <v>426</v>
      </c>
      <c r="E1456" s="19">
        <v>15</v>
      </c>
      <c r="F1456" s="7">
        <f t="shared" si="411"/>
        <v>-1.1111111111111109</v>
      </c>
      <c r="G1456" s="7">
        <f t="shared" si="412"/>
        <v>-3.9999999999999991</v>
      </c>
      <c r="H1456">
        <f t="shared" si="399"/>
        <v>-0.3356481481481482</v>
      </c>
      <c r="I1456">
        <f t="shared" si="400"/>
        <v>7.1134953703703703E-4</v>
      </c>
      <c r="J1456">
        <f t="shared" si="401"/>
        <v>163.827</v>
      </c>
      <c r="K1456">
        <f t="shared" si="402"/>
        <v>-2017.916666666667</v>
      </c>
      <c r="L1456">
        <f t="shared" si="413"/>
        <v>237396.42079376694</v>
      </c>
      <c r="M1456">
        <f t="shared" si="403"/>
        <v>-1854.0889553171298</v>
      </c>
      <c r="N1456">
        <f t="shared" si="404"/>
        <v>2060.0988392412551</v>
      </c>
      <c r="O1456">
        <f t="shared" si="405"/>
        <v>-560.5324074074075</v>
      </c>
      <c r="Q1456">
        <f t="shared" si="414"/>
        <v>27893.014683118072</v>
      </c>
      <c r="R1456">
        <f t="shared" si="406"/>
        <v>-1854.0889553171301</v>
      </c>
      <c r="S1456">
        <f t="shared" si="407"/>
        <v>2983023.1192213371</v>
      </c>
      <c r="T1456">
        <f t="shared" si="408"/>
        <v>0</v>
      </c>
      <c r="U1456">
        <f t="shared" si="409"/>
        <v>2983023.1192213371</v>
      </c>
      <c r="V1456">
        <f t="shared" si="415"/>
        <v>-17453842.102560747</v>
      </c>
      <c r="W1456">
        <f t="shared" si="416"/>
        <v>420936604.4099977</v>
      </c>
      <c r="X1456">
        <f t="shared" si="410"/>
        <v>-4.8482933515651192</v>
      </c>
      <c r="Y1456">
        <f t="shared" si="410"/>
        <v>116.92692809980034</v>
      </c>
    </row>
    <row r="1457" spans="2:25" x14ac:dyDescent="0.25">
      <c r="B1457" s="18" t="s">
        <v>32</v>
      </c>
      <c r="C1457" s="18">
        <v>1449</v>
      </c>
      <c r="D1457" s="18">
        <v>427</v>
      </c>
      <c r="E1457" s="19">
        <v>9.9</v>
      </c>
      <c r="F1457" s="7">
        <f t="shared" si="411"/>
        <v>-1.4444444444444444</v>
      </c>
      <c r="G1457" s="7">
        <f t="shared" si="412"/>
        <v>-5.2</v>
      </c>
      <c r="H1457">
        <f t="shared" si="399"/>
        <v>-0.17746913580246912</v>
      </c>
      <c r="I1457">
        <f t="shared" si="400"/>
        <v>0</v>
      </c>
      <c r="J1457">
        <f t="shared" si="401"/>
        <v>163.827</v>
      </c>
      <c r="K1457">
        <f t="shared" si="402"/>
        <v>-1066.9444444444443</v>
      </c>
      <c r="L1457">
        <f t="shared" si="413"/>
        <v>237560.24779376693</v>
      </c>
      <c r="M1457">
        <f t="shared" si="403"/>
        <v>-903.11744444444435</v>
      </c>
      <c r="N1457">
        <f t="shared" si="404"/>
        <v>1304.5029753086419</v>
      </c>
      <c r="O1457">
        <f t="shared" si="405"/>
        <v>-296.37345679012344</v>
      </c>
      <c r="Q1457">
        <f t="shared" si="414"/>
        <v>27919.313253743738</v>
      </c>
      <c r="R1457">
        <f t="shared" si="406"/>
        <v>-903.11744444444435</v>
      </c>
      <c r="S1457">
        <f t="shared" si="407"/>
        <v>1890224.8112222222</v>
      </c>
      <c r="T1457">
        <f t="shared" si="408"/>
        <v>0</v>
      </c>
      <c r="U1457">
        <f t="shared" si="409"/>
        <v>1890224.8112222222</v>
      </c>
      <c r="V1457">
        <f t="shared" si="415"/>
        <v>-17453842.102560747</v>
      </c>
      <c r="W1457">
        <f t="shared" si="416"/>
        <v>422826829.2212199</v>
      </c>
      <c r="X1457">
        <f t="shared" si="410"/>
        <v>-4.8482933515651192</v>
      </c>
      <c r="Y1457">
        <f t="shared" si="410"/>
        <v>117.45199096741202</v>
      </c>
    </row>
    <row r="1458" spans="2:25" x14ac:dyDescent="0.25">
      <c r="B1458" s="18" t="s">
        <v>32</v>
      </c>
      <c r="C1458" s="18">
        <v>1450</v>
      </c>
      <c r="D1458" s="18">
        <v>428</v>
      </c>
      <c r="E1458" s="19">
        <v>4.5999999999999996</v>
      </c>
      <c r="F1458" s="7">
        <f t="shared" si="411"/>
        <v>-1.2083333333333335</v>
      </c>
      <c r="G1458" s="7">
        <f t="shared" si="412"/>
        <v>-4.3500000000000005</v>
      </c>
      <c r="H1458">
        <f t="shared" si="399"/>
        <v>-4.6296296296296294E-2</v>
      </c>
      <c r="I1458">
        <f t="shared" si="400"/>
        <v>0</v>
      </c>
      <c r="J1458">
        <f t="shared" si="401"/>
        <v>163.827</v>
      </c>
      <c r="K1458">
        <f t="shared" si="402"/>
        <v>-278.33333333333331</v>
      </c>
      <c r="L1458">
        <f t="shared" si="413"/>
        <v>237724.07479376692</v>
      </c>
      <c r="M1458">
        <f t="shared" si="403"/>
        <v>-114.50633333333332</v>
      </c>
      <c r="N1458">
        <f t="shared" si="404"/>
        <v>138.36181944444445</v>
      </c>
      <c r="O1458">
        <f t="shared" si="405"/>
        <v>-77.31481481481481</v>
      </c>
      <c r="Q1458">
        <f t="shared" si="414"/>
        <v>27921.102948531119</v>
      </c>
      <c r="R1458">
        <f t="shared" si="406"/>
        <v>-114.50633333333332</v>
      </c>
      <c r="S1458">
        <f t="shared" si="407"/>
        <v>200624.63819444444</v>
      </c>
      <c r="T1458">
        <f t="shared" si="408"/>
        <v>0</v>
      </c>
      <c r="U1458">
        <f t="shared" si="409"/>
        <v>200624.63819444444</v>
      </c>
      <c r="V1458">
        <f t="shared" si="415"/>
        <v>-17453842.102560747</v>
      </c>
      <c r="W1458">
        <f t="shared" si="416"/>
        <v>423027453.85941434</v>
      </c>
      <c r="X1458">
        <f t="shared" si="410"/>
        <v>-4.8482933515651192</v>
      </c>
      <c r="Y1458">
        <f t="shared" si="410"/>
        <v>117.50772007816039</v>
      </c>
    </row>
    <row r="1459" spans="2:25" x14ac:dyDescent="0.25">
      <c r="B1459" s="18" t="s">
        <v>32</v>
      </c>
      <c r="C1459" s="18">
        <v>1451</v>
      </c>
      <c r="D1459" s="18">
        <v>429</v>
      </c>
      <c r="E1459" s="19">
        <v>1.2</v>
      </c>
      <c r="F1459" s="7">
        <f t="shared" si="411"/>
        <v>-0.63888888888888884</v>
      </c>
      <c r="G1459" s="7">
        <f t="shared" si="412"/>
        <v>-2.2999999999999998</v>
      </c>
      <c r="H1459">
        <f t="shared" si="399"/>
        <v>0</v>
      </c>
      <c r="I1459">
        <f t="shared" si="400"/>
        <v>0</v>
      </c>
      <c r="J1459">
        <f t="shared" si="401"/>
        <v>163.827</v>
      </c>
      <c r="K1459">
        <f t="shared" si="402"/>
        <v>0</v>
      </c>
      <c r="L1459">
        <f t="shared" si="413"/>
        <v>237887.90179376691</v>
      </c>
      <c r="M1459">
        <f t="shared" si="403"/>
        <v>163.827</v>
      </c>
      <c r="N1459">
        <f t="shared" si="404"/>
        <v>-104.66725</v>
      </c>
      <c r="O1459">
        <f t="shared" si="405"/>
        <v>0</v>
      </c>
      <c r="Q1459">
        <f t="shared" si="414"/>
        <v>27921.102948531119</v>
      </c>
      <c r="R1459">
        <f t="shared" si="406"/>
        <v>163.827</v>
      </c>
      <c r="S1459">
        <f t="shared" si="407"/>
        <v>-151872.17974999998</v>
      </c>
      <c r="T1459">
        <f t="shared" si="408"/>
        <v>-151872.17974999998</v>
      </c>
      <c r="U1459" t="b">
        <f t="shared" si="409"/>
        <v>0</v>
      </c>
      <c r="V1459">
        <f t="shared" si="415"/>
        <v>-17605714.282310747</v>
      </c>
      <c r="W1459">
        <f t="shared" si="416"/>
        <v>423027453.85941434</v>
      </c>
      <c r="X1459">
        <f t="shared" si="410"/>
        <v>-4.8904801019117148</v>
      </c>
      <c r="Y1459">
        <f t="shared" si="410"/>
        <v>117.50772007816039</v>
      </c>
    </row>
    <row r="1460" spans="2:25" x14ac:dyDescent="0.25">
      <c r="B1460" s="18" t="s">
        <v>32</v>
      </c>
      <c r="C1460" s="18">
        <v>1452</v>
      </c>
      <c r="D1460" s="18">
        <v>430</v>
      </c>
      <c r="E1460" s="19">
        <v>0</v>
      </c>
      <c r="F1460" s="7">
        <f t="shared" si="411"/>
        <v>-0.16666666666666666</v>
      </c>
      <c r="G1460" s="7">
        <f t="shared" si="412"/>
        <v>-0.6</v>
      </c>
      <c r="H1460">
        <f t="shared" si="399"/>
        <v>0</v>
      </c>
      <c r="I1460">
        <f t="shared" si="400"/>
        <v>0</v>
      </c>
      <c r="J1460">
        <f t="shared" si="401"/>
        <v>163.827</v>
      </c>
      <c r="K1460">
        <f t="shared" si="402"/>
        <v>0</v>
      </c>
      <c r="L1460">
        <f t="shared" si="413"/>
        <v>238051.7287937669</v>
      </c>
      <c r="M1460">
        <f t="shared" si="403"/>
        <v>163.827</v>
      </c>
      <c r="N1460">
        <f t="shared" si="404"/>
        <v>-27.304499999999997</v>
      </c>
      <c r="O1460">
        <f t="shared" si="405"/>
        <v>0</v>
      </c>
      <c r="Q1460">
        <f t="shared" si="414"/>
        <v>27921.102948531119</v>
      </c>
      <c r="R1460">
        <f t="shared" si="406"/>
        <v>163.827</v>
      </c>
      <c r="S1460">
        <f t="shared" si="407"/>
        <v>-39646.133999999998</v>
      </c>
      <c r="T1460">
        <f t="shared" si="408"/>
        <v>-39646.133999999998</v>
      </c>
      <c r="U1460" t="b">
        <f t="shared" si="409"/>
        <v>0</v>
      </c>
      <c r="V1460">
        <f t="shared" si="415"/>
        <v>-17645360.416310746</v>
      </c>
      <c r="W1460">
        <f t="shared" si="416"/>
        <v>423027453.85941434</v>
      </c>
      <c r="X1460">
        <f t="shared" si="410"/>
        <v>-4.9014929257219659</v>
      </c>
      <c r="Y1460">
        <f t="shared" si="410"/>
        <v>117.50772007816039</v>
      </c>
    </row>
    <row r="1461" spans="2:25" x14ac:dyDescent="0.25">
      <c r="B1461" s="18" t="s">
        <v>32</v>
      </c>
      <c r="C1461" s="18">
        <v>1453</v>
      </c>
      <c r="D1461" s="18">
        <v>431</v>
      </c>
      <c r="E1461" s="19">
        <v>0</v>
      </c>
      <c r="F1461" s="7">
        <f t="shared" si="411"/>
        <v>0</v>
      </c>
      <c r="G1461" s="7">
        <f t="shared" si="412"/>
        <v>0</v>
      </c>
      <c r="H1461">
        <f t="shared" si="399"/>
        <v>0</v>
      </c>
      <c r="I1461">
        <f t="shared" si="400"/>
        <v>0</v>
      </c>
      <c r="J1461">
        <f t="shared" si="401"/>
        <v>163.827</v>
      </c>
      <c r="K1461">
        <f t="shared" si="402"/>
        <v>0</v>
      </c>
      <c r="L1461">
        <f t="shared" si="413"/>
        <v>238215.55579376689</v>
      </c>
      <c r="M1461">
        <f t="shared" si="403"/>
        <v>163.827</v>
      </c>
      <c r="N1461">
        <f t="shared" si="404"/>
        <v>0</v>
      </c>
      <c r="O1461">
        <f t="shared" si="405"/>
        <v>0</v>
      </c>
      <c r="Q1461">
        <f t="shared" si="414"/>
        <v>27921.102948531119</v>
      </c>
      <c r="R1461">
        <f t="shared" si="406"/>
        <v>163.827</v>
      </c>
      <c r="S1461">
        <f t="shared" si="407"/>
        <v>0</v>
      </c>
      <c r="T1461">
        <f t="shared" si="408"/>
        <v>0</v>
      </c>
      <c r="U1461">
        <f t="shared" si="409"/>
        <v>0</v>
      </c>
      <c r="V1461">
        <f t="shared" si="415"/>
        <v>-17645360.416310746</v>
      </c>
      <c r="W1461">
        <f t="shared" si="416"/>
        <v>423027453.85941434</v>
      </c>
      <c r="X1461">
        <f t="shared" si="410"/>
        <v>-4.9014929257219659</v>
      </c>
      <c r="Y1461">
        <f t="shared" si="410"/>
        <v>117.50772007816039</v>
      </c>
    </row>
    <row r="1462" spans="2:25" x14ac:dyDescent="0.25">
      <c r="B1462" s="18" t="s">
        <v>32</v>
      </c>
      <c r="C1462" s="18">
        <v>1454</v>
      </c>
      <c r="D1462" s="18">
        <v>432</v>
      </c>
      <c r="E1462" s="19">
        <v>0</v>
      </c>
      <c r="F1462" s="7">
        <f t="shared" si="411"/>
        <v>0</v>
      </c>
      <c r="G1462" s="7">
        <f t="shared" si="412"/>
        <v>0</v>
      </c>
      <c r="H1462">
        <f t="shared" si="399"/>
        <v>0</v>
      </c>
      <c r="I1462">
        <f t="shared" si="400"/>
        <v>0</v>
      </c>
      <c r="J1462">
        <f t="shared" si="401"/>
        <v>163.827</v>
      </c>
      <c r="K1462">
        <f t="shared" si="402"/>
        <v>0</v>
      </c>
      <c r="L1462">
        <f t="shared" si="413"/>
        <v>238379.38279376688</v>
      </c>
      <c r="M1462">
        <f t="shared" si="403"/>
        <v>163.827</v>
      </c>
      <c r="N1462">
        <f t="shared" si="404"/>
        <v>0</v>
      </c>
      <c r="O1462">
        <f t="shared" si="405"/>
        <v>0</v>
      </c>
      <c r="Q1462">
        <f t="shared" si="414"/>
        <v>27921.102948531119</v>
      </c>
      <c r="R1462">
        <f t="shared" si="406"/>
        <v>163.827</v>
      </c>
      <c r="S1462">
        <f t="shared" si="407"/>
        <v>0</v>
      </c>
      <c r="T1462">
        <f t="shared" si="408"/>
        <v>0</v>
      </c>
      <c r="U1462">
        <f t="shared" si="409"/>
        <v>0</v>
      </c>
      <c r="V1462">
        <f t="shared" si="415"/>
        <v>-17645360.416310746</v>
      </c>
      <c r="W1462">
        <f t="shared" si="416"/>
        <v>423027453.85941434</v>
      </c>
      <c r="X1462">
        <f t="shared" si="410"/>
        <v>-4.9014929257219659</v>
      </c>
      <c r="Y1462">
        <f t="shared" si="410"/>
        <v>117.50772007816039</v>
      </c>
    </row>
    <row r="1463" spans="2:25" x14ac:dyDescent="0.25">
      <c r="B1463" s="18" t="s">
        <v>32</v>
      </c>
      <c r="C1463" s="18">
        <v>1455</v>
      </c>
      <c r="D1463" s="18">
        <v>433</v>
      </c>
      <c r="E1463" s="19">
        <v>0</v>
      </c>
      <c r="F1463" s="7">
        <f t="shared" si="411"/>
        <v>0</v>
      </c>
      <c r="G1463" s="7">
        <f t="shared" si="412"/>
        <v>0</v>
      </c>
      <c r="H1463">
        <f t="shared" si="399"/>
        <v>0</v>
      </c>
      <c r="I1463">
        <f t="shared" si="400"/>
        <v>0</v>
      </c>
      <c r="J1463">
        <f t="shared" si="401"/>
        <v>163.827</v>
      </c>
      <c r="K1463">
        <f t="shared" si="402"/>
        <v>0</v>
      </c>
      <c r="L1463">
        <f t="shared" si="413"/>
        <v>238543.20979376687</v>
      </c>
      <c r="M1463">
        <f t="shared" si="403"/>
        <v>163.827</v>
      </c>
      <c r="N1463">
        <f t="shared" si="404"/>
        <v>0</v>
      </c>
      <c r="O1463">
        <f t="shared" si="405"/>
        <v>0</v>
      </c>
      <c r="Q1463">
        <f t="shared" si="414"/>
        <v>27921.102948531119</v>
      </c>
      <c r="R1463">
        <f t="shared" si="406"/>
        <v>163.827</v>
      </c>
      <c r="S1463">
        <f t="shared" si="407"/>
        <v>0</v>
      </c>
      <c r="T1463">
        <f t="shared" si="408"/>
        <v>0</v>
      </c>
      <c r="U1463">
        <f t="shared" si="409"/>
        <v>0</v>
      </c>
      <c r="V1463">
        <f t="shared" si="415"/>
        <v>-17645360.416310746</v>
      </c>
      <c r="W1463">
        <f t="shared" si="416"/>
        <v>423027453.85941434</v>
      </c>
      <c r="X1463">
        <f t="shared" si="410"/>
        <v>-4.9014929257219659</v>
      </c>
      <c r="Y1463">
        <f t="shared" si="410"/>
        <v>117.50772007816039</v>
      </c>
    </row>
    <row r="1464" spans="2:25" x14ac:dyDescent="0.25">
      <c r="B1464" s="18" t="s">
        <v>32</v>
      </c>
      <c r="C1464" s="18">
        <v>1456</v>
      </c>
      <c r="D1464" s="18">
        <v>434</v>
      </c>
      <c r="E1464" s="19">
        <v>0</v>
      </c>
      <c r="F1464" s="7">
        <f t="shared" si="411"/>
        <v>0</v>
      </c>
      <c r="G1464" s="7">
        <f t="shared" si="412"/>
        <v>0</v>
      </c>
      <c r="H1464">
        <f t="shared" si="399"/>
        <v>0</v>
      </c>
      <c r="I1464">
        <f t="shared" si="400"/>
        <v>0</v>
      </c>
      <c r="J1464">
        <f t="shared" si="401"/>
        <v>163.827</v>
      </c>
      <c r="K1464">
        <f t="shared" si="402"/>
        <v>0</v>
      </c>
      <c r="L1464">
        <f t="shared" si="413"/>
        <v>238707.03679376686</v>
      </c>
      <c r="M1464">
        <f t="shared" si="403"/>
        <v>163.827</v>
      </c>
      <c r="N1464">
        <f t="shared" si="404"/>
        <v>0</v>
      </c>
      <c r="O1464">
        <f t="shared" si="405"/>
        <v>0</v>
      </c>
      <c r="Q1464">
        <f t="shared" si="414"/>
        <v>27921.102948531119</v>
      </c>
      <c r="R1464">
        <f t="shared" si="406"/>
        <v>163.827</v>
      </c>
      <c r="S1464">
        <f t="shared" si="407"/>
        <v>0</v>
      </c>
      <c r="T1464">
        <f t="shared" si="408"/>
        <v>0</v>
      </c>
      <c r="U1464">
        <f t="shared" si="409"/>
        <v>0</v>
      </c>
      <c r="V1464">
        <f t="shared" si="415"/>
        <v>-17645360.416310746</v>
      </c>
      <c r="W1464">
        <f t="shared" si="416"/>
        <v>423027453.85941434</v>
      </c>
      <c r="X1464">
        <f t="shared" si="410"/>
        <v>-4.9014929257219659</v>
      </c>
      <c r="Y1464">
        <f t="shared" si="410"/>
        <v>117.50772007816039</v>
      </c>
    </row>
    <row r="1465" spans="2:25" x14ac:dyDescent="0.25">
      <c r="B1465" s="18" t="s">
        <v>32</v>
      </c>
      <c r="C1465" s="18">
        <v>1457</v>
      </c>
      <c r="D1465" s="18">
        <v>435</v>
      </c>
      <c r="E1465" s="19">
        <v>0</v>
      </c>
      <c r="F1465" s="7">
        <f t="shared" si="411"/>
        <v>0</v>
      </c>
      <c r="G1465" s="7">
        <f t="shared" si="412"/>
        <v>0</v>
      </c>
      <c r="H1465">
        <f t="shared" si="399"/>
        <v>0</v>
      </c>
      <c r="I1465">
        <f t="shared" si="400"/>
        <v>0</v>
      </c>
      <c r="J1465">
        <f t="shared" si="401"/>
        <v>163.827</v>
      </c>
      <c r="K1465">
        <f t="shared" si="402"/>
        <v>0</v>
      </c>
      <c r="L1465">
        <f t="shared" si="413"/>
        <v>238870.86379376685</v>
      </c>
      <c r="M1465">
        <f t="shared" si="403"/>
        <v>163.827</v>
      </c>
      <c r="N1465">
        <f t="shared" si="404"/>
        <v>0</v>
      </c>
      <c r="O1465">
        <f t="shared" si="405"/>
        <v>0</v>
      </c>
      <c r="Q1465">
        <f t="shared" si="414"/>
        <v>27921.102948531119</v>
      </c>
      <c r="R1465">
        <f t="shared" si="406"/>
        <v>163.827</v>
      </c>
      <c r="S1465">
        <f t="shared" si="407"/>
        <v>0</v>
      </c>
      <c r="T1465">
        <f t="shared" si="408"/>
        <v>0</v>
      </c>
      <c r="U1465">
        <f t="shared" si="409"/>
        <v>0</v>
      </c>
      <c r="V1465">
        <f t="shared" si="415"/>
        <v>-17645360.416310746</v>
      </c>
      <c r="W1465">
        <f t="shared" si="416"/>
        <v>423027453.85941434</v>
      </c>
      <c r="X1465">
        <f t="shared" si="410"/>
        <v>-4.9014929257219659</v>
      </c>
      <c r="Y1465">
        <f t="shared" si="410"/>
        <v>117.50772007816039</v>
      </c>
    </row>
    <row r="1466" spans="2:25" x14ac:dyDescent="0.25">
      <c r="B1466" s="18" t="s">
        <v>32</v>
      </c>
      <c r="C1466" s="18">
        <v>1458</v>
      </c>
      <c r="D1466" s="18">
        <v>436</v>
      </c>
      <c r="E1466" s="19">
        <v>0</v>
      </c>
      <c r="F1466" s="7">
        <f t="shared" si="411"/>
        <v>0</v>
      </c>
      <c r="G1466" s="7">
        <f t="shared" si="412"/>
        <v>0</v>
      </c>
      <c r="H1466">
        <f t="shared" si="399"/>
        <v>0</v>
      </c>
      <c r="I1466">
        <f t="shared" si="400"/>
        <v>0</v>
      </c>
      <c r="J1466">
        <f t="shared" si="401"/>
        <v>163.827</v>
      </c>
      <c r="K1466">
        <f t="shared" si="402"/>
        <v>0</v>
      </c>
      <c r="L1466">
        <f t="shared" si="413"/>
        <v>239034.69079376684</v>
      </c>
      <c r="M1466">
        <f t="shared" si="403"/>
        <v>163.827</v>
      </c>
      <c r="N1466">
        <f t="shared" si="404"/>
        <v>0</v>
      </c>
      <c r="O1466">
        <f t="shared" si="405"/>
        <v>0</v>
      </c>
      <c r="Q1466">
        <f t="shared" si="414"/>
        <v>27921.102948531119</v>
      </c>
      <c r="R1466">
        <f t="shared" si="406"/>
        <v>163.827</v>
      </c>
      <c r="S1466">
        <f t="shared" si="407"/>
        <v>0</v>
      </c>
      <c r="T1466">
        <f t="shared" si="408"/>
        <v>0</v>
      </c>
      <c r="U1466">
        <f t="shared" si="409"/>
        <v>0</v>
      </c>
      <c r="V1466">
        <f t="shared" si="415"/>
        <v>-17645360.416310746</v>
      </c>
      <c r="W1466">
        <f t="shared" si="416"/>
        <v>423027453.85941434</v>
      </c>
      <c r="X1466">
        <f t="shared" si="410"/>
        <v>-4.9014929257219659</v>
      </c>
      <c r="Y1466">
        <f t="shared" si="410"/>
        <v>117.50772007816039</v>
      </c>
    </row>
    <row r="1467" spans="2:25" x14ac:dyDescent="0.25">
      <c r="B1467" s="18" t="s">
        <v>32</v>
      </c>
      <c r="C1467" s="18">
        <v>1459</v>
      </c>
      <c r="D1467" s="18">
        <v>437</v>
      </c>
      <c r="E1467" s="19">
        <v>0</v>
      </c>
      <c r="F1467" s="7">
        <f t="shared" si="411"/>
        <v>0</v>
      </c>
      <c r="G1467" s="7">
        <f t="shared" si="412"/>
        <v>0</v>
      </c>
      <c r="H1467">
        <f t="shared" si="399"/>
        <v>0</v>
      </c>
      <c r="I1467">
        <f t="shared" si="400"/>
        <v>0</v>
      </c>
      <c r="J1467">
        <f t="shared" si="401"/>
        <v>163.827</v>
      </c>
      <c r="K1467">
        <f t="shared" si="402"/>
        <v>0</v>
      </c>
      <c r="L1467">
        <f t="shared" si="413"/>
        <v>239198.51779376683</v>
      </c>
      <c r="M1467">
        <f t="shared" si="403"/>
        <v>163.827</v>
      </c>
      <c r="N1467">
        <f t="shared" si="404"/>
        <v>0</v>
      </c>
      <c r="O1467">
        <f t="shared" si="405"/>
        <v>0</v>
      </c>
      <c r="Q1467">
        <f t="shared" si="414"/>
        <v>27921.102948531119</v>
      </c>
      <c r="R1467">
        <f t="shared" si="406"/>
        <v>163.827</v>
      </c>
      <c r="S1467">
        <f t="shared" si="407"/>
        <v>0</v>
      </c>
      <c r="T1467">
        <f t="shared" si="408"/>
        <v>0</v>
      </c>
      <c r="U1467">
        <f t="shared" si="409"/>
        <v>0</v>
      </c>
      <c r="V1467">
        <f t="shared" si="415"/>
        <v>-17645360.416310746</v>
      </c>
      <c r="W1467">
        <f t="shared" si="416"/>
        <v>423027453.85941434</v>
      </c>
      <c r="X1467">
        <f t="shared" si="410"/>
        <v>-4.9014929257219659</v>
      </c>
      <c r="Y1467">
        <f t="shared" si="410"/>
        <v>117.50772007816039</v>
      </c>
    </row>
    <row r="1468" spans="2:25" x14ac:dyDescent="0.25">
      <c r="B1468" s="18" t="s">
        <v>32</v>
      </c>
      <c r="C1468" s="18">
        <v>1460</v>
      </c>
      <c r="D1468" s="18">
        <v>438</v>
      </c>
      <c r="E1468" s="19">
        <v>0</v>
      </c>
      <c r="F1468" s="7">
        <f t="shared" si="411"/>
        <v>0</v>
      </c>
      <c r="G1468" s="7">
        <f t="shared" si="412"/>
        <v>0</v>
      </c>
      <c r="H1468">
        <f t="shared" si="399"/>
        <v>0</v>
      </c>
      <c r="I1468">
        <f t="shared" si="400"/>
        <v>0</v>
      </c>
      <c r="J1468">
        <f t="shared" si="401"/>
        <v>163.827</v>
      </c>
      <c r="K1468">
        <f t="shared" si="402"/>
        <v>0</v>
      </c>
      <c r="L1468">
        <f t="shared" si="413"/>
        <v>239362.34479376682</v>
      </c>
      <c r="M1468">
        <f t="shared" si="403"/>
        <v>163.827</v>
      </c>
      <c r="N1468">
        <f t="shared" si="404"/>
        <v>0</v>
      </c>
      <c r="O1468">
        <f t="shared" si="405"/>
        <v>0</v>
      </c>
      <c r="Q1468">
        <f t="shared" si="414"/>
        <v>27921.102948531119</v>
      </c>
      <c r="R1468">
        <f t="shared" si="406"/>
        <v>163.827</v>
      </c>
      <c r="S1468">
        <f t="shared" si="407"/>
        <v>0</v>
      </c>
      <c r="T1468">
        <f t="shared" si="408"/>
        <v>0</v>
      </c>
      <c r="U1468">
        <f t="shared" si="409"/>
        <v>0</v>
      </c>
      <c r="V1468">
        <f t="shared" si="415"/>
        <v>-17645360.416310746</v>
      </c>
      <c r="W1468">
        <f t="shared" si="416"/>
        <v>423027453.85941434</v>
      </c>
      <c r="X1468">
        <f t="shared" si="410"/>
        <v>-4.9014929257219659</v>
      </c>
      <c r="Y1468">
        <f t="shared" si="410"/>
        <v>117.50772007816039</v>
      </c>
    </row>
    <row r="1469" spans="2:25" x14ac:dyDescent="0.25">
      <c r="B1469" s="18" t="s">
        <v>32</v>
      </c>
      <c r="C1469" s="18">
        <v>1461</v>
      </c>
      <c r="D1469" s="18">
        <v>439</v>
      </c>
      <c r="E1469" s="19">
        <v>0</v>
      </c>
      <c r="F1469" s="7">
        <f t="shared" si="411"/>
        <v>0</v>
      </c>
      <c r="G1469" s="7">
        <f t="shared" si="412"/>
        <v>0</v>
      </c>
      <c r="H1469">
        <f t="shared" si="399"/>
        <v>0</v>
      </c>
      <c r="I1469">
        <f t="shared" si="400"/>
        <v>0</v>
      </c>
      <c r="J1469">
        <f t="shared" si="401"/>
        <v>163.827</v>
      </c>
      <c r="K1469">
        <f t="shared" si="402"/>
        <v>0</v>
      </c>
      <c r="L1469">
        <f t="shared" si="413"/>
        <v>239526.17179376681</v>
      </c>
      <c r="M1469">
        <f t="shared" si="403"/>
        <v>163.827</v>
      </c>
      <c r="N1469">
        <f t="shared" si="404"/>
        <v>0</v>
      </c>
      <c r="O1469">
        <f t="shared" si="405"/>
        <v>0</v>
      </c>
      <c r="Q1469">
        <f t="shared" si="414"/>
        <v>27921.102948531119</v>
      </c>
      <c r="R1469">
        <f t="shared" si="406"/>
        <v>163.827</v>
      </c>
      <c r="S1469">
        <f t="shared" si="407"/>
        <v>0</v>
      </c>
      <c r="T1469">
        <f t="shared" si="408"/>
        <v>0</v>
      </c>
      <c r="U1469">
        <f t="shared" si="409"/>
        <v>0</v>
      </c>
      <c r="V1469">
        <f t="shared" si="415"/>
        <v>-17645360.416310746</v>
      </c>
      <c r="W1469">
        <f t="shared" si="416"/>
        <v>423027453.85941434</v>
      </c>
      <c r="X1469">
        <f t="shared" si="410"/>
        <v>-4.9014929257219659</v>
      </c>
      <c r="Y1469">
        <f t="shared" si="410"/>
        <v>117.50772007816039</v>
      </c>
    </row>
    <row r="1470" spans="2:25" x14ac:dyDescent="0.25">
      <c r="B1470" s="18" t="s">
        <v>32</v>
      </c>
      <c r="C1470" s="18">
        <v>1462</v>
      </c>
      <c r="D1470" s="18">
        <v>440</v>
      </c>
      <c r="E1470" s="19">
        <v>0</v>
      </c>
      <c r="F1470" s="7">
        <f t="shared" si="411"/>
        <v>0</v>
      </c>
      <c r="G1470" s="7">
        <f t="shared" si="412"/>
        <v>0</v>
      </c>
      <c r="H1470">
        <f t="shared" si="399"/>
        <v>0</v>
      </c>
      <c r="I1470">
        <f t="shared" si="400"/>
        <v>0</v>
      </c>
      <c r="J1470">
        <f t="shared" si="401"/>
        <v>163.827</v>
      </c>
      <c r="K1470">
        <f t="shared" si="402"/>
        <v>0</v>
      </c>
      <c r="L1470">
        <f t="shared" si="413"/>
        <v>239689.9987937668</v>
      </c>
      <c r="M1470">
        <f t="shared" si="403"/>
        <v>163.827</v>
      </c>
      <c r="N1470">
        <f t="shared" si="404"/>
        <v>0</v>
      </c>
      <c r="O1470">
        <f t="shared" si="405"/>
        <v>0</v>
      </c>
      <c r="Q1470">
        <f t="shared" si="414"/>
        <v>27921.102948531119</v>
      </c>
      <c r="R1470">
        <f t="shared" si="406"/>
        <v>163.827</v>
      </c>
      <c r="S1470">
        <f t="shared" si="407"/>
        <v>0</v>
      </c>
      <c r="T1470">
        <f t="shared" si="408"/>
        <v>0</v>
      </c>
      <c r="U1470">
        <f t="shared" si="409"/>
        <v>0</v>
      </c>
      <c r="V1470">
        <f t="shared" si="415"/>
        <v>-17645360.416310746</v>
      </c>
      <c r="W1470">
        <f t="shared" si="416"/>
        <v>423027453.85941434</v>
      </c>
      <c r="X1470">
        <f t="shared" si="410"/>
        <v>-4.9014929257219659</v>
      </c>
      <c r="Y1470">
        <f t="shared" si="410"/>
        <v>117.50772007816039</v>
      </c>
    </row>
    <row r="1471" spans="2:25" x14ac:dyDescent="0.25">
      <c r="B1471" s="18" t="s">
        <v>32</v>
      </c>
      <c r="C1471" s="18">
        <v>1463</v>
      </c>
      <c r="D1471" s="18">
        <v>441</v>
      </c>
      <c r="E1471" s="19">
        <v>0</v>
      </c>
      <c r="F1471" s="7">
        <f t="shared" si="411"/>
        <v>0</v>
      </c>
      <c r="G1471" s="7">
        <f t="shared" si="412"/>
        <v>0</v>
      </c>
      <c r="H1471">
        <f t="shared" si="399"/>
        <v>0</v>
      </c>
      <c r="I1471">
        <f t="shared" si="400"/>
        <v>0</v>
      </c>
      <c r="J1471">
        <f t="shared" si="401"/>
        <v>163.827</v>
      </c>
      <c r="K1471">
        <f t="shared" si="402"/>
        <v>0</v>
      </c>
      <c r="L1471">
        <f t="shared" si="413"/>
        <v>239853.82579376679</v>
      </c>
      <c r="M1471">
        <f t="shared" si="403"/>
        <v>163.827</v>
      </c>
      <c r="N1471">
        <f t="shared" si="404"/>
        <v>0</v>
      </c>
      <c r="O1471">
        <f t="shared" si="405"/>
        <v>0</v>
      </c>
      <c r="Q1471">
        <f t="shared" si="414"/>
        <v>27921.102948531119</v>
      </c>
      <c r="R1471">
        <f t="shared" si="406"/>
        <v>163.827</v>
      </c>
      <c r="S1471">
        <f t="shared" si="407"/>
        <v>0</v>
      </c>
      <c r="T1471">
        <f t="shared" si="408"/>
        <v>0</v>
      </c>
      <c r="U1471">
        <f t="shared" si="409"/>
        <v>0</v>
      </c>
      <c r="V1471">
        <f t="shared" si="415"/>
        <v>-17645360.416310746</v>
      </c>
      <c r="W1471">
        <f t="shared" si="416"/>
        <v>423027453.85941434</v>
      </c>
      <c r="X1471">
        <f t="shared" si="410"/>
        <v>-4.9014929257219659</v>
      </c>
      <c r="Y1471">
        <f t="shared" si="410"/>
        <v>117.50772007816039</v>
      </c>
    </row>
    <row r="1472" spans="2:25" x14ac:dyDescent="0.25">
      <c r="B1472" s="18" t="s">
        <v>32</v>
      </c>
      <c r="C1472" s="18">
        <v>1464</v>
      </c>
      <c r="D1472" s="18">
        <v>442</v>
      </c>
      <c r="E1472" s="19">
        <v>0</v>
      </c>
      <c r="F1472" s="7">
        <f t="shared" si="411"/>
        <v>0</v>
      </c>
      <c r="G1472" s="7">
        <f t="shared" si="412"/>
        <v>0</v>
      </c>
      <c r="H1472">
        <f t="shared" si="399"/>
        <v>0</v>
      </c>
      <c r="I1472">
        <f t="shared" si="400"/>
        <v>0</v>
      </c>
      <c r="J1472">
        <f t="shared" si="401"/>
        <v>163.827</v>
      </c>
      <c r="K1472">
        <f t="shared" si="402"/>
        <v>0</v>
      </c>
      <c r="L1472">
        <f t="shared" si="413"/>
        <v>240017.65279376679</v>
      </c>
      <c r="M1472">
        <f t="shared" si="403"/>
        <v>163.827</v>
      </c>
      <c r="N1472">
        <f t="shared" si="404"/>
        <v>0</v>
      </c>
      <c r="O1472">
        <f t="shared" si="405"/>
        <v>0</v>
      </c>
      <c r="Q1472">
        <f t="shared" si="414"/>
        <v>27921.102948531119</v>
      </c>
      <c r="R1472">
        <f t="shared" si="406"/>
        <v>163.827</v>
      </c>
      <c r="S1472">
        <f t="shared" si="407"/>
        <v>0</v>
      </c>
      <c r="T1472">
        <f t="shared" si="408"/>
        <v>0</v>
      </c>
      <c r="U1472">
        <f t="shared" si="409"/>
        <v>0</v>
      </c>
      <c r="V1472">
        <f t="shared" si="415"/>
        <v>-17645360.416310746</v>
      </c>
      <c r="W1472">
        <f t="shared" si="416"/>
        <v>423027453.85941434</v>
      </c>
      <c r="X1472">
        <f t="shared" si="410"/>
        <v>-4.9014929257219659</v>
      </c>
      <c r="Y1472">
        <f t="shared" si="410"/>
        <v>117.50772007816039</v>
      </c>
    </row>
    <row r="1473" spans="2:25" x14ac:dyDescent="0.25">
      <c r="B1473" s="18" t="s">
        <v>32</v>
      </c>
      <c r="C1473" s="18">
        <v>1465</v>
      </c>
      <c r="D1473" s="18">
        <v>443</v>
      </c>
      <c r="E1473" s="19">
        <v>0</v>
      </c>
      <c r="F1473" s="7">
        <f t="shared" si="411"/>
        <v>0</v>
      </c>
      <c r="G1473" s="7">
        <f t="shared" si="412"/>
        <v>0</v>
      </c>
      <c r="H1473">
        <f t="shared" si="399"/>
        <v>0</v>
      </c>
      <c r="I1473">
        <f t="shared" si="400"/>
        <v>0</v>
      </c>
      <c r="J1473">
        <f t="shared" si="401"/>
        <v>163.827</v>
      </c>
      <c r="K1473">
        <f t="shared" si="402"/>
        <v>0</v>
      </c>
      <c r="L1473">
        <f t="shared" si="413"/>
        <v>240181.47979376678</v>
      </c>
      <c r="M1473">
        <f t="shared" si="403"/>
        <v>163.827</v>
      </c>
      <c r="N1473">
        <f t="shared" si="404"/>
        <v>0</v>
      </c>
      <c r="O1473">
        <f t="shared" si="405"/>
        <v>0</v>
      </c>
      <c r="Q1473">
        <f t="shared" si="414"/>
        <v>27921.102948531119</v>
      </c>
      <c r="R1473">
        <f t="shared" si="406"/>
        <v>163.827</v>
      </c>
      <c r="S1473">
        <f t="shared" si="407"/>
        <v>0</v>
      </c>
      <c r="T1473">
        <f t="shared" si="408"/>
        <v>0</v>
      </c>
      <c r="U1473">
        <f t="shared" si="409"/>
        <v>0</v>
      </c>
      <c r="V1473">
        <f t="shared" si="415"/>
        <v>-17645360.416310746</v>
      </c>
      <c r="W1473">
        <f t="shared" si="416"/>
        <v>423027453.85941434</v>
      </c>
      <c r="X1473">
        <f t="shared" si="410"/>
        <v>-4.9014929257219659</v>
      </c>
      <c r="Y1473">
        <f t="shared" si="410"/>
        <v>117.50772007816039</v>
      </c>
    </row>
    <row r="1474" spans="2:25" x14ac:dyDescent="0.25">
      <c r="B1474" s="18" t="s">
        <v>32</v>
      </c>
      <c r="C1474" s="18">
        <v>1466</v>
      </c>
      <c r="D1474" s="18">
        <v>444</v>
      </c>
      <c r="E1474" s="19">
        <v>0</v>
      </c>
      <c r="F1474" s="7">
        <f t="shared" si="411"/>
        <v>0</v>
      </c>
      <c r="G1474" s="7">
        <f t="shared" si="412"/>
        <v>0</v>
      </c>
      <c r="H1474">
        <f t="shared" si="399"/>
        <v>0</v>
      </c>
      <c r="I1474">
        <f t="shared" si="400"/>
        <v>0</v>
      </c>
      <c r="J1474">
        <f t="shared" si="401"/>
        <v>163.827</v>
      </c>
      <c r="K1474">
        <f t="shared" si="402"/>
        <v>0</v>
      </c>
      <c r="L1474">
        <f t="shared" si="413"/>
        <v>240345.30679376677</v>
      </c>
      <c r="M1474">
        <f t="shared" si="403"/>
        <v>163.827</v>
      </c>
      <c r="N1474">
        <f t="shared" si="404"/>
        <v>0</v>
      </c>
      <c r="O1474">
        <f t="shared" si="405"/>
        <v>0</v>
      </c>
      <c r="Q1474">
        <f t="shared" si="414"/>
        <v>27921.102948531119</v>
      </c>
      <c r="R1474">
        <f t="shared" si="406"/>
        <v>163.827</v>
      </c>
      <c r="S1474">
        <f t="shared" si="407"/>
        <v>0</v>
      </c>
      <c r="T1474">
        <f t="shared" si="408"/>
        <v>0</v>
      </c>
      <c r="U1474">
        <f t="shared" si="409"/>
        <v>0</v>
      </c>
      <c r="V1474">
        <f t="shared" si="415"/>
        <v>-17645360.416310746</v>
      </c>
      <c r="W1474">
        <f t="shared" si="416"/>
        <v>423027453.85941434</v>
      </c>
      <c r="X1474">
        <f t="shared" si="410"/>
        <v>-4.9014929257219659</v>
      </c>
      <c r="Y1474">
        <f t="shared" si="410"/>
        <v>117.50772007816039</v>
      </c>
    </row>
    <row r="1475" spans="2:25" x14ac:dyDescent="0.25">
      <c r="B1475" s="18" t="s">
        <v>32</v>
      </c>
      <c r="C1475" s="18">
        <v>1467</v>
      </c>
      <c r="D1475" s="18">
        <v>445</v>
      </c>
      <c r="E1475" s="19">
        <v>0</v>
      </c>
      <c r="F1475" s="7">
        <f t="shared" si="411"/>
        <v>0</v>
      </c>
      <c r="G1475" s="7">
        <f t="shared" si="412"/>
        <v>0</v>
      </c>
      <c r="H1475">
        <f t="shared" si="399"/>
        <v>0</v>
      </c>
      <c r="I1475">
        <f t="shared" si="400"/>
        <v>0</v>
      </c>
      <c r="J1475">
        <f t="shared" si="401"/>
        <v>163.827</v>
      </c>
      <c r="K1475">
        <f t="shared" si="402"/>
        <v>0</v>
      </c>
      <c r="L1475">
        <f t="shared" si="413"/>
        <v>240509.13379376676</v>
      </c>
      <c r="M1475">
        <f t="shared" si="403"/>
        <v>163.827</v>
      </c>
      <c r="N1475">
        <f t="shared" si="404"/>
        <v>0</v>
      </c>
      <c r="O1475">
        <f t="shared" si="405"/>
        <v>0</v>
      </c>
      <c r="Q1475">
        <f t="shared" si="414"/>
        <v>27921.102948531119</v>
      </c>
      <c r="R1475">
        <f t="shared" si="406"/>
        <v>163.827</v>
      </c>
      <c r="S1475">
        <f t="shared" si="407"/>
        <v>0</v>
      </c>
      <c r="T1475">
        <f t="shared" si="408"/>
        <v>0</v>
      </c>
      <c r="U1475">
        <f t="shared" si="409"/>
        <v>0</v>
      </c>
      <c r="V1475">
        <f t="shared" si="415"/>
        <v>-17645360.416310746</v>
      </c>
      <c r="W1475">
        <f t="shared" si="416"/>
        <v>423027453.85941434</v>
      </c>
      <c r="X1475">
        <f t="shared" si="410"/>
        <v>-4.9014929257219659</v>
      </c>
      <c r="Y1475">
        <f t="shared" si="410"/>
        <v>117.50772007816039</v>
      </c>
    </row>
    <row r="1476" spans="2:25" x14ac:dyDescent="0.25">
      <c r="B1476" s="18" t="s">
        <v>32</v>
      </c>
      <c r="C1476" s="18">
        <v>1468</v>
      </c>
      <c r="D1476" s="18">
        <v>446</v>
      </c>
      <c r="E1476" s="19">
        <v>0</v>
      </c>
      <c r="F1476" s="7">
        <f t="shared" si="411"/>
        <v>0</v>
      </c>
      <c r="G1476" s="7">
        <f t="shared" si="412"/>
        <v>0</v>
      </c>
      <c r="H1476">
        <f t="shared" si="399"/>
        <v>0</v>
      </c>
      <c r="I1476">
        <f t="shared" si="400"/>
        <v>0</v>
      </c>
      <c r="J1476">
        <f t="shared" si="401"/>
        <v>163.827</v>
      </c>
      <c r="K1476">
        <f t="shared" si="402"/>
        <v>0</v>
      </c>
      <c r="L1476">
        <f t="shared" si="413"/>
        <v>240672.96079376675</v>
      </c>
      <c r="M1476">
        <f t="shared" si="403"/>
        <v>163.827</v>
      </c>
      <c r="N1476">
        <f t="shared" si="404"/>
        <v>0</v>
      </c>
      <c r="O1476">
        <f t="shared" si="405"/>
        <v>0</v>
      </c>
      <c r="Q1476">
        <f t="shared" si="414"/>
        <v>27921.102948531119</v>
      </c>
      <c r="R1476">
        <f t="shared" si="406"/>
        <v>163.827</v>
      </c>
      <c r="S1476">
        <f t="shared" si="407"/>
        <v>0</v>
      </c>
      <c r="T1476">
        <f t="shared" si="408"/>
        <v>0</v>
      </c>
      <c r="U1476">
        <f t="shared" si="409"/>
        <v>0</v>
      </c>
      <c r="V1476">
        <f t="shared" si="415"/>
        <v>-17645360.416310746</v>
      </c>
      <c r="W1476">
        <f t="shared" si="416"/>
        <v>423027453.85941434</v>
      </c>
      <c r="X1476">
        <f t="shared" si="410"/>
        <v>-4.9014929257219659</v>
      </c>
      <c r="Y1476">
        <f t="shared" si="410"/>
        <v>117.50772007816039</v>
      </c>
    </row>
    <row r="1477" spans="2:25" x14ac:dyDescent="0.25">
      <c r="B1477" s="18" t="s">
        <v>32</v>
      </c>
      <c r="C1477" s="18">
        <v>1469</v>
      </c>
      <c r="D1477" s="18">
        <v>447</v>
      </c>
      <c r="E1477" s="19">
        <v>0</v>
      </c>
      <c r="F1477" s="7">
        <f t="shared" si="411"/>
        <v>0</v>
      </c>
      <c r="G1477" s="7">
        <f t="shared" si="412"/>
        <v>0</v>
      </c>
      <c r="H1477">
        <f t="shared" si="399"/>
        <v>0</v>
      </c>
      <c r="I1477">
        <f t="shared" si="400"/>
        <v>0</v>
      </c>
      <c r="J1477">
        <f t="shared" si="401"/>
        <v>163.827</v>
      </c>
      <c r="K1477">
        <f t="shared" si="402"/>
        <v>0</v>
      </c>
      <c r="L1477">
        <f t="shared" si="413"/>
        <v>240836.78779376674</v>
      </c>
      <c r="M1477">
        <f t="shared" si="403"/>
        <v>163.827</v>
      </c>
      <c r="N1477">
        <f t="shared" si="404"/>
        <v>0</v>
      </c>
      <c r="O1477">
        <f t="shared" si="405"/>
        <v>0</v>
      </c>
      <c r="Q1477">
        <f t="shared" si="414"/>
        <v>27921.102948531119</v>
      </c>
      <c r="R1477">
        <f t="shared" si="406"/>
        <v>163.827</v>
      </c>
      <c r="S1477">
        <f t="shared" si="407"/>
        <v>0</v>
      </c>
      <c r="T1477">
        <f t="shared" si="408"/>
        <v>0</v>
      </c>
      <c r="U1477">
        <f t="shared" si="409"/>
        <v>0</v>
      </c>
      <c r="V1477">
        <f t="shared" si="415"/>
        <v>-17645360.416310746</v>
      </c>
      <c r="W1477">
        <f t="shared" si="416"/>
        <v>423027453.85941434</v>
      </c>
      <c r="X1477">
        <f t="shared" si="410"/>
        <v>-4.9014929257219659</v>
      </c>
      <c r="Y1477">
        <f t="shared" si="410"/>
        <v>117.50772007816039</v>
      </c>
    </row>
    <row r="1478" spans="2:25" x14ac:dyDescent="0.25">
      <c r="B1478" s="18" t="s">
        <v>32</v>
      </c>
      <c r="C1478" s="18">
        <v>1470</v>
      </c>
      <c r="D1478" s="18">
        <v>448</v>
      </c>
      <c r="E1478" s="19">
        <v>0</v>
      </c>
      <c r="F1478" s="7">
        <f t="shared" si="411"/>
        <v>0</v>
      </c>
      <c r="G1478" s="7">
        <f t="shared" si="412"/>
        <v>0</v>
      </c>
      <c r="H1478">
        <f t="shared" si="399"/>
        <v>0</v>
      </c>
      <c r="I1478">
        <f t="shared" si="400"/>
        <v>0</v>
      </c>
      <c r="J1478">
        <f t="shared" si="401"/>
        <v>163.827</v>
      </c>
      <c r="K1478">
        <f t="shared" si="402"/>
        <v>0</v>
      </c>
      <c r="L1478">
        <f t="shared" si="413"/>
        <v>241000.61479376673</v>
      </c>
      <c r="M1478">
        <f t="shared" si="403"/>
        <v>163.827</v>
      </c>
      <c r="N1478">
        <f t="shared" si="404"/>
        <v>0</v>
      </c>
      <c r="O1478">
        <f t="shared" si="405"/>
        <v>0</v>
      </c>
      <c r="Q1478">
        <f t="shared" si="414"/>
        <v>27921.102948531119</v>
      </c>
      <c r="R1478">
        <f t="shared" si="406"/>
        <v>163.827</v>
      </c>
      <c r="S1478">
        <f t="shared" si="407"/>
        <v>0</v>
      </c>
      <c r="T1478">
        <f t="shared" si="408"/>
        <v>0</v>
      </c>
      <c r="U1478">
        <f t="shared" si="409"/>
        <v>0</v>
      </c>
      <c r="V1478">
        <f t="shared" si="415"/>
        <v>-17645360.416310746</v>
      </c>
      <c r="W1478">
        <f t="shared" si="416"/>
        <v>423027453.85941434</v>
      </c>
      <c r="X1478">
        <f t="shared" si="410"/>
        <v>-4.9014929257219659</v>
      </c>
      <c r="Y1478">
        <f t="shared" si="410"/>
        <v>117.50772007816039</v>
      </c>
    </row>
    <row r="1479" spans="2:25" x14ac:dyDescent="0.25">
      <c r="B1479" s="18" t="s">
        <v>32</v>
      </c>
      <c r="C1479" s="18">
        <v>1471</v>
      </c>
      <c r="D1479" s="18">
        <v>449</v>
      </c>
      <c r="E1479" s="19">
        <v>0</v>
      </c>
      <c r="F1479" s="7">
        <f t="shared" si="411"/>
        <v>0</v>
      </c>
      <c r="G1479" s="7">
        <f t="shared" si="412"/>
        <v>0</v>
      </c>
      <c r="H1479">
        <f t="shared" si="399"/>
        <v>0</v>
      </c>
      <c r="I1479">
        <f t="shared" si="400"/>
        <v>0</v>
      </c>
      <c r="J1479">
        <f t="shared" si="401"/>
        <v>163.827</v>
      </c>
      <c r="K1479">
        <f t="shared" si="402"/>
        <v>0</v>
      </c>
      <c r="L1479">
        <f t="shared" si="413"/>
        <v>241164.44179376672</v>
      </c>
      <c r="M1479">
        <f t="shared" si="403"/>
        <v>163.827</v>
      </c>
      <c r="N1479">
        <f t="shared" si="404"/>
        <v>0</v>
      </c>
      <c r="O1479">
        <f t="shared" si="405"/>
        <v>0</v>
      </c>
      <c r="Q1479">
        <f t="shared" si="414"/>
        <v>27921.102948531119</v>
      </c>
      <c r="R1479">
        <f t="shared" si="406"/>
        <v>163.827</v>
      </c>
      <c r="S1479">
        <f t="shared" si="407"/>
        <v>0</v>
      </c>
      <c r="T1479">
        <f t="shared" si="408"/>
        <v>0</v>
      </c>
      <c r="U1479">
        <f t="shared" si="409"/>
        <v>0</v>
      </c>
      <c r="V1479">
        <f t="shared" si="415"/>
        <v>-17645360.416310746</v>
      </c>
      <c r="W1479">
        <f t="shared" si="416"/>
        <v>423027453.85941434</v>
      </c>
      <c r="X1479">
        <f t="shared" si="410"/>
        <v>-4.9014929257219659</v>
      </c>
      <c r="Y1479">
        <f t="shared" si="410"/>
        <v>117.50772007816039</v>
      </c>
    </row>
    <row r="1480" spans="2:25" x14ac:dyDescent="0.25">
      <c r="B1480" s="18" t="s">
        <v>32</v>
      </c>
      <c r="C1480" s="18">
        <v>1472</v>
      </c>
      <c r="D1480" s="18">
        <v>450</v>
      </c>
      <c r="E1480" s="19">
        <v>0</v>
      </c>
      <c r="F1480" s="7">
        <f t="shared" si="411"/>
        <v>0</v>
      </c>
      <c r="G1480" s="7">
        <f t="shared" si="412"/>
        <v>0</v>
      </c>
      <c r="H1480">
        <f t="shared" si="399"/>
        <v>0</v>
      </c>
      <c r="I1480">
        <f t="shared" si="400"/>
        <v>0</v>
      </c>
      <c r="J1480">
        <f t="shared" si="401"/>
        <v>163.827</v>
      </c>
      <c r="K1480">
        <f t="shared" si="402"/>
        <v>0</v>
      </c>
      <c r="L1480">
        <f t="shared" si="413"/>
        <v>241328.27118469155</v>
      </c>
      <c r="M1480">
        <f t="shared" si="403"/>
        <v>163.827</v>
      </c>
      <c r="N1480">
        <f t="shared" si="404"/>
        <v>0</v>
      </c>
      <c r="O1480">
        <f t="shared" si="405"/>
        <v>0</v>
      </c>
      <c r="Q1480">
        <f t="shared" si="414"/>
        <v>27921.102948531119</v>
      </c>
      <c r="R1480">
        <f t="shared" si="406"/>
        <v>163.827</v>
      </c>
      <c r="S1480">
        <f t="shared" si="407"/>
        <v>0</v>
      </c>
      <c r="T1480">
        <f t="shared" si="408"/>
        <v>0</v>
      </c>
      <c r="U1480">
        <f t="shared" si="409"/>
        <v>0</v>
      </c>
      <c r="V1480">
        <f t="shared" si="415"/>
        <v>-17645360.416310746</v>
      </c>
      <c r="W1480">
        <f t="shared" si="416"/>
        <v>423027453.85941434</v>
      </c>
      <c r="X1480">
        <f t="shared" si="410"/>
        <v>-4.9014929257219659</v>
      </c>
      <c r="Y1480">
        <f t="shared" si="410"/>
        <v>117.50772007816039</v>
      </c>
    </row>
    <row r="1481" spans="2:25" x14ac:dyDescent="0.25">
      <c r="B1481" s="18" t="s">
        <v>32</v>
      </c>
      <c r="C1481" s="18">
        <v>1473</v>
      </c>
      <c r="D1481" s="18">
        <v>451</v>
      </c>
      <c r="E1481" s="19">
        <v>0</v>
      </c>
      <c r="F1481" s="7">
        <f t="shared" si="411"/>
        <v>0</v>
      </c>
      <c r="G1481" s="7">
        <f t="shared" si="412"/>
        <v>0</v>
      </c>
      <c r="H1481">
        <f t="shared" ref="H1481:H1544" si="417">F1483/3.6</f>
        <v>0</v>
      </c>
      <c r="I1481">
        <f t="shared" ref="I1481:I1544" si="418">0.5*$G$2*$C$2*$D$2*H1483^2</f>
        <v>0</v>
      </c>
      <c r="J1481">
        <f t="shared" ref="J1481:J1544" si="419">$J$2*$B$2*$F$2</f>
        <v>163.827</v>
      </c>
      <c r="K1481">
        <f t="shared" ref="K1481:K1544" si="420">$B$2*F1483</f>
        <v>0</v>
      </c>
      <c r="L1481">
        <f t="shared" si="413"/>
        <v>241492.10774839087</v>
      </c>
      <c r="M1481">
        <f t="shared" ref="M1481:M1544" si="421">K1481+I1481+J1481</f>
        <v>163.827</v>
      </c>
      <c r="N1481">
        <f t="shared" ref="N1481:N1544" si="422">+M1481*F1481</f>
        <v>0</v>
      </c>
      <c r="O1481">
        <f t="shared" ref="O1481:O1544" si="423">$B$2*H1481</f>
        <v>0</v>
      </c>
      <c r="Q1481">
        <f t="shared" si="414"/>
        <v>27921.102948531119</v>
      </c>
      <c r="R1481">
        <f t="shared" ref="R1481:R1544" si="424">SUM(I1481:K1481)</f>
        <v>163.827</v>
      </c>
      <c r="S1481">
        <f t="shared" ref="S1481:S1544" si="425">SUM(N1481*C1481)</f>
        <v>0</v>
      </c>
      <c r="T1481">
        <f t="shared" ref="T1481:T1544" si="426">IF(S1481&lt;0,S1481,)</f>
        <v>0</v>
      </c>
      <c r="U1481">
        <f t="shared" ref="U1481:U1544" si="427">IF(S1481&gt;=0,S1481)</f>
        <v>0</v>
      </c>
      <c r="V1481">
        <f t="shared" si="415"/>
        <v>-17645360.416310746</v>
      </c>
      <c r="W1481">
        <f t="shared" si="416"/>
        <v>423027453.85941434</v>
      </c>
      <c r="X1481">
        <f t="shared" ref="X1481:Y1544" si="428">V1481*0.000000277778</f>
        <v>-4.9014929257219659</v>
      </c>
      <c r="Y1481">
        <f t="shared" si="428"/>
        <v>117.50772007816039</v>
      </c>
    </row>
    <row r="1482" spans="2:25" x14ac:dyDescent="0.25">
      <c r="B1482" s="18" t="s">
        <v>32</v>
      </c>
      <c r="C1482" s="18">
        <v>1474</v>
      </c>
      <c r="D1482" s="18">
        <v>452</v>
      </c>
      <c r="E1482" s="19">
        <v>0</v>
      </c>
      <c r="F1482" s="7">
        <f t="shared" ref="F1482:F1545" si="429">($E1483-$E1481)/2/3.6</f>
        <v>0</v>
      </c>
      <c r="G1482" s="7">
        <f t="shared" ref="G1482:G1545" si="430">($E1483-$E1481)/2</f>
        <v>0</v>
      </c>
      <c r="H1482">
        <f t="shared" si="417"/>
        <v>0</v>
      </c>
      <c r="I1482">
        <f t="shared" si="418"/>
        <v>2.3909248328189301E-3</v>
      </c>
      <c r="J1482">
        <f t="shared" si="419"/>
        <v>163.827</v>
      </c>
      <c r="K1482">
        <f t="shared" si="420"/>
        <v>0</v>
      </c>
      <c r="L1482">
        <f t="shared" ref="L1482:L1545" si="431">($I1484+$J1484+$K1484)+L1481</f>
        <v>242166.2208301865</v>
      </c>
      <c r="M1482">
        <f t="shared" si="421"/>
        <v>163.82939092483281</v>
      </c>
      <c r="N1482">
        <f t="shared" si="422"/>
        <v>0</v>
      </c>
      <c r="O1482">
        <f t="shared" si="423"/>
        <v>0</v>
      </c>
      <c r="Q1482">
        <f t="shared" ref="Q1482:Q1545" si="432">(0.5*$B$2*H1482^2)+Q1481</f>
        <v>27921.102948531119</v>
      </c>
      <c r="R1482">
        <f t="shared" si="424"/>
        <v>163.82939092483281</v>
      </c>
      <c r="S1482">
        <f t="shared" si="425"/>
        <v>0</v>
      </c>
      <c r="T1482">
        <f t="shared" si="426"/>
        <v>0</v>
      </c>
      <c r="U1482">
        <f t="shared" si="427"/>
        <v>0</v>
      </c>
      <c r="V1482">
        <f t="shared" si="415"/>
        <v>-17645360.416310746</v>
      </c>
      <c r="W1482">
        <f t="shared" si="416"/>
        <v>423027453.85941434</v>
      </c>
      <c r="X1482">
        <f t="shared" si="428"/>
        <v>-4.9014929257219659</v>
      </c>
      <c r="Y1482">
        <f t="shared" si="428"/>
        <v>117.50772007816039</v>
      </c>
    </row>
    <row r="1483" spans="2:25" x14ac:dyDescent="0.25">
      <c r="B1483" s="18" t="s">
        <v>32</v>
      </c>
      <c r="C1483" s="18">
        <v>1475</v>
      </c>
      <c r="D1483" s="18">
        <v>453</v>
      </c>
      <c r="E1483" s="19">
        <v>0</v>
      </c>
      <c r="F1483" s="7">
        <f t="shared" si="429"/>
        <v>0</v>
      </c>
      <c r="G1483" s="7">
        <f t="shared" si="430"/>
        <v>0</v>
      </c>
      <c r="H1483">
        <f t="shared" si="417"/>
        <v>0</v>
      </c>
      <c r="I1483">
        <f t="shared" si="418"/>
        <v>9.5636993312757206E-3</v>
      </c>
      <c r="J1483">
        <f t="shared" si="419"/>
        <v>163.827</v>
      </c>
      <c r="K1483">
        <f t="shared" si="420"/>
        <v>0</v>
      </c>
      <c r="L1483">
        <f t="shared" si="431"/>
        <v>243350.60943715306</v>
      </c>
      <c r="M1483">
        <f t="shared" si="421"/>
        <v>163.83656369933126</v>
      </c>
      <c r="N1483">
        <f t="shared" si="422"/>
        <v>0</v>
      </c>
      <c r="O1483">
        <f t="shared" si="423"/>
        <v>0</v>
      </c>
      <c r="Q1483">
        <f t="shared" si="432"/>
        <v>27921.102948531119</v>
      </c>
      <c r="R1483">
        <f t="shared" si="424"/>
        <v>163.83656369933126</v>
      </c>
      <c r="S1483">
        <f t="shared" si="425"/>
        <v>0</v>
      </c>
      <c r="T1483">
        <f t="shared" si="426"/>
        <v>0</v>
      </c>
      <c r="U1483">
        <f t="shared" si="427"/>
        <v>0</v>
      </c>
      <c r="V1483">
        <f t="shared" si="415"/>
        <v>-17645360.416310746</v>
      </c>
      <c r="W1483">
        <f t="shared" si="416"/>
        <v>423027453.85941434</v>
      </c>
      <c r="X1483">
        <f t="shared" si="428"/>
        <v>-4.9014929257219659</v>
      </c>
      <c r="Y1483">
        <f t="shared" si="428"/>
        <v>117.50772007816039</v>
      </c>
    </row>
    <row r="1484" spans="2:25" x14ac:dyDescent="0.25">
      <c r="B1484" s="18" t="s">
        <v>32</v>
      </c>
      <c r="C1484" s="18">
        <v>1476</v>
      </c>
      <c r="D1484" s="18">
        <v>454</v>
      </c>
      <c r="E1484" s="19">
        <v>0</v>
      </c>
      <c r="F1484" s="7">
        <f t="shared" si="429"/>
        <v>0</v>
      </c>
      <c r="G1484" s="7">
        <f t="shared" si="430"/>
        <v>0</v>
      </c>
      <c r="H1484">
        <f t="shared" si="417"/>
        <v>8.4876543209876545E-2</v>
      </c>
      <c r="I1484">
        <f t="shared" si="418"/>
        <v>8.3040178594392996E-3</v>
      </c>
      <c r="J1484">
        <f t="shared" si="419"/>
        <v>163.827</v>
      </c>
      <c r="K1484">
        <f t="shared" si="420"/>
        <v>510.27777777777783</v>
      </c>
      <c r="L1484">
        <f t="shared" si="431"/>
        <v>244465.41281385417</v>
      </c>
      <c r="M1484">
        <f t="shared" si="421"/>
        <v>674.1130817956373</v>
      </c>
      <c r="N1484">
        <f t="shared" si="422"/>
        <v>0</v>
      </c>
      <c r="O1484">
        <f t="shared" si="423"/>
        <v>141.74382716049382</v>
      </c>
      <c r="Q1484">
        <f t="shared" si="432"/>
        <v>27927.118311566479</v>
      </c>
      <c r="R1484">
        <f t="shared" si="424"/>
        <v>674.1130817956373</v>
      </c>
      <c r="S1484">
        <f t="shared" si="425"/>
        <v>0</v>
      </c>
      <c r="T1484">
        <f t="shared" si="426"/>
        <v>0</v>
      </c>
      <c r="U1484">
        <f t="shared" si="427"/>
        <v>0</v>
      </c>
      <c r="V1484">
        <f t="shared" si="415"/>
        <v>-17645360.416310746</v>
      </c>
      <c r="W1484">
        <f t="shared" si="416"/>
        <v>423027453.85941434</v>
      </c>
      <c r="X1484">
        <f t="shared" si="428"/>
        <v>-4.9014929257219659</v>
      </c>
      <c r="Y1484">
        <f t="shared" si="428"/>
        <v>117.50772007816039</v>
      </c>
    </row>
    <row r="1485" spans="2:25" x14ac:dyDescent="0.25">
      <c r="B1485" s="18" t="s">
        <v>32</v>
      </c>
      <c r="C1485" s="18">
        <v>1477</v>
      </c>
      <c r="D1485" s="18">
        <v>455</v>
      </c>
      <c r="E1485" s="19">
        <v>0</v>
      </c>
      <c r="F1485" s="7">
        <f t="shared" si="429"/>
        <v>0</v>
      </c>
      <c r="G1485" s="7">
        <f t="shared" si="430"/>
        <v>0</v>
      </c>
      <c r="H1485">
        <f t="shared" si="417"/>
        <v>0.16975308641975309</v>
      </c>
      <c r="I1485">
        <f t="shared" si="418"/>
        <v>6.0514109921553485E-3</v>
      </c>
      <c r="J1485">
        <f t="shared" si="419"/>
        <v>163.827</v>
      </c>
      <c r="K1485">
        <f t="shared" si="420"/>
        <v>1020.5555555555557</v>
      </c>
      <c r="L1485">
        <f t="shared" si="431"/>
        <v>245441.04845686432</v>
      </c>
      <c r="M1485">
        <f t="shared" si="421"/>
        <v>1184.3886069665477</v>
      </c>
      <c r="N1485">
        <f t="shared" si="422"/>
        <v>0</v>
      </c>
      <c r="O1485">
        <f t="shared" si="423"/>
        <v>283.48765432098764</v>
      </c>
      <c r="Q1485">
        <f t="shared" si="432"/>
        <v>27951.179763707922</v>
      </c>
      <c r="R1485">
        <f t="shared" si="424"/>
        <v>1184.3886069665477</v>
      </c>
      <c r="S1485">
        <f t="shared" si="425"/>
        <v>0</v>
      </c>
      <c r="T1485">
        <f t="shared" si="426"/>
        <v>0</v>
      </c>
      <c r="U1485">
        <f t="shared" si="427"/>
        <v>0</v>
      </c>
      <c r="V1485">
        <f t="shared" si="415"/>
        <v>-17645360.416310746</v>
      </c>
      <c r="W1485">
        <f t="shared" si="416"/>
        <v>423027453.85941434</v>
      </c>
      <c r="X1485">
        <f t="shared" si="428"/>
        <v>-4.9014929257219659</v>
      </c>
      <c r="Y1485">
        <f t="shared" si="428"/>
        <v>117.50772007816039</v>
      </c>
    </row>
    <row r="1486" spans="2:25" x14ac:dyDescent="0.25">
      <c r="B1486" s="20" t="s">
        <v>33</v>
      </c>
      <c r="C1486" s="20">
        <v>1478</v>
      </c>
      <c r="D1486" s="20">
        <v>1</v>
      </c>
      <c r="E1486" s="21">
        <v>0</v>
      </c>
      <c r="F1486" s="7">
        <f t="shared" si="429"/>
        <v>0.30555555555555558</v>
      </c>
      <c r="G1486" s="7">
        <f t="shared" si="430"/>
        <v>1.1000000000000001</v>
      </c>
      <c r="H1486">
        <f t="shared" si="417"/>
        <v>0.15817901234567899</v>
      </c>
      <c r="I1486">
        <f t="shared" si="418"/>
        <v>4.1544788933899155E-3</v>
      </c>
      <c r="J1486">
        <f t="shared" si="419"/>
        <v>163.827</v>
      </c>
      <c r="K1486">
        <f t="shared" si="420"/>
        <v>950.97222222222217</v>
      </c>
      <c r="L1486">
        <f t="shared" si="431"/>
        <v>246277.51695897477</v>
      </c>
      <c r="M1486">
        <f t="shared" si="421"/>
        <v>1114.8033767011157</v>
      </c>
      <c r="N1486">
        <f t="shared" si="422"/>
        <v>340.63436510311868</v>
      </c>
      <c r="O1486">
        <f t="shared" si="423"/>
        <v>264.15895061728389</v>
      </c>
      <c r="Q1486">
        <f t="shared" si="432"/>
        <v>27972.071964663377</v>
      </c>
      <c r="R1486">
        <f t="shared" si="424"/>
        <v>1114.8033767011157</v>
      </c>
      <c r="S1486">
        <f t="shared" si="425"/>
        <v>503457.59162240941</v>
      </c>
      <c r="T1486">
        <f t="shared" si="426"/>
        <v>0</v>
      </c>
      <c r="U1486">
        <f t="shared" si="427"/>
        <v>503457.59162240941</v>
      </c>
      <c r="V1486">
        <f t="shared" si="415"/>
        <v>-17645360.416310746</v>
      </c>
      <c r="W1486">
        <f t="shared" si="416"/>
        <v>423530911.45103675</v>
      </c>
      <c r="X1486">
        <f t="shared" si="428"/>
        <v>-4.9014929257219659</v>
      </c>
      <c r="Y1486">
        <f t="shared" si="428"/>
        <v>117.64756952104608</v>
      </c>
    </row>
    <row r="1487" spans="2:25" x14ac:dyDescent="0.25">
      <c r="B1487" s="20" t="s">
        <v>33</v>
      </c>
      <c r="C1487" s="20">
        <v>1479</v>
      </c>
      <c r="D1487" s="20">
        <v>2</v>
      </c>
      <c r="E1487" s="21">
        <v>2.2000000000000002</v>
      </c>
      <c r="F1487" s="7">
        <f t="shared" si="429"/>
        <v>0.61111111111111116</v>
      </c>
      <c r="G1487" s="7">
        <f t="shared" si="430"/>
        <v>2.2000000000000002</v>
      </c>
      <c r="H1487">
        <f t="shared" si="417"/>
        <v>0.13503086419753085</v>
      </c>
      <c r="I1487">
        <f t="shared" si="418"/>
        <v>3.0874545878343622E-3</v>
      </c>
      <c r="J1487">
        <f t="shared" si="419"/>
        <v>163.827</v>
      </c>
      <c r="K1487">
        <f t="shared" si="420"/>
        <v>811.80555555555554</v>
      </c>
      <c r="L1487">
        <f t="shared" si="431"/>
        <v>247021.20815754047</v>
      </c>
      <c r="M1487">
        <f t="shared" si="421"/>
        <v>975.63564301014333</v>
      </c>
      <c r="N1487">
        <f t="shared" si="422"/>
        <v>596.22178183953213</v>
      </c>
      <c r="O1487">
        <f t="shared" si="423"/>
        <v>225.50154320987653</v>
      </c>
      <c r="Q1487">
        <f t="shared" si="432"/>
        <v>27987.296798792129</v>
      </c>
      <c r="R1487">
        <f t="shared" si="424"/>
        <v>975.63564301014344</v>
      </c>
      <c r="S1487">
        <f t="shared" si="425"/>
        <v>881812.01534066803</v>
      </c>
      <c r="T1487">
        <f t="shared" si="426"/>
        <v>0</v>
      </c>
      <c r="U1487">
        <f t="shared" si="427"/>
        <v>881812.01534066803</v>
      </c>
      <c r="V1487">
        <f t="shared" si="415"/>
        <v>-17645360.416310746</v>
      </c>
      <c r="W1487">
        <f t="shared" si="416"/>
        <v>424412723.46637744</v>
      </c>
      <c r="X1487">
        <f t="shared" si="428"/>
        <v>-4.9014929257219659</v>
      </c>
      <c r="Y1487">
        <f t="shared" si="428"/>
        <v>117.89251749904339</v>
      </c>
    </row>
    <row r="1488" spans="2:25" x14ac:dyDescent="0.25">
      <c r="B1488" s="20" t="s">
        <v>33</v>
      </c>
      <c r="C1488" s="20">
        <v>1480</v>
      </c>
      <c r="D1488" s="20">
        <v>3</v>
      </c>
      <c r="E1488" s="21">
        <v>4.4000000000000004</v>
      </c>
      <c r="F1488" s="7">
        <f t="shared" si="429"/>
        <v>0.56944444444444442</v>
      </c>
      <c r="G1488" s="7">
        <f t="shared" si="430"/>
        <v>2.0499999999999998</v>
      </c>
      <c r="H1488">
        <f t="shared" si="417"/>
        <v>0.11188271604938269</v>
      </c>
      <c r="I1488">
        <f t="shared" si="418"/>
        <v>2.6132215631430055E-3</v>
      </c>
      <c r="J1488">
        <f t="shared" si="419"/>
        <v>163.827</v>
      </c>
      <c r="K1488">
        <f t="shared" si="420"/>
        <v>672.63888888888869</v>
      </c>
      <c r="L1488">
        <f t="shared" si="431"/>
        <v>247718.51243824829</v>
      </c>
      <c r="M1488">
        <f t="shared" si="421"/>
        <v>836.46850211045182</v>
      </c>
      <c r="N1488">
        <f t="shared" si="422"/>
        <v>476.32234147956279</v>
      </c>
      <c r="O1488">
        <f t="shared" si="423"/>
        <v>186.84413580246908</v>
      </c>
      <c r="Q1488">
        <f t="shared" si="432"/>
        <v>27997.749113487869</v>
      </c>
      <c r="R1488">
        <f t="shared" si="424"/>
        <v>836.46850211045182</v>
      </c>
      <c r="S1488">
        <f t="shared" si="425"/>
        <v>704957.06538975297</v>
      </c>
      <c r="T1488">
        <f t="shared" si="426"/>
        <v>0</v>
      </c>
      <c r="U1488">
        <f t="shared" si="427"/>
        <v>704957.06538975297</v>
      </c>
      <c r="V1488">
        <f t="shared" si="415"/>
        <v>-17645360.416310746</v>
      </c>
      <c r="W1488">
        <f t="shared" si="416"/>
        <v>425117680.53176719</v>
      </c>
      <c r="X1488">
        <f t="shared" si="428"/>
        <v>-4.9014929257219659</v>
      </c>
      <c r="Y1488">
        <f t="shared" si="428"/>
        <v>118.08833906275322</v>
      </c>
    </row>
    <row r="1489" spans="2:25" x14ac:dyDescent="0.25">
      <c r="B1489" s="20" t="s">
        <v>33</v>
      </c>
      <c r="C1489" s="20">
        <v>1481</v>
      </c>
      <c r="D1489" s="20">
        <v>4</v>
      </c>
      <c r="E1489" s="21">
        <v>6.3</v>
      </c>
      <c r="F1489" s="7">
        <f t="shared" si="429"/>
        <v>0.4861111111111111</v>
      </c>
      <c r="G1489" s="7">
        <f t="shared" si="430"/>
        <v>1.75</v>
      </c>
      <c r="H1489">
        <f t="shared" si="417"/>
        <v>9.6450617283950615E-2</v>
      </c>
      <c r="I1489">
        <f t="shared" si="418"/>
        <v>3.0874545878343622E-3</v>
      </c>
      <c r="J1489">
        <f t="shared" si="419"/>
        <v>163.827</v>
      </c>
      <c r="K1489">
        <f t="shared" si="420"/>
        <v>579.86111111111109</v>
      </c>
      <c r="L1489">
        <f t="shared" si="431"/>
        <v>248462.20885337726</v>
      </c>
      <c r="M1489">
        <f t="shared" si="421"/>
        <v>743.69119856569887</v>
      </c>
      <c r="N1489">
        <f t="shared" si="422"/>
        <v>361.51655485832583</v>
      </c>
      <c r="O1489">
        <f t="shared" si="423"/>
        <v>161.07253086419752</v>
      </c>
      <c r="Q1489">
        <f t="shared" si="432"/>
        <v>28005.516886002541</v>
      </c>
      <c r="R1489">
        <f t="shared" si="424"/>
        <v>743.69119856569887</v>
      </c>
      <c r="S1489">
        <f t="shared" si="425"/>
        <v>535406.01774518052</v>
      </c>
      <c r="T1489">
        <f t="shared" si="426"/>
        <v>0</v>
      </c>
      <c r="U1489">
        <f t="shared" si="427"/>
        <v>535406.01774518052</v>
      </c>
      <c r="V1489">
        <f t="shared" si="415"/>
        <v>-17645360.416310746</v>
      </c>
      <c r="W1489">
        <f t="shared" si="416"/>
        <v>425653086.54951239</v>
      </c>
      <c r="X1489">
        <f t="shared" si="428"/>
        <v>-4.9014929257219659</v>
      </c>
      <c r="Y1489">
        <f t="shared" si="428"/>
        <v>118.23706307555045</v>
      </c>
    </row>
    <row r="1490" spans="2:25" x14ac:dyDescent="0.25">
      <c r="B1490" s="20" t="s">
        <v>33</v>
      </c>
      <c r="C1490" s="20">
        <v>1482</v>
      </c>
      <c r="D1490" s="20">
        <v>5</v>
      </c>
      <c r="E1490" s="21">
        <v>7.9</v>
      </c>
      <c r="F1490" s="7">
        <f t="shared" si="429"/>
        <v>0.40277777777777768</v>
      </c>
      <c r="G1490" s="7">
        <f t="shared" si="430"/>
        <v>1.4499999999999997</v>
      </c>
      <c r="H1490">
        <f t="shared" si="417"/>
        <v>8.8734567901234587E-2</v>
      </c>
      <c r="I1490">
        <f t="shared" si="418"/>
        <v>5.0584855967078166E-3</v>
      </c>
      <c r="J1490">
        <f t="shared" si="419"/>
        <v>163.827</v>
      </c>
      <c r="K1490">
        <f t="shared" si="420"/>
        <v>533.4722222222224</v>
      </c>
      <c r="L1490">
        <f t="shared" si="431"/>
        <v>249368.27092435051</v>
      </c>
      <c r="M1490">
        <f t="shared" si="421"/>
        <v>697.30428070781909</v>
      </c>
      <c r="N1490">
        <f t="shared" si="422"/>
        <v>280.85866861842709</v>
      </c>
      <c r="O1490">
        <f t="shared" si="423"/>
        <v>148.18672839506175</v>
      </c>
      <c r="Q1490">
        <f t="shared" si="432"/>
        <v>28012.091528658959</v>
      </c>
      <c r="R1490">
        <f t="shared" si="424"/>
        <v>697.30428070781909</v>
      </c>
      <c r="S1490">
        <f t="shared" si="425"/>
        <v>416232.54689250892</v>
      </c>
      <c r="T1490">
        <f t="shared" si="426"/>
        <v>0</v>
      </c>
      <c r="U1490">
        <f t="shared" si="427"/>
        <v>416232.54689250892</v>
      </c>
      <c r="V1490">
        <f t="shared" si="415"/>
        <v>-17645360.416310746</v>
      </c>
      <c r="W1490">
        <f t="shared" si="416"/>
        <v>426069319.09640491</v>
      </c>
      <c r="X1490">
        <f t="shared" si="428"/>
        <v>-4.9014929257219659</v>
      </c>
      <c r="Y1490">
        <f t="shared" si="428"/>
        <v>118.35268331996116</v>
      </c>
    </row>
    <row r="1491" spans="2:25" x14ac:dyDescent="0.25">
      <c r="B1491" s="20" t="s">
        <v>33</v>
      </c>
      <c r="C1491" s="20">
        <v>1483</v>
      </c>
      <c r="D1491" s="20">
        <v>6</v>
      </c>
      <c r="E1491" s="21">
        <v>9.1999999999999993</v>
      </c>
      <c r="F1491" s="7">
        <f t="shared" si="429"/>
        <v>0.34722222222222221</v>
      </c>
      <c r="G1491" s="7">
        <f t="shared" si="430"/>
        <v>1.25</v>
      </c>
      <c r="H1491">
        <f t="shared" si="417"/>
        <v>9.6450617283950615E-2</v>
      </c>
      <c r="I1491">
        <f t="shared" si="418"/>
        <v>8.3040178594392996E-3</v>
      </c>
      <c r="J1491">
        <f t="shared" si="419"/>
        <v>163.827</v>
      </c>
      <c r="K1491">
        <f t="shared" si="420"/>
        <v>579.86111111111109</v>
      </c>
      <c r="L1491">
        <f t="shared" si="431"/>
        <v>250483.08852804237</v>
      </c>
      <c r="M1491">
        <f t="shared" si="421"/>
        <v>743.69641512897056</v>
      </c>
      <c r="N1491">
        <f t="shared" si="422"/>
        <v>258.22792191978141</v>
      </c>
      <c r="O1491">
        <f t="shared" si="423"/>
        <v>161.07253086419752</v>
      </c>
      <c r="Q1491">
        <f t="shared" si="432"/>
        <v>28019.85930117363</v>
      </c>
      <c r="R1491">
        <f t="shared" si="424"/>
        <v>743.69641512897056</v>
      </c>
      <c r="S1491">
        <f t="shared" si="425"/>
        <v>382952.00820703583</v>
      </c>
      <c r="T1491">
        <f t="shared" si="426"/>
        <v>0</v>
      </c>
      <c r="U1491">
        <f t="shared" si="427"/>
        <v>382952.00820703583</v>
      </c>
      <c r="V1491">
        <f t="shared" si="415"/>
        <v>-17645360.416310746</v>
      </c>
      <c r="W1491">
        <f t="shared" si="416"/>
        <v>426452271.10461193</v>
      </c>
      <c r="X1491">
        <f t="shared" si="428"/>
        <v>-4.9014929257219659</v>
      </c>
      <c r="Y1491">
        <f t="shared" si="428"/>
        <v>118.45905896289689</v>
      </c>
    </row>
    <row r="1492" spans="2:25" x14ac:dyDescent="0.25">
      <c r="B1492" s="20" t="s">
        <v>33</v>
      </c>
      <c r="C1492" s="20">
        <v>1484</v>
      </c>
      <c r="D1492" s="20">
        <v>7</v>
      </c>
      <c r="E1492" s="21">
        <v>10.4</v>
      </c>
      <c r="F1492" s="7">
        <f t="shared" si="429"/>
        <v>0.31944444444444453</v>
      </c>
      <c r="G1492" s="7">
        <f t="shared" si="430"/>
        <v>1.1500000000000004</v>
      </c>
      <c r="H1492">
        <f t="shared" si="417"/>
        <v>0.12345679012345676</v>
      </c>
      <c r="I1492">
        <f t="shared" si="418"/>
        <v>1.2848751012731486E-2</v>
      </c>
      <c r="J1492">
        <f t="shared" si="419"/>
        <v>163.827</v>
      </c>
      <c r="K1492">
        <f t="shared" si="420"/>
        <v>742.22222222222194</v>
      </c>
      <c r="L1492">
        <f t="shared" si="431"/>
        <v>251829.85571370312</v>
      </c>
      <c r="M1492">
        <f t="shared" si="421"/>
        <v>906.06207097323465</v>
      </c>
      <c r="N1492">
        <f t="shared" si="422"/>
        <v>289.43649489422779</v>
      </c>
      <c r="O1492">
        <f t="shared" si="423"/>
        <v>206.17283950617278</v>
      </c>
      <c r="Q1492">
        <f t="shared" si="432"/>
        <v>28032.586019661667</v>
      </c>
      <c r="R1492">
        <f t="shared" si="424"/>
        <v>906.06207097323465</v>
      </c>
      <c r="S1492">
        <f t="shared" si="425"/>
        <v>429523.75842303404</v>
      </c>
      <c r="T1492">
        <f t="shared" si="426"/>
        <v>0</v>
      </c>
      <c r="U1492">
        <f t="shared" si="427"/>
        <v>429523.75842303404</v>
      </c>
      <c r="V1492">
        <f t="shared" ref="V1492:V1555" si="433">$T1492+$V1491</f>
        <v>-17645360.416310746</v>
      </c>
      <c r="W1492">
        <f t="shared" ref="W1492:W1555" si="434">U1492+W1491</f>
        <v>426881794.86303496</v>
      </c>
      <c r="X1492">
        <f t="shared" si="428"/>
        <v>-4.9014929257219659</v>
      </c>
      <c r="Y1492">
        <f t="shared" si="428"/>
        <v>118.57837121346412</v>
      </c>
    </row>
    <row r="1493" spans="2:25" x14ac:dyDescent="0.25">
      <c r="B1493" s="20" t="s">
        <v>33</v>
      </c>
      <c r="C1493" s="20">
        <v>1485</v>
      </c>
      <c r="D1493" s="20">
        <v>8</v>
      </c>
      <c r="E1493" s="21">
        <v>11.5</v>
      </c>
      <c r="F1493" s="7">
        <f t="shared" si="429"/>
        <v>0.34722222222222221</v>
      </c>
      <c r="G1493" s="7">
        <f t="shared" si="430"/>
        <v>1.25</v>
      </c>
      <c r="H1493">
        <f t="shared" si="417"/>
        <v>0.15817901234567899</v>
      </c>
      <c r="I1493">
        <f t="shared" si="418"/>
        <v>1.8381469634130666E-2</v>
      </c>
      <c r="J1493">
        <f t="shared" si="419"/>
        <v>163.827</v>
      </c>
      <c r="K1493">
        <f t="shared" si="420"/>
        <v>950.97222222222217</v>
      </c>
      <c r="L1493">
        <f t="shared" si="431"/>
        <v>253408.57087585636</v>
      </c>
      <c r="M1493">
        <f t="shared" si="421"/>
        <v>1114.8176036918562</v>
      </c>
      <c r="N1493">
        <f t="shared" si="422"/>
        <v>387.08944572633897</v>
      </c>
      <c r="O1493">
        <f t="shared" si="423"/>
        <v>264.15895061728389</v>
      </c>
      <c r="Q1493">
        <f t="shared" si="432"/>
        <v>28053.478220617122</v>
      </c>
      <c r="R1493">
        <f t="shared" si="424"/>
        <v>1114.8176036918562</v>
      </c>
      <c r="S1493">
        <f t="shared" si="425"/>
        <v>574827.8269036134</v>
      </c>
      <c r="T1493">
        <f t="shared" si="426"/>
        <v>0</v>
      </c>
      <c r="U1493">
        <f t="shared" si="427"/>
        <v>574827.8269036134</v>
      </c>
      <c r="V1493">
        <f t="shared" si="433"/>
        <v>-17645360.416310746</v>
      </c>
      <c r="W1493">
        <f t="shared" si="434"/>
        <v>427456622.6899386</v>
      </c>
      <c r="X1493">
        <f t="shared" si="428"/>
        <v>-4.9014929257219659</v>
      </c>
      <c r="Y1493">
        <f t="shared" si="428"/>
        <v>118.73804573756576</v>
      </c>
    </row>
    <row r="1494" spans="2:25" x14ac:dyDescent="0.25">
      <c r="B1494" s="20" t="s">
        <v>33</v>
      </c>
      <c r="C1494" s="20">
        <v>1486</v>
      </c>
      <c r="D1494" s="20">
        <v>9</v>
      </c>
      <c r="E1494" s="21">
        <v>12.9</v>
      </c>
      <c r="F1494" s="7">
        <f t="shared" si="429"/>
        <v>0.44444444444444431</v>
      </c>
      <c r="G1494" s="7">
        <f t="shared" si="430"/>
        <v>1.5999999999999996</v>
      </c>
      <c r="H1494">
        <f t="shared" si="417"/>
        <v>0.1967592592592593</v>
      </c>
      <c r="I1494">
        <f t="shared" si="418"/>
        <v>2.3518994068287034E-2</v>
      </c>
      <c r="J1494">
        <f t="shared" si="419"/>
        <v>163.827</v>
      </c>
      <c r="K1494">
        <f t="shared" si="420"/>
        <v>1182.916666666667</v>
      </c>
      <c r="L1494">
        <f t="shared" si="431"/>
        <v>255172.84159356513</v>
      </c>
      <c r="M1494">
        <f t="shared" si="421"/>
        <v>1346.7671856607353</v>
      </c>
      <c r="N1494">
        <f t="shared" si="422"/>
        <v>598.56319362699332</v>
      </c>
      <c r="O1494">
        <f t="shared" si="423"/>
        <v>328.58796296296305</v>
      </c>
      <c r="Q1494">
        <f t="shared" si="432"/>
        <v>28085.804582714172</v>
      </c>
      <c r="R1494">
        <f t="shared" si="424"/>
        <v>1346.7671856607353</v>
      </c>
      <c r="S1494">
        <f t="shared" si="425"/>
        <v>889464.9057297121</v>
      </c>
      <c r="T1494">
        <f t="shared" si="426"/>
        <v>0</v>
      </c>
      <c r="U1494">
        <f t="shared" si="427"/>
        <v>889464.9057297121</v>
      </c>
      <c r="V1494">
        <f t="shared" si="433"/>
        <v>-17645360.416310746</v>
      </c>
      <c r="W1494">
        <f t="shared" si="434"/>
        <v>428346087.59566832</v>
      </c>
      <c r="X1494">
        <f t="shared" si="428"/>
        <v>-4.9014929257219659</v>
      </c>
      <c r="Y1494">
        <f t="shared" si="428"/>
        <v>118.98511952014955</v>
      </c>
    </row>
    <row r="1495" spans="2:25" x14ac:dyDescent="0.25">
      <c r="B1495" s="20" t="s">
        <v>33</v>
      </c>
      <c r="C1495" s="20">
        <v>1487</v>
      </c>
      <c r="D1495" s="20">
        <v>10</v>
      </c>
      <c r="E1495" s="21">
        <v>14.7</v>
      </c>
      <c r="F1495" s="7">
        <f t="shared" si="429"/>
        <v>0.56944444444444442</v>
      </c>
      <c r="G1495" s="7">
        <f t="shared" si="430"/>
        <v>2.0499999999999998</v>
      </c>
      <c r="H1495">
        <f t="shared" si="417"/>
        <v>0.23533950617283955</v>
      </c>
      <c r="I1495">
        <f t="shared" si="418"/>
        <v>2.7051042116769529E-2</v>
      </c>
      <c r="J1495">
        <f t="shared" si="419"/>
        <v>163.827</v>
      </c>
      <c r="K1495">
        <f t="shared" si="420"/>
        <v>1414.8611111111115</v>
      </c>
      <c r="L1495">
        <f t="shared" si="431"/>
        <v>257053.081688098</v>
      </c>
      <c r="M1495">
        <f t="shared" si="421"/>
        <v>1578.7151621532282</v>
      </c>
      <c r="N1495">
        <f t="shared" si="422"/>
        <v>898.99057844836602</v>
      </c>
      <c r="O1495">
        <f t="shared" si="423"/>
        <v>393.01697530864203</v>
      </c>
      <c r="Q1495">
        <f t="shared" si="432"/>
        <v>28132.050793157512</v>
      </c>
      <c r="R1495">
        <f t="shared" si="424"/>
        <v>1578.7151621532282</v>
      </c>
      <c r="S1495">
        <f t="shared" si="425"/>
        <v>1336798.9901527204</v>
      </c>
      <c r="T1495">
        <f t="shared" si="426"/>
        <v>0</v>
      </c>
      <c r="U1495">
        <f t="shared" si="427"/>
        <v>1336798.9901527204</v>
      </c>
      <c r="V1495">
        <f t="shared" si="433"/>
        <v>-17645360.416310746</v>
      </c>
      <c r="W1495">
        <f t="shared" si="434"/>
        <v>429682886.58582103</v>
      </c>
      <c r="X1495">
        <f t="shared" si="428"/>
        <v>-4.9014929257219659</v>
      </c>
      <c r="Y1495">
        <f t="shared" si="428"/>
        <v>119.35645287003619</v>
      </c>
    </row>
    <row r="1496" spans="2:25" x14ac:dyDescent="0.25">
      <c r="B1496" s="20" t="s">
        <v>33</v>
      </c>
      <c r="C1496" s="20">
        <v>1488</v>
      </c>
      <c r="D1496" s="20">
        <v>11</v>
      </c>
      <c r="E1496" s="21">
        <v>17</v>
      </c>
      <c r="F1496" s="7">
        <f t="shared" si="429"/>
        <v>0.70833333333333348</v>
      </c>
      <c r="G1496" s="7">
        <f t="shared" si="430"/>
        <v>2.5500000000000007</v>
      </c>
      <c r="H1496">
        <f t="shared" si="417"/>
        <v>0.26620370370370366</v>
      </c>
      <c r="I1496">
        <f t="shared" si="418"/>
        <v>2.7051042116769571E-2</v>
      </c>
      <c r="J1496">
        <f t="shared" si="419"/>
        <v>163.827</v>
      </c>
      <c r="K1496">
        <f t="shared" si="420"/>
        <v>1600.4166666666663</v>
      </c>
      <c r="L1496">
        <f t="shared" si="431"/>
        <v>258933.3184481799</v>
      </c>
      <c r="M1496">
        <f t="shared" si="421"/>
        <v>1764.270717708783</v>
      </c>
      <c r="N1496">
        <f t="shared" si="422"/>
        <v>1249.6917583770548</v>
      </c>
      <c r="O1496">
        <f t="shared" si="423"/>
        <v>444.56018518518511</v>
      </c>
      <c r="Q1496">
        <f t="shared" si="432"/>
        <v>28191.222577065262</v>
      </c>
      <c r="R1496">
        <f t="shared" si="424"/>
        <v>1764.270717708783</v>
      </c>
      <c r="S1496">
        <f t="shared" si="425"/>
        <v>1859541.3364650577</v>
      </c>
      <c r="T1496">
        <f t="shared" si="426"/>
        <v>0</v>
      </c>
      <c r="U1496">
        <f t="shared" si="427"/>
        <v>1859541.3364650577</v>
      </c>
      <c r="V1496">
        <f t="shared" si="433"/>
        <v>-17645360.416310746</v>
      </c>
      <c r="W1496">
        <f t="shared" si="434"/>
        <v>431542427.92228609</v>
      </c>
      <c r="X1496">
        <f t="shared" si="428"/>
        <v>-4.9014929257219659</v>
      </c>
      <c r="Y1496">
        <f t="shared" si="428"/>
        <v>119.87299254339678</v>
      </c>
    </row>
    <row r="1497" spans="2:25" x14ac:dyDescent="0.25">
      <c r="B1497" s="20" t="s">
        <v>33</v>
      </c>
      <c r="C1497" s="20">
        <v>1489</v>
      </c>
      <c r="D1497" s="20">
        <v>12</v>
      </c>
      <c r="E1497" s="21">
        <v>19.8</v>
      </c>
      <c r="F1497" s="7">
        <f t="shared" si="429"/>
        <v>0.84722222222222243</v>
      </c>
      <c r="G1497" s="7">
        <f t="shared" si="430"/>
        <v>3.0500000000000007</v>
      </c>
      <c r="H1497">
        <f t="shared" si="417"/>
        <v>0.28549382716049371</v>
      </c>
      <c r="I1497">
        <f t="shared" si="418"/>
        <v>2.4205643968621394E-2</v>
      </c>
      <c r="J1497">
        <f t="shared" si="419"/>
        <v>163.827</v>
      </c>
      <c r="K1497">
        <f t="shared" si="420"/>
        <v>1716.3888888888885</v>
      </c>
      <c r="L1497">
        <f t="shared" si="431"/>
        <v>260720.77317720657</v>
      </c>
      <c r="M1497">
        <f t="shared" si="421"/>
        <v>1880.240094532857</v>
      </c>
      <c r="N1497">
        <f t="shared" si="422"/>
        <v>1592.9811912014486</v>
      </c>
      <c r="O1497">
        <f t="shared" si="423"/>
        <v>476.77469135802448</v>
      </c>
      <c r="Q1497">
        <f t="shared" si="432"/>
        <v>28259.280692729793</v>
      </c>
      <c r="R1497">
        <f t="shared" si="424"/>
        <v>1880.240094532857</v>
      </c>
      <c r="S1497">
        <f t="shared" si="425"/>
        <v>2371948.9936989569</v>
      </c>
      <c r="T1497">
        <f t="shared" si="426"/>
        <v>0</v>
      </c>
      <c r="U1497">
        <f t="shared" si="427"/>
        <v>2371948.9936989569</v>
      </c>
      <c r="V1497">
        <f t="shared" si="433"/>
        <v>-17645360.416310746</v>
      </c>
      <c r="W1497">
        <f t="shared" si="434"/>
        <v>433914376.91598505</v>
      </c>
      <c r="X1497">
        <f t="shared" si="428"/>
        <v>-4.9014929257219659</v>
      </c>
      <c r="Y1497">
        <f t="shared" si="428"/>
        <v>120.53186779096849</v>
      </c>
    </row>
    <row r="1498" spans="2:25" x14ac:dyDescent="0.25">
      <c r="B1498" s="20" t="s">
        <v>33</v>
      </c>
      <c r="C1498" s="20">
        <v>1490</v>
      </c>
      <c r="D1498" s="20">
        <v>13</v>
      </c>
      <c r="E1498" s="21">
        <v>23.1</v>
      </c>
      <c r="F1498" s="7">
        <f t="shared" si="429"/>
        <v>0.95833333333333315</v>
      </c>
      <c r="G1498" s="7">
        <f t="shared" si="430"/>
        <v>3.4499999999999993</v>
      </c>
      <c r="H1498">
        <f t="shared" si="417"/>
        <v>0.28549382716049393</v>
      </c>
      <c r="I1498">
        <f t="shared" si="418"/>
        <v>2.0871193013760288E-2</v>
      </c>
      <c r="J1498">
        <f t="shared" si="419"/>
        <v>163.827</v>
      </c>
      <c r="K1498">
        <f t="shared" si="420"/>
        <v>1716.3888888888894</v>
      </c>
      <c r="L1498">
        <f t="shared" si="431"/>
        <v>262392.25191484648</v>
      </c>
      <c r="M1498">
        <f t="shared" si="421"/>
        <v>1880.2367600819032</v>
      </c>
      <c r="N1498">
        <f t="shared" si="422"/>
        <v>1801.8935617451568</v>
      </c>
      <c r="O1498">
        <f t="shared" si="423"/>
        <v>476.77469135802488</v>
      </c>
      <c r="Q1498">
        <f t="shared" si="432"/>
        <v>28327.338808394325</v>
      </c>
      <c r="R1498">
        <f t="shared" si="424"/>
        <v>1880.2367600819032</v>
      </c>
      <c r="S1498">
        <f t="shared" si="425"/>
        <v>2684821.4070002837</v>
      </c>
      <c r="T1498">
        <f t="shared" si="426"/>
        <v>0</v>
      </c>
      <c r="U1498">
        <f t="shared" si="427"/>
        <v>2684821.4070002837</v>
      </c>
      <c r="V1498">
        <f t="shared" si="433"/>
        <v>-17645360.416310746</v>
      </c>
      <c r="W1498">
        <f t="shared" si="434"/>
        <v>436599198.32298535</v>
      </c>
      <c r="X1498">
        <f t="shared" si="428"/>
        <v>-4.9014929257219659</v>
      </c>
      <c r="Y1498">
        <f t="shared" si="428"/>
        <v>121.27765211176222</v>
      </c>
    </row>
    <row r="1499" spans="2:25" x14ac:dyDescent="0.25">
      <c r="B1499" s="20" t="s">
        <v>33</v>
      </c>
      <c r="C1499" s="20">
        <v>1491</v>
      </c>
      <c r="D1499" s="20">
        <v>14</v>
      </c>
      <c r="E1499" s="21">
        <v>26.7</v>
      </c>
      <c r="F1499" s="7">
        <f t="shared" si="429"/>
        <v>1.0277777777777775</v>
      </c>
      <c r="G1499" s="7">
        <f t="shared" si="430"/>
        <v>3.6999999999999993</v>
      </c>
      <c r="H1499">
        <f t="shared" si="417"/>
        <v>0.27006172839506171</v>
      </c>
      <c r="I1499">
        <f t="shared" si="418"/>
        <v>1.6617915573559655E-2</v>
      </c>
      <c r="J1499">
        <f t="shared" si="419"/>
        <v>163.827</v>
      </c>
      <c r="K1499">
        <f t="shared" si="420"/>
        <v>1623.6111111111111</v>
      </c>
      <c r="L1499">
        <f t="shared" si="431"/>
        <v>263901.36625632358</v>
      </c>
      <c r="M1499">
        <f t="shared" si="421"/>
        <v>1787.4547290266846</v>
      </c>
      <c r="N1499">
        <f t="shared" si="422"/>
        <v>1837.1062492774254</v>
      </c>
      <c r="O1499">
        <f t="shared" si="423"/>
        <v>451.00308641975306</v>
      </c>
      <c r="Q1499">
        <f t="shared" si="432"/>
        <v>28388.238144909337</v>
      </c>
      <c r="R1499">
        <f t="shared" si="424"/>
        <v>1787.4547290266846</v>
      </c>
      <c r="S1499">
        <f t="shared" si="425"/>
        <v>2739125.4176726411</v>
      </c>
      <c r="T1499">
        <f t="shared" si="426"/>
        <v>0</v>
      </c>
      <c r="U1499">
        <f t="shared" si="427"/>
        <v>2739125.4176726411</v>
      </c>
      <c r="V1499">
        <f t="shared" si="433"/>
        <v>-17645360.416310746</v>
      </c>
      <c r="W1499">
        <f t="shared" si="434"/>
        <v>439338323.74065799</v>
      </c>
      <c r="X1499">
        <f t="shared" si="428"/>
        <v>-4.9014929257219659</v>
      </c>
      <c r="Y1499">
        <f t="shared" si="428"/>
        <v>122.03852089203249</v>
      </c>
    </row>
    <row r="1500" spans="2:25" x14ac:dyDescent="0.25">
      <c r="B1500" s="20" t="s">
        <v>33</v>
      </c>
      <c r="C1500" s="20">
        <v>1492</v>
      </c>
      <c r="D1500" s="20">
        <v>15</v>
      </c>
      <c r="E1500" s="21">
        <v>30.5</v>
      </c>
      <c r="F1500" s="7">
        <f t="shared" si="429"/>
        <v>1.0277777777777781</v>
      </c>
      <c r="G1500" s="7">
        <f t="shared" si="430"/>
        <v>3.7000000000000011</v>
      </c>
      <c r="H1500">
        <f t="shared" si="417"/>
        <v>0.25077160493827161</v>
      </c>
      <c r="I1500">
        <f t="shared" si="418"/>
        <v>1.2848751012731486E-2</v>
      </c>
      <c r="J1500">
        <f t="shared" si="419"/>
        <v>163.827</v>
      </c>
      <c r="K1500">
        <f t="shared" si="420"/>
        <v>1507.6388888888889</v>
      </c>
      <c r="L1500">
        <f t="shared" si="431"/>
        <v>265248.1163251361</v>
      </c>
      <c r="M1500">
        <f t="shared" si="421"/>
        <v>1671.4787376399017</v>
      </c>
      <c r="N1500">
        <f t="shared" si="422"/>
        <v>1717.908702574344</v>
      </c>
      <c r="O1500">
        <f t="shared" si="423"/>
        <v>418.78858024691357</v>
      </c>
      <c r="Q1500">
        <f t="shared" si="432"/>
        <v>28440.748287108505</v>
      </c>
      <c r="R1500">
        <f t="shared" si="424"/>
        <v>1671.4787376399017</v>
      </c>
      <c r="S1500">
        <f t="shared" si="425"/>
        <v>2563119.7842409215</v>
      </c>
      <c r="T1500">
        <f t="shared" si="426"/>
        <v>0</v>
      </c>
      <c r="U1500">
        <f t="shared" si="427"/>
        <v>2563119.7842409215</v>
      </c>
      <c r="V1500">
        <f t="shared" si="433"/>
        <v>-17645360.416310746</v>
      </c>
      <c r="W1500">
        <f t="shared" si="434"/>
        <v>441901443.52489889</v>
      </c>
      <c r="X1500">
        <f t="shared" si="428"/>
        <v>-4.9014929257219659</v>
      </c>
      <c r="Y1500">
        <f t="shared" si="428"/>
        <v>122.75049917945935</v>
      </c>
    </row>
    <row r="1501" spans="2:25" x14ac:dyDescent="0.25">
      <c r="B1501" s="20" t="s">
        <v>33</v>
      </c>
      <c r="C1501" s="20">
        <v>1493</v>
      </c>
      <c r="D1501" s="20">
        <v>16</v>
      </c>
      <c r="E1501" s="21">
        <v>34.1</v>
      </c>
      <c r="F1501" s="7">
        <f t="shared" si="429"/>
        <v>0.97222222222222221</v>
      </c>
      <c r="G1501" s="7">
        <f t="shared" si="430"/>
        <v>3.5</v>
      </c>
      <c r="H1501">
        <f t="shared" si="417"/>
        <v>0.22376543209876532</v>
      </c>
      <c r="I1501">
        <f t="shared" si="418"/>
        <v>9.5636993312757466E-3</v>
      </c>
      <c r="J1501">
        <f t="shared" si="419"/>
        <v>163.827</v>
      </c>
      <c r="K1501">
        <f t="shared" si="420"/>
        <v>1345.2777777777771</v>
      </c>
      <c r="L1501">
        <f t="shared" si="431"/>
        <v>266432.50275359472</v>
      </c>
      <c r="M1501">
        <f t="shared" si="421"/>
        <v>1509.1143414771084</v>
      </c>
      <c r="N1501">
        <f t="shared" si="422"/>
        <v>1467.1944986582998</v>
      </c>
      <c r="O1501">
        <f t="shared" si="423"/>
        <v>373.68827160493805</v>
      </c>
      <c r="Q1501">
        <f t="shared" si="432"/>
        <v>28482.557545891465</v>
      </c>
      <c r="R1501">
        <f t="shared" si="424"/>
        <v>1509.1143414771084</v>
      </c>
      <c r="S1501">
        <f t="shared" si="425"/>
        <v>2190521.3864968414</v>
      </c>
      <c r="T1501">
        <f t="shared" si="426"/>
        <v>0</v>
      </c>
      <c r="U1501">
        <f t="shared" si="427"/>
        <v>2190521.3864968414</v>
      </c>
      <c r="V1501">
        <f t="shared" si="433"/>
        <v>-17645360.416310746</v>
      </c>
      <c r="W1501">
        <f t="shared" si="434"/>
        <v>444091964.91139573</v>
      </c>
      <c r="X1501">
        <f t="shared" si="428"/>
        <v>-4.9014929257219659</v>
      </c>
      <c r="Y1501">
        <f t="shared" si="428"/>
        <v>123.35897782915768</v>
      </c>
    </row>
    <row r="1502" spans="2:25" x14ac:dyDescent="0.25">
      <c r="B1502" s="20" t="s">
        <v>33</v>
      </c>
      <c r="C1502" s="20">
        <v>1494</v>
      </c>
      <c r="D1502" s="20">
        <v>17</v>
      </c>
      <c r="E1502" s="21">
        <v>37.5</v>
      </c>
      <c r="F1502" s="7">
        <f t="shared" si="429"/>
        <v>0.90277777777777779</v>
      </c>
      <c r="G1502" s="7">
        <f t="shared" si="430"/>
        <v>3.25</v>
      </c>
      <c r="H1502">
        <f t="shared" si="417"/>
        <v>0.1967592592592593</v>
      </c>
      <c r="I1502">
        <f t="shared" si="418"/>
        <v>6.4021458333333135E-3</v>
      </c>
      <c r="J1502">
        <f t="shared" si="419"/>
        <v>163.827</v>
      </c>
      <c r="K1502">
        <f t="shared" si="420"/>
        <v>1182.916666666667</v>
      </c>
      <c r="L1502">
        <f t="shared" si="431"/>
        <v>267431.33172956563</v>
      </c>
      <c r="M1502">
        <f t="shared" si="421"/>
        <v>1346.7500688125003</v>
      </c>
      <c r="N1502">
        <f t="shared" si="422"/>
        <v>1215.8160343446184</v>
      </c>
      <c r="O1502">
        <f t="shared" si="423"/>
        <v>328.58796296296305</v>
      </c>
      <c r="Q1502">
        <f t="shared" si="432"/>
        <v>28514.883907988515</v>
      </c>
      <c r="R1502">
        <f t="shared" si="424"/>
        <v>1346.7500688125003</v>
      </c>
      <c r="S1502">
        <f t="shared" si="425"/>
        <v>1816429.1553108599</v>
      </c>
      <c r="T1502">
        <f t="shared" si="426"/>
        <v>0</v>
      </c>
      <c r="U1502">
        <f t="shared" si="427"/>
        <v>1816429.1553108599</v>
      </c>
      <c r="V1502">
        <f t="shared" si="433"/>
        <v>-17645360.416310746</v>
      </c>
      <c r="W1502">
        <f t="shared" si="434"/>
        <v>445908394.0667066</v>
      </c>
      <c r="X1502">
        <f t="shared" si="428"/>
        <v>-4.9014929257219659</v>
      </c>
      <c r="Y1502">
        <f t="shared" si="428"/>
        <v>123.86354188706161</v>
      </c>
    </row>
    <row r="1503" spans="2:25" x14ac:dyDescent="0.25">
      <c r="B1503" s="20" t="s">
        <v>33</v>
      </c>
      <c r="C1503" s="20">
        <v>1495</v>
      </c>
      <c r="D1503" s="20">
        <v>18</v>
      </c>
      <c r="E1503" s="21">
        <v>40.6</v>
      </c>
      <c r="F1503" s="7">
        <f t="shared" si="429"/>
        <v>0.80555555555555514</v>
      </c>
      <c r="G1503" s="7">
        <f t="shared" si="430"/>
        <v>2.8999999999999986</v>
      </c>
      <c r="H1503">
        <f t="shared" si="417"/>
        <v>0.16975308641975331</v>
      </c>
      <c r="I1503">
        <f t="shared" si="418"/>
        <v>3.8729030349794165E-3</v>
      </c>
      <c r="J1503">
        <f t="shared" si="419"/>
        <v>163.827</v>
      </c>
      <c r="K1503">
        <f t="shared" si="420"/>
        <v>1020.5555555555569</v>
      </c>
      <c r="L1503">
        <f t="shared" si="431"/>
        <v>268244.60443863145</v>
      </c>
      <c r="M1503">
        <f t="shared" si="421"/>
        <v>1184.386428458592</v>
      </c>
      <c r="N1503">
        <f t="shared" si="422"/>
        <v>954.08906736942083</v>
      </c>
      <c r="O1503">
        <f t="shared" si="423"/>
        <v>283.48765432098804</v>
      </c>
      <c r="Q1503">
        <f t="shared" si="432"/>
        <v>28538.945360129957</v>
      </c>
      <c r="R1503">
        <f t="shared" si="424"/>
        <v>1184.3864284585918</v>
      </c>
      <c r="S1503">
        <f t="shared" si="425"/>
        <v>1426363.1557172842</v>
      </c>
      <c r="T1503">
        <f t="shared" si="426"/>
        <v>0</v>
      </c>
      <c r="U1503">
        <f t="shared" si="427"/>
        <v>1426363.1557172842</v>
      </c>
      <c r="V1503">
        <f t="shared" si="433"/>
        <v>-17645360.416310746</v>
      </c>
      <c r="W1503">
        <f t="shared" si="434"/>
        <v>447334757.22242391</v>
      </c>
      <c r="X1503">
        <f t="shared" si="428"/>
        <v>-4.9014929257219659</v>
      </c>
      <c r="Y1503">
        <f t="shared" si="428"/>
        <v>124.25975419173047</v>
      </c>
    </row>
    <row r="1504" spans="2:25" x14ac:dyDescent="0.25">
      <c r="B1504" s="20" t="s">
        <v>33</v>
      </c>
      <c r="C1504" s="20">
        <v>1496</v>
      </c>
      <c r="D1504" s="20">
        <v>19</v>
      </c>
      <c r="E1504" s="21">
        <v>43.3</v>
      </c>
      <c r="F1504" s="7">
        <f t="shared" si="429"/>
        <v>0.70833333333333348</v>
      </c>
      <c r="G1504" s="7">
        <f t="shared" si="430"/>
        <v>2.5500000000000007</v>
      </c>
      <c r="H1504">
        <f t="shared" si="417"/>
        <v>0.13888888888888867</v>
      </c>
      <c r="I1504">
        <f t="shared" si="418"/>
        <v>1.9759709362139914E-3</v>
      </c>
      <c r="J1504">
        <f t="shared" si="419"/>
        <v>163.827</v>
      </c>
      <c r="K1504">
        <f t="shared" si="420"/>
        <v>834.99999999999875</v>
      </c>
      <c r="L1504">
        <f t="shared" si="431"/>
        <v>268872.32129574608</v>
      </c>
      <c r="M1504">
        <f t="shared" si="421"/>
        <v>998.82897597093495</v>
      </c>
      <c r="N1504">
        <f t="shared" si="422"/>
        <v>707.50385797941237</v>
      </c>
      <c r="O1504">
        <f t="shared" si="423"/>
        <v>231.94444444444409</v>
      </c>
      <c r="Q1504">
        <f t="shared" si="432"/>
        <v>28555.052613216376</v>
      </c>
      <c r="R1504">
        <f t="shared" si="424"/>
        <v>998.82897597093495</v>
      </c>
      <c r="S1504">
        <f t="shared" si="425"/>
        <v>1058425.771537201</v>
      </c>
      <c r="T1504">
        <f t="shared" si="426"/>
        <v>0</v>
      </c>
      <c r="U1504">
        <f t="shared" si="427"/>
        <v>1058425.771537201</v>
      </c>
      <c r="V1504">
        <f t="shared" si="433"/>
        <v>-17645360.416310746</v>
      </c>
      <c r="W1504">
        <f t="shared" si="434"/>
        <v>448393182.9939611</v>
      </c>
      <c r="X1504">
        <f t="shared" si="428"/>
        <v>-4.9014929257219659</v>
      </c>
      <c r="Y1504">
        <f t="shared" si="428"/>
        <v>124.55376158569652</v>
      </c>
    </row>
    <row r="1505" spans="2:25" x14ac:dyDescent="0.25">
      <c r="B1505" s="20" t="s">
        <v>33</v>
      </c>
      <c r="C1505" s="20">
        <v>1497</v>
      </c>
      <c r="D1505" s="20">
        <v>20</v>
      </c>
      <c r="E1505" s="21">
        <v>45.7</v>
      </c>
      <c r="F1505" s="7">
        <f t="shared" si="429"/>
        <v>0.61111111111111194</v>
      </c>
      <c r="G1505" s="7">
        <f t="shared" si="430"/>
        <v>2.2000000000000028</v>
      </c>
      <c r="H1505">
        <f t="shared" si="417"/>
        <v>0.10802469135802459</v>
      </c>
      <c r="I1505">
        <f t="shared" si="418"/>
        <v>1.264621399176957E-3</v>
      </c>
      <c r="J1505">
        <f t="shared" si="419"/>
        <v>163.827</v>
      </c>
      <c r="K1505">
        <f t="shared" si="420"/>
        <v>649.44444444444377</v>
      </c>
      <c r="L1505">
        <f t="shared" si="431"/>
        <v>269407.26024170493</v>
      </c>
      <c r="M1505">
        <f t="shared" si="421"/>
        <v>813.27270906584295</v>
      </c>
      <c r="N1505">
        <f t="shared" si="422"/>
        <v>496.99998887357134</v>
      </c>
      <c r="O1505">
        <f t="shared" si="423"/>
        <v>180.40123456790107</v>
      </c>
      <c r="Q1505">
        <f t="shared" si="432"/>
        <v>28564.796507058778</v>
      </c>
      <c r="R1505">
        <f t="shared" si="424"/>
        <v>813.27270906584295</v>
      </c>
      <c r="S1505">
        <f t="shared" si="425"/>
        <v>744008.98334373627</v>
      </c>
      <c r="T1505">
        <f t="shared" si="426"/>
        <v>0</v>
      </c>
      <c r="U1505">
        <f t="shared" si="427"/>
        <v>744008.98334373627</v>
      </c>
      <c r="V1505">
        <f t="shared" si="433"/>
        <v>-17645360.416310746</v>
      </c>
      <c r="W1505">
        <f t="shared" si="434"/>
        <v>449137191.97730482</v>
      </c>
      <c r="X1505">
        <f t="shared" si="428"/>
        <v>-4.9014929257219659</v>
      </c>
      <c r="Y1505">
        <f t="shared" si="428"/>
        <v>124.76043091307177</v>
      </c>
    </row>
    <row r="1506" spans="2:25" x14ac:dyDescent="0.25">
      <c r="B1506" s="20" t="s">
        <v>33</v>
      </c>
      <c r="C1506" s="20">
        <v>1498</v>
      </c>
      <c r="D1506" s="20">
        <v>21</v>
      </c>
      <c r="E1506" s="21">
        <v>47.7</v>
      </c>
      <c r="F1506" s="7">
        <f t="shared" si="429"/>
        <v>0.49999999999999922</v>
      </c>
      <c r="G1506" s="7">
        <f t="shared" si="430"/>
        <v>1.7999999999999972</v>
      </c>
      <c r="H1506">
        <f t="shared" si="417"/>
        <v>7.716049382716049E-2</v>
      </c>
      <c r="I1506">
        <f t="shared" si="418"/>
        <v>9.6822575874486367E-4</v>
      </c>
      <c r="J1506">
        <f t="shared" si="419"/>
        <v>163.827</v>
      </c>
      <c r="K1506">
        <f t="shared" si="420"/>
        <v>463.88888888888891</v>
      </c>
      <c r="L1506">
        <f t="shared" si="431"/>
        <v>269895.81029877486</v>
      </c>
      <c r="M1506">
        <f t="shared" si="421"/>
        <v>627.71685711464761</v>
      </c>
      <c r="N1506">
        <f t="shared" si="422"/>
        <v>313.85842855732329</v>
      </c>
      <c r="O1506">
        <f t="shared" si="423"/>
        <v>128.85802469135803</v>
      </c>
      <c r="Q1506">
        <f t="shared" si="432"/>
        <v>28569.767881468168</v>
      </c>
      <c r="R1506">
        <f t="shared" si="424"/>
        <v>627.71685711464761</v>
      </c>
      <c r="S1506">
        <f t="shared" si="425"/>
        <v>470159.92597887031</v>
      </c>
      <c r="T1506">
        <f t="shared" si="426"/>
        <v>0</v>
      </c>
      <c r="U1506">
        <f t="shared" si="427"/>
        <v>470159.92597887031</v>
      </c>
      <c r="V1506">
        <f t="shared" si="433"/>
        <v>-17645360.416310746</v>
      </c>
      <c r="W1506">
        <f t="shared" si="434"/>
        <v>449607351.90328372</v>
      </c>
      <c r="X1506">
        <f t="shared" si="428"/>
        <v>-4.9014929257219659</v>
      </c>
      <c r="Y1506">
        <f t="shared" si="428"/>
        <v>124.89103099699034</v>
      </c>
    </row>
    <row r="1507" spans="2:25" x14ac:dyDescent="0.25">
      <c r="B1507" s="20" t="s">
        <v>33</v>
      </c>
      <c r="C1507" s="20">
        <v>1499</v>
      </c>
      <c r="D1507" s="20">
        <v>22</v>
      </c>
      <c r="E1507" s="21">
        <v>49.3</v>
      </c>
      <c r="F1507" s="7">
        <f t="shared" si="429"/>
        <v>0.38888888888888851</v>
      </c>
      <c r="G1507" s="7">
        <f t="shared" si="430"/>
        <v>1.3999999999999986</v>
      </c>
      <c r="H1507">
        <f t="shared" si="417"/>
        <v>6.1728395061728447E-2</v>
      </c>
      <c r="I1507">
        <f t="shared" si="418"/>
        <v>8.3484772055040797E-4</v>
      </c>
      <c r="J1507">
        <f t="shared" si="419"/>
        <v>163.827</v>
      </c>
      <c r="K1507">
        <f t="shared" si="420"/>
        <v>371.11111111111143</v>
      </c>
      <c r="L1507">
        <f t="shared" si="431"/>
        <v>270361.16567428387</v>
      </c>
      <c r="M1507">
        <f t="shared" si="421"/>
        <v>534.93894595883194</v>
      </c>
      <c r="N1507">
        <f t="shared" si="422"/>
        <v>208.03181231732333</v>
      </c>
      <c r="O1507">
        <f t="shared" si="423"/>
        <v>103.0864197530865</v>
      </c>
      <c r="Q1507">
        <f t="shared" si="432"/>
        <v>28572.949561090176</v>
      </c>
      <c r="R1507">
        <f t="shared" si="424"/>
        <v>534.93894595883194</v>
      </c>
      <c r="S1507">
        <f t="shared" si="425"/>
        <v>311839.68666366767</v>
      </c>
      <c r="T1507">
        <f t="shared" si="426"/>
        <v>0</v>
      </c>
      <c r="U1507">
        <f t="shared" si="427"/>
        <v>311839.68666366767</v>
      </c>
      <c r="V1507">
        <f t="shared" si="433"/>
        <v>-17645360.416310746</v>
      </c>
      <c r="W1507">
        <f t="shared" si="434"/>
        <v>449919191.5899474</v>
      </c>
      <c r="X1507">
        <f t="shared" si="428"/>
        <v>-4.9014929257219659</v>
      </c>
      <c r="Y1507">
        <f t="shared" si="428"/>
        <v>124.97765320147241</v>
      </c>
    </row>
    <row r="1508" spans="2:25" x14ac:dyDescent="0.25">
      <c r="B1508" s="20" t="s">
        <v>33</v>
      </c>
      <c r="C1508" s="20">
        <v>1500</v>
      </c>
      <c r="D1508" s="20">
        <v>23</v>
      </c>
      <c r="E1508" s="21">
        <v>50.5</v>
      </c>
      <c r="F1508" s="7">
        <f t="shared" si="429"/>
        <v>0.27777777777777779</v>
      </c>
      <c r="G1508" s="7">
        <f t="shared" si="430"/>
        <v>1</v>
      </c>
      <c r="H1508">
        <f t="shared" si="417"/>
        <v>5.4012345679012558E-2</v>
      </c>
      <c r="I1508">
        <f t="shared" si="418"/>
        <v>8.3484772055040797E-4</v>
      </c>
      <c r="J1508">
        <f t="shared" si="419"/>
        <v>163.827</v>
      </c>
      <c r="K1508">
        <f t="shared" si="420"/>
        <v>324.72222222222354</v>
      </c>
      <c r="L1508">
        <f t="shared" si="431"/>
        <v>270826.52094605437</v>
      </c>
      <c r="M1508">
        <f t="shared" si="421"/>
        <v>488.5500570699441</v>
      </c>
      <c r="N1508">
        <f t="shared" si="422"/>
        <v>135.7083491860956</v>
      </c>
      <c r="O1508">
        <f t="shared" si="423"/>
        <v>90.200617283950976</v>
      </c>
      <c r="Q1508">
        <f t="shared" si="432"/>
        <v>28575.385534550776</v>
      </c>
      <c r="R1508">
        <f t="shared" si="424"/>
        <v>488.55005706994405</v>
      </c>
      <c r="S1508">
        <f t="shared" si="425"/>
        <v>203562.5237791434</v>
      </c>
      <c r="T1508">
        <f t="shared" si="426"/>
        <v>0</v>
      </c>
      <c r="U1508">
        <f t="shared" si="427"/>
        <v>203562.5237791434</v>
      </c>
      <c r="V1508">
        <f t="shared" si="433"/>
        <v>-17645360.416310746</v>
      </c>
      <c r="W1508">
        <f t="shared" si="434"/>
        <v>450122754.11372656</v>
      </c>
      <c r="X1508">
        <f t="shared" si="428"/>
        <v>-4.9014929257219659</v>
      </c>
      <c r="Y1508">
        <f t="shared" si="428"/>
        <v>125.03419839220273</v>
      </c>
    </row>
    <row r="1509" spans="2:25" x14ac:dyDescent="0.25">
      <c r="B1509" s="20" t="s">
        <v>33</v>
      </c>
      <c r="C1509" s="20">
        <v>1501</v>
      </c>
      <c r="D1509" s="20">
        <v>24</v>
      </c>
      <c r="E1509" s="21">
        <v>51.3</v>
      </c>
      <c r="F1509" s="7">
        <f t="shared" si="429"/>
        <v>0.2222222222222224</v>
      </c>
      <c r="G1509" s="7">
        <f t="shared" si="430"/>
        <v>0.80000000000000071</v>
      </c>
      <c r="H1509">
        <f t="shared" si="417"/>
        <v>5.0154320987654211E-2</v>
      </c>
      <c r="I1509">
        <f t="shared" si="418"/>
        <v>5.9773120820473416E-4</v>
      </c>
      <c r="J1509">
        <f t="shared" si="419"/>
        <v>163.827</v>
      </c>
      <c r="K1509">
        <f t="shared" si="420"/>
        <v>301.52777777777715</v>
      </c>
      <c r="L1509">
        <f t="shared" si="431"/>
        <v>271245.48743267445</v>
      </c>
      <c r="M1509">
        <f t="shared" si="421"/>
        <v>465.35537550898533</v>
      </c>
      <c r="N1509">
        <f t="shared" si="422"/>
        <v>103.41230566866349</v>
      </c>
      <c r="O1509">
        <f t="shared" si="423"/>
        <v>83.757716049382537</v>
      </c>
      <c r="Q1509">
        <f t="shared" si="432"/>
        <v>28577.485940238745</v>
      </c>
      <c r="R1509">
        <f t="shared" si="424"/>
        <v>465.35537550898539</v>
      </c>
      <c r="S1509">
        <f t="shared" si="425"/>
        <v>155221.87080866389</v>
      </c>
      <c r="T1509">
        <f t="shared" si="426"/>
        <v>0</v>
      </c>
      <c r="U1509">
        <f t="shared" si="427"/>
        <v>155221.87080866389</v>
      </c>
      <c r="V1509">
        <f t="shared" si="433"/>
        <v>-17645360.416310746</v>
      </c>
      <c r="W1509">
        <f t="shared" si="434"/>
        <v>450277975.98453522</v>
      </c>
      <c r="X1509">
        <f t="shared" si="428"/>
        <v>-4.9014929257219659</v>
      </c>
      <c r="Y1509">
        <f t="shared" si="428"/>
        <v>125.07731561303221</v>
      </c>
    </row>
    <row r="1510" spans="2:25" x14ac:dyDescent="0.25">
      <c r="B1510" s="20" t="s">
        <v>33</v>
      </c>
      <c r="C1510" s="20">
        <v>1502</v>
      </c>
      <c r="D1510" s="20">
        <v>25</v>
      </c>
      <c r="E1510" s="21">
        <v>52.1</v>
      </c>
      <c r="F1510" s="7">
        <f t="shared" si="429"/>
        <v>0.19444444444444522</v>
      </c>
      <c r="G1510" s="7">
        <f t="shared" si="430"/>
        <v>0.70000000000000284</v>
      </c>
      <c r="H1510">
        <f t="shared" si="417"/>
        <v>5.0154320987654211E-2</v>
      </c>
      <c r="I1510">
        <f t="shared" si="418"/>
        <v>4.9399273405349785E-4</v>
      </c>
      <c r="J1510">
        <f t="shared" si="419"/>
        <v>163.827</v>
      </c>
      <c r="K1510">
        <f t="shared" si="420"/>
        <v>301.52777777777715</v>
      </c>
      <c r="L1510">
        <f t="shared" si="431"/>
        <v>271641.25971196662</v>
      </c>
      <c r="M1510">
        <f t="shared" si="421"/>
        <v>465.35527177051119</v>
      </c>
      <c r="N1510">
        <f t="shared" si="422"/>
        <v>90.485747288710868</v>
      </c>
      <c r="O1510">
        <f t="shared" si="423"/>
        <v>83.757716049382537</v>
      </c>
      <c r="Q1510">
        <f t="shared" si="432"/>
        <v>28579.586345926713</v>
      </c>
      <c r="R1510">
        <f t="shared" si="424"/>
        <v>465.35527177051119</v>
      </c>
      <c r="S1510">
        <f t="shared" si="425"/>
        <v>135909.59242764371</v>
      </c>
      <c r="T1510">
        <f t="shared" si="426"/>
        <v>0</v>
      </c>
      <c r="U1510">
        <f t="shared" si="427"/>
        <v>135909.59242764371</v>
      </c>
      <c r="V1510">
        <f t="shared" si="433"/>
        <v>-17645360.416310746</v>
      </c>
      <c r="W1510">
        <f t="shared" si="434"/>
        <v>450413885.57696289</v>
      </c>
      <c r="X1510">
        <f t="shared" si="428"/>
        <v>-4.9014929257219659</v>
      </c>
      <c r="Y1510">
        <f t="shared" si="428"/>
        <v>125.11506830779759</v>
      </c>
    </row>
    <row r="1511" spans="2:25" x14ac:dyDescent="0.25">
      <c r="B1511" s="20" t="s">
        <v>33</v>
      </c>
      <c r="C1511" s="20">
        <v>1503</v>
      </c>
      <c r="D1511" s="20">
        <v>26</v>
      </c>
      <c r="E1511" s="21">
        <v>52.7</v>
      </c>
      <c r="F1511" s="7">
        <f t="shared" si="429"/>
        <v>0.18055555555555516</v>
      </c>
      <c r="G1511" s="7">
        <f t="shared" si="430"/>
        <v>0.64999999999999858</v>
      </c>
      <c r="H1511">
        <f t="shared" si="417"/>
        <v>4.2438271604938328E-2</v>
      </c>
      <c r="I1511">
        <f t="shared" si="418"/>
        <v>5.9773120820473416E-4</v>
      </c>
      <c r="J1511">
        <f t="shared" si="419"/>
        <v>163.827</v>
      </c>
      <c r="K1511">
        <f t="shared" si="420"/>
        <v>255.13888888888923</v>
      </c>
      <c r="L1511">
        <f t="shared" si="431"/>
        <v>272060.22686547693</v>
      </c>
      <c r="M1511">
        <f t="shared" si="421"/>
        <v>418.96648662009744</v>
      </c>
      <c r="N1511">
        <f t="shared" si="422"/>
        <v>75.64672675085076</v>
      </c>
      <c r="O1511">
        <f t="shared" si="423"/>
        <v>70.871913580247011</v>
      </c>
      <c r="Q1511">
        <f t="shared" si="432"/>
        <v>28581.090186685553</v>
      </c>
      <c r="R1511">
        <f t="shared" si="424"/>
        <v>418.96648662009744</v>
      </c>
      <c r="S1511">
        <f t="shared" si="425"/>
        <v>113697.03030652869</v>
      </c>
      <c r="T1511">
        <f t="shared" si="426"/>
        <v>0</v>
      </c>
      <c r="U1511">
        <f t="shared" si="427"/>
        <v>113697.03030652869</v>
      </c>
      <c r="V1511">
        <f t="shared" si="433"/>
        <v>-17645360.416310746</v>
      </c>
      <c r="W1511">
        <f t="shared" si="434"/>
        <v>450527582.60726941</v>
      </c>
      <c r="X1511">
        <f t="shared" si="428"/>
        <v>-4.9014929257219659</v>
      </c>
      <c r="Y1511">
        <f t="shared" si="428"/>
        <v>125.14665084148207</v>
      </c>
    </row>
    <row r="1512" spans="2:25" x14ac:dyDescent="0.25">
      <c r="B1512" s="20" t="s">
        <v>33</v>
      </c>
      <c r="C1512" s="20">
        <v>1504</v>
      </c>
      <c r="D1512" s="20">
        <v>27</v>
      </c>
      <c r="E1512" s="21">
        <v>53.4</v>
      </c>
      <c r="F1512" s="7">
        <f t="shared" si="429"/>
        <v>0.18055555555555516</v>
      </c>
      <c r="G1512" s="7">
        <f t="shared" si="430"/>
        <v>0.64999999999999858</v>
      </c>
      <c r="H1512">
        <f t="shared" si="417"/>
        <v>3.8580246913580245E-2</v>
      </c>
      <c r="I1512">
        <f t="shared" si="418"/>
        <v>8.3484772055040797E-4</v>
      </c>
      <c r="J1512">
        <f t="shared" si="419"/>
        <v>163.827</v>
      </c>
      <c r="K1512">
        <f t="shared" si="420"/>
        <v>231.94444444444446</v>
      </c>
      <c r="L1512">
        <f t="shared" si="431"/>
        <v>272525.58403417951</v>
      </c>
      <c r="M1512">
        <f t="shared" si="421"/>
        <v>395.77227929216497</v>
      </c>
      <c r="N1512">
        <f t="shared" si="422"/>
        <v>71.45888376108519</v>
      </c>
      <c r="O1512">
        <f t="shared" si="423"/>
        <v>64.429012345679013</v>
      </c>
      <c r="Q1512">
        <f t="shared" si="432"/>
        <v>28582.3330302879</v>
      </c>
      <c r="R1512">
        <f t="shared" si="424"/>
        <v>395.77227929216497</v>
      </c>
      <c r="S1512">
        <f t="shared" si="425"/>
        <v>107474.16117667212</v>
      </c>
      <c r="T1512">
        <f t="shared" si="426"/>
        <v>0</v>
      </c>
      <c r="U1512">
        <f t="shared" si="427"/>
        <v>107474.16117667212</v>
      </c>
      <c r="V1512">
        <f t="shared" si="433"/>
        <v>-17645360.416310746</v>
      </c>
      <c r="W1512">
        <f t="shared" si="434"/>
        <v>450635056.76844609</v>
      </c>
      <c r="X1512">
        <f t="shared" si="428"/>
        <v>-4.9014929257219659</v>
      </c>
      <c r="Y1512">
        <f t="shared" si="428"/>
        <v>125.17650479902541</v>
      </c>
    </row>
    <row r="1513" spans="2:25" x14ac:dyDescent="0.25">
      <c r="B1513" s="20" t="s">
        <v>33</v>
      </c>
      <c r="C1513" s="20">
        <v>1505</v>
      </c>
      <c r="D1513" s="20">
        <v>28</v>
      </c>
      <c r="E1513" s="21">
        <v>54</v>
      </c>
      <c r="F1513" s="7">
        <f t="shared" si="429"/>
        <v>0.15277777777777798</v>
      </c>
      <c r="G1513" s="7">
        <f t="shared" si="430"/>
        <v>0.55000000000000071</v>
      </c>
      <c r="H1513">
        <f t="shared" si="417"/>
        <v>4.2438271604938328E-2</v>
      </c>
      <c r="I1513">
        <f t="shared" si="418"/>
        <v>1.264621399176957E-3</v>
      </c>
      <c r="J1513">
        <f t="shared" si="419"/>
        <v>163.827</v>
      </c>
      <c r="K1513">
        <f t="shared" si="420"/>
        <v>255.13888888888923</v>
      </c>
      <c r="L1513">
        <f t="shared" si="431"/>
        <v>273060.52659122524</v>
      </c>
      <c r="M1513">
        <f t="shared" si="421"/>
        <v>418.96715351028843</v>
      </c>
      <c r="N1513">
        <f t="shared" si="422"/>
        <v>64.008870675183047</v>
      </c>
      <c r="O1513">
        <f t="shared" si="423"/>
        <v>70.871913580247011</v>
      </c>
      <c r="Q1513">
        <f t="shared" si="432"/>
        <v>28583.83687104674</v>
      </c>
      <c r="R1513">
        <f t="shared" si="424"/>
        <v>418.96715351028843</v>
      </c>
      <c r="S1513">
        <f t="shared" si="425"/>
        <v>96333.35036615048</v>
      </c>
      <c r="T1513">
        <f t="shared" si="426"/>
        <v>0</v>
      </c>
      <c r="U1513">
        <f t="shared" si="427"/>
        <v>96333.35036615048</v>
      </c>
      <c r="V1513">
        <f t="shared" si="433"/>
        <v>-17645360.416310746</v>
      </c>
      <c r="W1513">
        <f t="shared" si="434"/>
        <v>450731390.11881226</v>
      </c>
      <c r="X1513">
        <f t="shared" si="428"/>
        <v>-4.9014929257219659</v>
      </c>
      <c r="Y1513">
        <f t="shared" si="428"/>
        <v>125.20326408442342</v>
      </c>
    </row>
    <row r="1514" spans="2:25" x14ac:dyDescent="0.25">
      <c r="B1514" s="20" t="s">
        <v>33</v>
      </c>
      <c r="C1514" s="20">
        <v>1506</v>
      </c>
      <c r="D1514" s="20">
        <v>29</v>
      </c>
      <c r="E1514" s="21">
        <v>54.5</v>
      </c>
      <c r="F1514" s="7">
        <f t="shared" si="429"/>
        <v>0.1388888888888889</v>
      </c>
      <c r="G1514" s="7">
        <f t="shared" si="430"/>
        <v>0.5</v>
      </c>
      <c r="H1514">
        <f t="shared" si="417"/>
        <v>5.0154320987654211E-2</v>
      </c>
      <c r="I1514">
        <f t="shared" si="418"/>
        <v>2.3909248328189366E-3</v>
      </c>
      <c r="J1514">
        <f t="shared" si="419"/>
        <v>163.827</v>
      </c>
      <c r="K1514">
        <f t="shared" si="420"/>
        <v>301.52777777777715</v>
      </c>
      <c r="L1514">
        <f t="shared" si="431"/>
        <v>273734.63850225811</v>
      </c>
      <c r="M1514">
        <f t="shared" si="421"/>
        <v>465.35716870260995</v>
      </c>
      <c r="N1514">
        <f t="shared" si="422"/>
        <v>64.632940097584722</v>
      </c>
      <c r="O1514">
        <f t="shared" si="423"/>
        <v>83.757716049382537</v>
      </c>
      <c r="Q1514">
        <f t="shared" si="432"/>
        <v>28585.937276734709</v>
      </c>
      <c r="R1514">
        <f t="shared" si="424"/>
        <v>465.35716870260995</v>
      </c>
      <c r="S1514">
        <f t="shared" si="425"/>
        <v>97337.207786962594</v>
      </c>
      <c r="T1514">
        <f t="shared" si="426"/>
        <v>0</v>
      </c>
      <c r="U1514">
        <f t="shared" si="427"/>
        <v>97337.207786962594</v>
      </c>
      <c r="V1514">
        <f t="shared" si="433"/>
        <v>-17645360.416310746</v>
      </c>
      <c r="W1514">
        <f t="shared" si="434"/>
        <v>450828727.32659924</v>
      </c>
      <c r="X1514">
        <f t="shared" si="428"/>
        <v>-4.9014929257219659</v>
      </c>
      <c r="Y1514">
        <f t="shared" si="428"/>
        <v>125.23030221932808</v>
      </c>
    </row>
    <row r="1515" spans="2:25" x14ac:dyDescent="0.25">
      <c r="B1515" s="20" t="s">
        <v>33</v>
      </c>
      <c r="C1515" s="20">
        <v>1507</v>
      </c>
      <c r="D1515" s="20">
        <v>30</v>
      </c>
      <c r="E1515" s="21">
        <v>55</v>
      </c>
      <c r="F1515" s="7">
        <f t="shared" si="429"/>
        <v>0.15277777777777798</v>
      </c>
      <c r="G1515" s="7">
        <f t="shared" si="430"/>
        <v>0.55000000000000071</v>
      </c>
      <c r="H1515">
        <f t="shared" si="417"/>
        <v>6.1728395061728447E-2</v>
      </c>
      <c r="I1515">
        <f t="shared" si="418"/>
        <v>4.4459346064814808E-3</v>
      </c>
      <c r="J1515">
        <f t="shared" si="419"/>
        <v>163.827</v>
      </c>
      <c r="K1515">
        <f t="shared" si="420"/>
        <v>371.11111111111143</v>
      </c>
      <c r="L1515">
        <f t="shared" si="431"/>
        <v>274594.3088389443</v>
      </c>
      <c r="M1515">
        <f t="shared" si="421"/>
        <v>534.94255704571788</v>
      </c>
      <c r="N1515">
        <f t="shared" si="422"/>
        <v>81.727335104207015</v>
      </c>
      <c r="O1515">
        <f t="shared" si="423"/>
        <v>103.0864197530865</v>
      </c>
      <c r="Q1515">
        <f t="shared" si="432"/>
        <v>28589.118956356717</v>
      </c>
      <c r="R1515">
        <f t="shared" si="424"/>
        <v>534.94255704571788</v>
      </c>
      <c r="S1515">
        <f t="shared" si="425"/>
        <v>123163.09400203997</v>
      </c>
      <c r="T1515">
        <f t="shared" si="426"/>
        <v>0</v>
      </c>
      <c r="U1515">
        <f t="shared" si="427"/>
        <v>123163.09400203997</v>
      </c>
      <c r="V1515">
        <f t="shared" si="433"/>
        <v>-17645360.416310746</v>
      </c>
      <c r="W1515">
        <f t="shared" si="434"/>
        <v>450951890.42060131</v>
      </c>
      <c r="X1515">
        <f t="shared" si="428"/>
        <v>-4.9014929257219659</v>
      </c>
      <c r="Y1515">
        <f t="shared" si="428"/>
        <v>125.26451421725379</v>
      </c>
    </row>
    <row r="1516" spans="2:25" x14ac:dyDescent="0.25">
      <c r="B1516" s="20" t="s">
        <v>33</v>
      </c>
      <c r="C1516" s="20">
        <v>1508</v>
      </c>
      <c r="D1516" s="20">
        <v>31</v>
      </c>
      <c r="E1516" s="21">
        <v>55.6</v>
      </c>
      <c r="F1516" s="7">
        <f t="shared" si="429"/>
        <v>0.18055555555555516</v>
      </c>
      <c r="G1516" s="7">
        <f t="shared" si="430"/>
        <v>0.64999999999999858</v>
      </c>
      <c r="H1516">
        <f t="shared" si="417"/>
        <v>8.4876543209876656E-2</v>
      </c>
      <c r="I1516">
        <f t="shared" si="418"/>
        <v>7.1332550797324982E-3</v>
      </c>
      <c r="J1516">
        <f t="shared" si="419"/>
        <v>163.827</v>
      </c>
      <c r="K1516">
        <f t="shared" si="420"/>
        <v>510.27777777777845</v>
      </c>
      <c r="L1516">
        <f t="shared" si="431"/>
        <v>275639.53610942577</v>
      </c>
      <c r="M1516">
        <f t="shared" si="421"/>
        <v>674.11191103285819</v>
      </c>
      <c r="N1516">
        <f t="shared" si="422"/>
        <v>121.71465060315468</v>
      </c>
      <c r="O1516">
        <f t="shared" si="423"/>
        <v>141.74382716049402</v>
      </c>
      <c r="Q1516">
        <f t="shared" si="432"/>
        <v>28595.134319392077</v>
      </c>
      <c r="R1516">
        <f t="shared" si="424"/>
        <v>674.11191103285819</v>
      </c>
      <c r="S1516">
        <f t="shared" si="425"/>
        <v>183545.69310955727</v>
      </c>
      <c r="T1516">
        <f t="shared" si="426"/>
        <v>0</v>
      </c>
      <c r="U1516">
        <f t="shared" si="427"/>
        <v>183545.69310955727</v>
      </c>
      <c r="V1516">
        <f t="shared" si="433"/>
        <v>-17645360.416310746</v>
      </c>
      <c r="W1516">
        <f t="shared" si="434"/>
        <v>451135436.11371088</v>
      </c>
      <c r="X1516">
        <f t="shared" si="428"/>
        <v>-4.9014929257219659</v>
      </c>
      <c r="Y1516">
        <f t="shared" si="428"/>
        <v>125.31549917279438</v>
      </c>
    </row>
    <row r="1517" spans="2:25" x14ac:dyDescent="0.25">
      <c r="B1517" s="20" t="s">
        <v>33</v>
      </c>
      <c r="C1517" s="20">
        <v>1509</v>
      </c>
      <c r="D1517" s="20">
        <v>32</v>
      </c>
      <c r="E1517" s="21">
        <v>56.3</v>
      </c>
      <c r="F1517" s="7">
        <f t="shared" si="429"/>
        <v>0.2222222222222224</v>
      </c>
      <c r="G1517" s="7">
        <f t="shared" si="430"/>
        <v>0.80000000000000071</v>
      </c>
      <c r="H1517">
        <f t="shared" si="417"/>
        <v>0.11574074074074073</v>
      </c>
      <c r="I1517">
        <f t="shared" si="418"/>
        <v>1.0003352864583334E-2</v>
      </c>
      <c r="J1517">
        <f t="shared" si="419"/>
        <v>163.827</v>
      </c>
      <c r="K1517">
        <f t="shared" si="420"/>
        <v>695.83333333333326</v>
      </c>
      <c r="L1517">
        <f t="shared" si="431"/>
        <v>276847.12311277865</v>
      </c>
      <c r="M1517">
        <f t="shared" si="421"/>
        <v>859.67033668619786</v>
      </c>
      <c r="N1517">
        <f t="shared" si="422"/>
        <v>191.03785259693302</v>
      </c>
      <c r="O1517">
        <f t="shared" si="423"/>
        <v>193.28703703703701</v>
      </c>
      <c r="Q1517">
        <f t="shared" si="432"/>
        <v>28606.3199118132</v>
      </c>
      <c r="R1517">
        <f t="shared" si="424"/>
        <v>859.67033668619786</v>
      </c>
      <c r="S1517">
        <f t="shared" si="425"/>
        <v>288276.11956877192</v>
      </c>
      <c r="T1517">
        <f t="shared" si="426"/>
        <v>0</v>
      </c>
      <c r="U1517">
        <f t="shared" si="427"/>
        <v>288276.11956877192</v>
      </c>
      <c r="V1517">
        <f t="shared" si="433"/>
        <v>-17645360.416310746</v>
      </c>
      <c r="W1517">
        <f t="shared" si="434"/>
        <v>451423712.23327965</v>
      </c>
      <c r="X1517">
        <f t="shared" si="428"/>
        <v>-4.9014929257219659</v>
      </c>
      <c r="Y1517">
        <f t="shared" si="428"/>
        <v>125.39557593673595</v>
      </c>
    </row>
    <row r="1518" spans="2:25" x14ac:dyDescent="0.25">
      <c r="B1518" s="20" t="s">
        <v>33</v>
      </c>
      <c r="C1518" s="20">
        <v>1510</v>
      </c>
      <c r="D1518" s="20">
        <v>33</v>
      </c>
      <c r="E1518" s="21">
        <v>57.2</v>
      </c>
      <c r="F1518" s="7">
        <f t="shared" si="429"/>
        <v>0.30555555555555597</v>
      </c>
      <c r="G1518" s="7">
        <f t="shared" si="430"/>
        <v>1.1000000000000014</v>
      </c>
      <c r="H1518">
        <f t="shared" si="417"/>
        <v>0.14660493827160481</v>
      </c>
      <c r="I1518">
        <f t="shared" si="418"/>
        <v>1.1381592592592582E-2</v>
      </c>
      <c r="J1518">
        <f t="shared" si="419"/>
        <v>163.827</v>
      </c>
      <c r="K1518">
        <f t="shared" si="420"/>
        <v>881.38888888888812</v>
      </c>
      <c r="L1518">
        <f t="shared" si="431"/>
        <v>278124.28984825779</v>
      </c>
      <c r="M1518">
        <f t="shared" si="421"/>
        <v>1045.2272704814807</v>
      </c>
      <c r="N1518">
        <f t="shared" si="422"/>
        <v>319.37499931378619</v>
      </c>
      <c r="O1518">
        <f t="shared" si="423"/>
        <v>244.83024691358003</v>
      </c>
      <c r="Q1518">
        <f t="shared" si="432"/>
        <v>28624.266573431094</v>
      </c>
      <c r="R1518">
        <f t="shared" si="424"/>
        <v>1045.2272704814807</v>
      </c>
      <c r="S1518">
        <f t="shared" si="425"/>
        <v>482256.24896381714</v>
      </c>
      <c r="T1518">
        <f t="shared" si="426"/>
        <v>0</v>
      </c>
      <c r="U1518">
        <f t="shared" si="427"/>
        <v>482256.24896381714</v>
      </c>
      <c r="V1518">
        <f t="shared" si="433"/>
        <v>-17645360.416310746</v>
      </c>
      <c r="W1518">
        <f t="shared" si="434"/>
        <v>451905968.48224348</v>
      </c>
      <c r="X1518">
        <f t="shared" si="428"/>
        <v>-4.9014929257219659</v>
      </c>
      <c r="Y1518">
        <f t="shared" si="428"/>
        <v>125.52953611306063</v>
      </c>
    </row>
    <row r="1519" spans="2:25" x14ac:dyDescent="0.25">
      <c r="B1519" s="20" t="s">
        <v>33</v>
      </c>
      <c r="C1519" s="20">
        <v>1511</v>
      </c>
      <c r="D1519" s="20">
        <v>34</v>
      </c>
      <c r="E1519" s="21">
        <v>58.5</v>
      </c>
      <c r="F1519" s="7">
        <f t="shared" si="429"/>
        <v>0.41666666666666663</v>
      </c>
      <c r="G1519" s="7">
        <f t="shared" si="430"/>
        <v>1.5</v>
      </c>
      <c r="H1519">
        <f t="shared" si="417"/>
        <v>0.1736111111111111</v>
      </c>
      <c r="I1519">
        <f t="shared" si="418"/>
        <v>1.0003352864583334E-2</v>
      </c>
      <c r="J1519">
        <f t="shared" si="419"/>
        <v>163.827</v>
      </c>
      <c r="K1519">
        <f t="shared" si="420"/>
        <v>1043.75</v>
      </c>
      <c r="L1519">
        <f t="shared" si="431"/>
        <v>279331.87044946483</v>
      </c>
      <c r="M1519">
        <f t="shared" si="421"/>
        <v>1207.5870033528645</v>
      </c>
      <c r="N1519">
        <f t="shared" si="422"/>
        <v>503.16125139702683</v>
      </c>
      <c r="O1519">
        <f t="shared" si="423"/>
        <v>289.93055555555554</v>
      </c>
      <c r="Q1519">
        <f t="shared" si="432"/>
        <v>28649.434156378626</v>
      </c>
      <c r="R1519">
        <f t="shared" si="424"/>
        <v>1207.5870033528645</v>
      </c>
      <c r="S1519">
        <f t="shared" si="425"/>
        <v>760276.65086090751</v>
      </c>
      <c r="T1519">
        <f t="shared" si="426"/>
        <v>0</v>
      </c>
      <c r="U1519">
        <f t="shared" si="427"/>
        <v>760276.65086090751</v>
      </c>
      <c r="V1519">
        <f t="shared" si="433"/>
        <v>-17645360.416310746</v>
      </c>
      <c r="W1519">
        <f t="shared" si="434"/>
        <v>452666245.13310438</v>
      </c>
      <c r="X1519">
        <f t="shared" si="428"/>
        <v>-4.9014929257219659</v>
      </c>
      <c r="Y1519">
        <f t="shared" si="428"/>
        <v>125.74072424058346</v>
      </c>
    </row>
    <row r="1520" spans="2:25" x14ac:dyDescent="0.25">
      <c r="B1520" s="20" t="s">
        <v>33</v>
      </c>
      <c r="C1520" s="20">
        <v>1512</v>
      </c>
      <c r="D1520" s="20">
        <v>35</v>
      </c>
      <c r="E1520" s="21">
        <v>60.2</v>
      </c>
      <c r="F1520" s="7">
        <f t="shared" si="429"/>
        <v>0.52777777777777735</v>
      </c>
      <c r="G1520" s="7">
        <f t="shared" si="430"/>
        <v>1.8999999999999986</v>
      </c>
      <c r="H1520">
        <f t="shared" si="417"/>
        <v>0.18518518518518509</v>
      </c>
      <c r="I1520">
        <f t="shared" si="418"/>
        <v>6.4021458333333647E-3</v>
      </c>
      <c r="J1520">
        <f t="shared" si="419"/>
        <v>163.827</v>
      </c>
      <c r="K1520">
        <f t="shared" si="420"/>
        <v>1113.3333333333328</v>
      </c>
      <c r="L1520">
        <f t="shared" si="431"/>
        <v>280330.69942543574</v>
      </c>
      <c r="M1520">
        <f t="shared" si="421"/>
        <v>1277.1667354791662</v>
      </c>
      <c r="N1520">
        <f t="shared" si="422"/>
        <v>674.06022150289266</v>
      </c>
      <c r="O1520">
        <f t="shared" si="423"/>
        <v>309.25925925925912</v>
      </c>
      <c r="Q1520">
        <f t="shared" si="432"/>
        <v>28678.069272976703</v>
      </c>
      <c r="R1520">
        <f t="shared" si="424"/>
        <v>1277.1667354791662</v>
      </c>
      <c r="S1520">
        <f t="shared" si="425"/>
        <v>1019179.0549123737</v>
      </c>
      <c r="T1520">
        <f t="shared" si="426"/>
        <v>0</v>
      </c>
      <c r="U1520">
        <f t="shared" si="427"/>
        <v>1019179.0549123737</v>
      </c>
      <c r="V1520">
        <f t="shared" si="433"/>
        <v>-17645360.416310746</v>
      </c>
      <c r="W1520">
        <f t="shared" si="434"/>
        <v>453685424.18801677</v>
      </c>
      <c r="X1520">
        <f t="shared" si="428"/>
        <v>-4.9014929257219659</v>
      </c>
      <c r="Y1520">
        <f t="shared" si="428"/>
        <v>126.02382976009892</v>
      </c>
    </row>
    <row r="1521" spans="2:25" x14ac:dyDescent="0.25">
      <c r="B1521" s="20" t="s">
        <v>33</v>
      </c>
      <c r="C1521" s="20">
        <v>1513</v>
      </c>
      <c r="D1521" s="20">
        <v>36</v>
      </c>
      <c r="E1521" s="21">
        <v>62.3</v>
      </c>
      <c r="F1521" s="7">
        <f t="shared" si="429"/>
        <v>0.625</v>
      </c>
      <c r="G1521" s="7">
        <f t="shared" si="430"/>
        <v>2.25</v>
      </c>
      <c r="H1521">
        <f t="shared" si="417"/>
        <v>0.1736111111111111</v>
      </c>
      <c r="I1521">
        <f t="shared" si="418"/>
        <v>3.6012070312500073E-3</v>
      </c>
      <c r="J1521">
        <f t="shared" si="419"/>
        <v>163.827</v>
      </c>
      <c r="K1521">
        <f t="shared" si="420"/>
        <v>1043.75</v>
      </c>
      <c r="L1521">
        <f t="shared" si="431"/>
        <v>281120.7775369194</v>
      </c>
      <c r="M1521">
        <f t="shared" si="421"/>
        <v>1207.5806012070313</v>
      </c>
      <c r="N1521">
        <f t="shared" si="422"/>
        <v>754.73787575439462</v>
      </c>
      <c r="O1521">
        <f t="shared" si="423"/>
        <v>289.93055555555554</v>
      </c>
      <c r="Q1521">
        <f t="shared" si="432"/>
        <v>28703.236855924235</v>
      </c>
      <c r="R1521">
        <f t="shared" si="424"/>
        <v>1207.5806012070311</v>
      </c>
      <c r="S1521">
        <f t="shared" si="425"/>
        <v>1141918.4060163992</v>
      </c>
      <c r="T1521">
        <f t="shared" si="426"/>
        <v>0</v>
      </c>
      <c r="U1521">
        <f t="shared" si="427"/>
        <v>1141918.4060163992</v>
      </c>
      <c r="V1521">
        <f t="shared" si="433"/>
        <v>-17645360.416310746</v>
      </c>
      <c r="W1521">
        <f t="shared" si="434"/>
        <v>454827342.59403318</v>
      </c>
      <c r="X1521">
        <f t="shared" si="428"/>
        <v>-4.9014929257219659</v>
      </c>
      <c r="Y1521">
        <f t="shared" si="428"/>
        <v>126.34102957108534</v>
      </c>
    </row>
    <row r="1522" spans="2:25" x14ac:dyDescent="0.25">
      <c r="B1522" s="20" t="s">
        <v>33</v>
      </c>
      <c r="C1522" s="20">
        <v>1514</v>
      </c>
      <c r="D1522" s="20">
        <v>37</v>
      </c>
      <c r="E1522" s="21">
        <v>64.7</v>
      </c>
      <c r="F1522" s="7">
        <f t="shared" si="429"/>
        <v>0.6666666666666663</v>
      </c>
      <c r="G1522" s="7">
        <f t="shared" si="430"/>
        <v>2.3999999999999986</v>
      </c>
      <c r="H1522">
        <f t="shared" si="417"/>
        <v>0.13888888888888923</v>
      </c>
      <c r="I1522">
        <f t="shared" si="418"/>
        <v>1.9759709362139914E-3</v>
      </c>
      <c r="J1522">
        <f t="shared" si="419"/>
        <v>163.827</v>
      </c>
      <c r="K1522">
        <f t="shared" si="420"/>
        <v>835.00000000000205</v>
      </c>
      <c r="L1522">
        <f t="shared" si="431"/>
        <v>281748.49402353948</v>
      </c>
      <c r="M1522">
        <f t="shared" si="421"/>
        <v>998.82897597093825</v>
      </c>
      <c r="N1522">
        <f t="shared" si="422"/>
        <v>665.88598398062516</v>
      </c>
      <c r="O1522">
        <f t="shared" si="423"/>
        <v>231.944444444445</v>
      </c>
      <c r="Q1522">
        <f t="shared" si="432"/>
        <v>28719.344109010653</v>
      </c>
      <c r="R1522">
        <f t="shared" si="424"/>
        <v>998.82897597093825</v>
      </c>
      <c r="S1522">
        <f t="shared" si="425"/>
        <v>1008151.3797466665</v>
      </c>
      <c r="T1522">
        <f t="shared" si="426"/>
        <v>0</v>
      </c>
      <c r="U1522">
        <f t="shared" si="427"/>
        <v>1008151.3797466665</v>
      </c>
      <c r="V1522">
        <f t="shared" si="433"/>
        <v>-17645360.416310746</v>
      </c>
      <c r="W1522">
        <f t="shared" si="434"/>
        <v>455835493.97377986</v>
      </c>
      <c r="X1522">
        <f t="shared" si="428"/>
        <v>-4.9014929257219659</v>
      </c>
      <c r="Y1522">
        <f t="shared" si="428"/>
        <v>126.62107184504862</v>
      </c>
    </row>
    <row r="1523" spans="2:25" x14ac:dyDescent="0.25">
      <c r="B1523" s="20" t="s">
        <v>33</v>
      </c>
      <c r="C1523" s="20">
        <v>1515</v>
      </c>
      <c r="D1523" s="20">
        <v>38</v>
      </c>
      <c r="E1523" s="21">
        <v>67.099999999999994</v>
      </c>
      <c r="F1523" s="7">
        <f t="shared" si="429"/>
        <v>0.625</v>
      </c>
      <c r="G1523" s="7">
        <f t="shared" si="430"/>
        <v>2.25</v>
      </c>
      <c r="H1523">
        <f t="shared" si="417"/>
        <v>0.10416666666666677</v>
      </c>
      <c r="I1523">
        <f t="shared" si="418"/>
        <v>1.1114836516203702E-3</v>
      </c>
      <c r="J1523">
        <f t="shared" si="419"/>
        <v>163.827</v>
      </c>
      <c r="K1523">
        <f t="shared" si="420"/>
        <v>626.25000000000068</v>
      </c>
      <c r="L1523">
        <f t="shared" si="431"/>
        <v>282260.23793226259</v>
      </c>
      <c r="M1523">
        <f t="shared" si="421"/>
        <v>790.07811148365226</v>
      </c>
      <c r="N1523">
        <f t="shared" si="422"/>
        <v>493.79881967728267</v>
      </c>
      <c r="O1523">
        <f t="shared" si="423"/>
        <v>173.95833333333351</v>
      </c>
      <c r="Q1523">
        <f t="shared" si="432"/>
        <v>28728.404438871763</v>
      </c>
      <c r="R1523">
        <f t="shared" si="424"/>
        <v>790.07811148365226</v>
      </c>
      <c r="S1523">
        <f t="shared" si="425"/>
        <v>748105.21181108325</v>
      </c>
      <c r="T1523">
        <f t="shared" si="426"/>
        <v>0</v>
      </c>
      <c r="U1523">
        <f t="shared" si="427"/>
        <v>748105.21181108325</v>
      </c>
      <c r="V1523">
        <f t="shared" si="433"/>
        <v>-17645360.416310746</v>
      </c>
      <c r="W1523">
        <f t="shared" si="434"/>
        <v>456583599.18559092</v>
      </c>
      <c r="X1523">
        <f t="shared" si="428"/>
        <v>-4.9014929257219659</v>
      </c>
      <c r="Y1523">
        <f t="shared" si="428"/>
        <v>126.82887901457507</v>
      </c>
    </row>
    <row r="1524" spans="2:25" x14ac:dyDescent="0.25">
      <c r="B1524" s="20" t="s">
        <v>33</v>
      </c>
      <c r="C1524" s="20">
        <v>1516</v>
      </c>
      <c r="D1524" s="20">
        <v>39</v>
      </c>
      <c r="E1524" s="21">
        <v>69.2</v>
      </c>
      <c r="F1524" s="7">
        <f t="shared" si="429"/>
        <v>0.50000000000000122</v>
      </c>
      <c r="G1524" s="7">
        <f t="shared" si="430"/>
        <v>1.8000000000000043</v>
      </c>
      <c r="H1524">
        <f t="shared" si="417"/>
        <v>7.716049382716049E-2</v>
      </c>
      <c r="I1524">
        <f t="shared" si="418"/>
        <v>5.9773120820472635E-4</v>
      </c>
      <c r="J1524">
        <f t="shared" si="419"/>
        <v>163.827</v>
      </c>
      <c r="K1524">
        <f t="shared" si="420"/>
        <v>463.88888888888891</v>
      </c>
      <c r="L1524">
        <f t="shared" si="431"/>
        <v>282679.20384091121</v>
      </c>
      <c r="M1524">
        <f t="shared" si="421"/>
        <v>627.71648662009716</v>
      </c>
      <c r="N1524">
        <f t="shared" si="422"/>
        <v>313.85824331004932</v>
      </c>
      <c r="O1524">
        <f t="shared" si="423"/>
        <v>128.85802469135803</v>
      </c>
      <c r="Q1524">
        <f t="shared" si="432"/>
        <v>28733.375813281153</v>
      </c>
      <c r="R1524">
        <f t="shared" si="424"/>
        <v>627.71648662009716</v>
      </c>
      <c r="S1524">
        <f t="shared" si="425"/>
        <v>475809.09685803478</v>
      </c>
      <c r="T1524">
        <f t="shared" si="426"/>
        <v>0</v>
      </c>
      <c r="U1524">
        <f t="shared" si="427"/>
        <v>475809.09685803478</v>
      </c>
      <c r="V1524">
        <f t="shared" si="433"/>
        <v>-17645360.416310746</v>
      </c>
      <c r="W1524">
        <f t="shared" si="434"/>
        <v>457059408.28244895</v>
      </c>
      <c r="X1524">
        <f t="shared" si="428"/>
        <v>-4.9014929257219659</v>
      </c>
      <c r="Y1524">
        <f t="shared" si="428"/>
        <v>126.9610483138821</v>
      </c>
    </row>
    <row r="1525" spans="2:25" x14ac:dyDescent="0.25">
      <c r="B1525" s="20" t="s">
        <v>33</v>
      </c>
      <c r="C1525" s="20">
        <v>1517</v>
      </c>
      <c r="D1525" s="20">
        <v>40</v>
      </c>
      <c r="E1525" s="21">
        <v>70.7</v>
      </c>
      <c r="F1525" s="7">
        <f t="shared" si="429"/>
        <v>0.37500000000000039</v>
      </c>
      <c r="G1525" s="7">
        <f t="shared" si="430"/>
        <v>1.3500000000000014</v>
      </c>
      <c r="H1525">
        <f t="shared" si="417"/>
        <v>5.7870370370370364E-2</v>
      </c>
      <c r="I1525">
        <f t="shared" si="418"/>
        <v>2.4205643968620616E-4</v>
      </c>
      <c r="J1525">
        <f t="shared" si="419"/>
        <v>163.827</v>
      </c>
      <c r="K1525">
        <f t="shared" si="420"/>
        <v>347.91666666666663</v>
      </c>
      <c r="L1525">
        <f t="shared" si="431"/>
        <v>283005.39207552053</v>
      </c>
      <c r="M1525">
        <f t="shared" si="421"/>
        <v>511.7439087231063</v>
      </c>
      <c r="N1525">
        <f t="shared" si="422"/>
        <v>191.90396577116505</v>
      </c>
      <c r="O1525">
        <f t="shared" si="423"/>
        <v>96.643518518518505</v>
      </c>
      <c r="Q1525">
        <f t="shared" si="432"/>
        <v>28736.172211386434</v>
      </c>
      <c r="R1525">
        <f t="shared" si="424"/>
        <v>511.7439087231063</v>
      </c>
      <c r="S1525">
        <f t="shared" si="425"/>
        <v>291118.31607485737</v>
      </c>
      <c r="T1525">
        <f t="shared" si="426"/>
        <v>0</v>
      </c>
      <c r="U1525">
        <f t="shared" si="427"/>
        <v>291118.31607485737</v>
      </c>
      <c r="V1525">
        <f t="shared" si="433"/>
        <v>-17645360.416310746</v>
      </c>
      <c r="W1525">
        <f t="shared" si="434"/>
        <v>457350526.5985238</v>
      </c>
      <c r="X1525">
        <f t="shared" si="428"/>
        <v>-4.9014929257219659</v>
      </c>
      <c r="Y1525">
        <f t="shared" si="428"/>
        <v>127.04191457748473</v>
      </c>
    </row>
    <row r="1526" spans="2:25" x14ac:dyDescent="0.25">
      <c r="B1526" s="20" t="s">
        <v>33</v>
      </c>
      <c r="C1526" s="20">
        <v>1518</v>
      </c>
      <c r="D1526" s="20">
        <v>41</v>
      </c>
      <c r="E1526" s="21">
        <v>71.900000000000006</v>
      </c>
      <c r="F1526" s="7">
        <f t="shared" si="429"/>
        <v>0.27777777777777779</v>
      </c>
      <c r="G1526" s="7">
        <f t="shared" si="430"/>
        <v>1</v>
      </c>
      <c r="H1526">
        <f t="shared" si="417"/>
        <v>4.2438271604938051E-2</v>
      </c>
      <c r="I1526">
        <f t="shared" si="418"/>
        <v>1.9759709362140474E-5</v>
      </c>
      <c r="J1526">
        <f t="shared" si="419"/>
        <v>163.827</v>
      </c>
      <c r="K1526">
        <f t="shared" si="420"/>
        <v>255.13888888888758</v>
      </c>
      <c r="L1526">
        <f t="shared" si="431"/>
        <v>283215.60907589307</v>
      </c>
      <c r="M1526">
        <f t="shared" si="421"/>
        <v>418.96590864859695</v>
      </c>
      <c r="N1526">
        <f t="shared" si="422"/>
        <v>116.37941906905472</v>
      </c>
      <c r="O1526">
        <f t="shared" si="423"/>
        <v>70.871913580246542</v>
      </c>
      <c r="Q1526">
        <f t="shared" si="432"/>
        <v>28737.676052145274</v>
      </c>
      <c r="R1526">
        <f t="shared" si="424"/>
        <v>418.96590864859695</v>
      </c>
      <c r="S1526">
        <f t="shared" si="425"/>
        <v>176663.95814682505</v>
      </c>
      <c r="T1526">
        <f t="shared" si="426"/>
        <v>0</v>
      </c>
      <c r="U1526">
        <f t="shared" si="427"/>
        <v>176663.95814682505</v>
      </c>
      <c r="V1526">
        <f t="shared" si="433"/>
        <v>-17645360.416310746</v>
      </c>
      <c r="W1526">
        <f t="shared" si="434"/>
        <v>457527190.55667061</v>
      </c>
      <c r="X1526">
        <f t="shared" si="428"/>
        <v>-4.9014929257219659</v>
      </c>
      <c r="Y1526">
        <f t="shared" si="428"/>
        <v>127.09098793845084</v>
      </c>
    </row>
    <row r="1527" spans="2:25" x14ac:dyDescent="0.25">
      <c r="B1527" s="20" t="s">
        <v>33</v>
      </c>
      <c r="C1527" s="20">
        <v>1519</v>
      </c>
      <c r="D1527" s="20">
        <v>42</v>
      </c>
      <c r="E1527" s="21">
        <v>72.7</v>
      </c>
      <c r="F1527" s="7">
        <f t="shared" si="429"/>
        <v>0.20833333333333331</v>
      </c>
      <c r="G1527" s="7">
        <f t="shared" si="430"/>
        <v>0.75</v>
      </c>
      <c r="H1527">
        <f t="shared" si="417"/>
        <v>2.7006172839505734E-2</v>
      </c>
      <c r="I1527">
        <f t="shared" si="418"/>
        <v>1.2349818351337446E-4</v>
      </c>
      <c r="J1527">
        <f t="shared" si="419"/>
        <v>163.827</v>
      </c>
      <c r="K1527">
        <f t="shared" si="420"/>
        <v>162.36111111110847</v>
      </c>
      <c r="L1527">
        <f t="shared" si="431"/>
        <v>283263.46772657387</v>
      </c>
      <c r="M1527">
        <f t="shared" si="421"/>
        <v>326.18823460929195</v>
      </c>
      <c r="N1527">
        <f t="shared" si="422"/>
        <v>67.955882210269152</v>
      </c>
      <c r="O1527">
        <f t="shared" si="423"/>
        <v>45.100308641974578</v>
      </c>
      <c r="Q1527">
        <f t="shared" si="432"/>
        <v>28738.285045510424</v>
      </c>
      <c r="R1527">
        <f t="shared" si="424"/>
        <v>326.18823460929195</v>
      </c>
      <c r="S1527">
        <f t="shared" si="425"/>
        <v>103224.98507739884</v>
      </c>
      <c r="T1527">
        <f t="shared" si="426"/>
        <v>0</v>
      </c>
      <c r="U1527">
        <f t="shared" si="427"/>
        <v>103224.98507739884</v>
      </c>
      <c r="V1527">
        <f t="shared" si="433"/>
        <v>-17645360.416310746</v>
      </c>
      <c r="W1527">
        <f t="shared" si="434"/>
        <v>457630415.54174799</v>
      </c>
      <c r="X1527">
        <f t="shared" si="428"/>
        <v>-4.9014929257219659</v>
      </c>
      <c r="Y1527">
        <f t="shared" si="428"/>
        <v>127.11966156835567</v>
      </c>
    </row>
    <row r="1528" spans="2:25" x14ac:dyDescent="0.25">
      <c r="B1528" s="20" t="s">
        <v>33</v>
      </c>
      <c r="C1528" s="20">
        <v>1520</v>
      </c>
      <c r="D1528" s="20">
        <v>43</v>
      </c>
      <c r="E1528" s="21">
        <v>73.400000000000006</v>
      </c>
      <c r="F1528" s="7">
        <f t="shared" si="429"/>
        <v>0.15277777777777699</v>
      </c>
      <c r="G1528" s="7">
        <f t="shared" si="430"/>
        <v>0.54999999999999716</v>
      </c>
      <c r="H1528">
        <f t="shared" si="417"/>
        <v>7.7160493827161582E-3</v>
      </c>
      <c r="I1528">
        <f t="shared" si="418"/>
        <v>1.1114836516203702E-3</v>
      </c>
      <c r="J1528">
        <f t="shared" si="419"/>
        <v>163.827</v>
      </c>
      <c r="K1528">
        <f t="shared" si="420"/>
        <v>46.388888888889547</v>
      </c>
      <c r="L1528">
        <f t="shared" si="431"/>
        <v>283079.38557353668</v>
      </c>
      <c r="M1528">
        <f t="shared" si="421"/>
        <v>210.21700037254118</v>
      </c>
      <c r="N1528">
        <f t="shared" si="422"/>
        <v>32.11648616802696</v>
      </c>
      <c r="O1528">
        <f t="shared" si="423"/>
        <v>12.885802469135985</v>
      </c>
      <c r="Q1528">
        <f t="shared" si="432"/>
        <v>28738.334759254518</v>
      </c>
      <c r="R1528">
        <f t="shared" si="424"/>
        <v>210.21700037254115</v>
      </c>
      <c r="S1528">
        <f t="shared" si="425"/>
        <v>48817.058975400978</v>
      </c>
      <c r="T1528">
        <f t="shared" si="426"/>
        <v>0</v>
      </c>
      <c r="U1528">
        <f t="shared" si="427"/>
        <v>48817.058975400978</v>
      </c>
      <c r="V1528">
        <f t="shared" si="433"/>
        <v>-17645360.416310746</v>
      </c>
      <c r="W1528">
        <f t="shared" si="434"/>
        <v>457679232.60072339</v>
      </c>
      <c r="X1528">
        <f t="shared" si="428"/>
        <v>-4.9014929257219659</v>
      </c>
      <c r="Y1528">
        <f t="shared" si="428"/>
        <v>127.13322187336374</v>
      </c>
    </row>
    <row r="1529" spans="2:25" x14ac:dyDescent="0.25">
      <c r="B1529" s="20" t="s">
        <v>33</v>
      </c>
      <c r="C1529" s="20">
        <v>1521</v>
      </c>
      <c r="D1529" s="20">
        <v>44</v>
      </c>
      <c r="E1529" s="21">
        <v>73.8</v>
      </c>
      <c r="F1529" s="7">
        <f t="shared" si="429"/>
        <v>9.7222222222220642E-2</v>
      </c>
      <c r="G1529" s="7">
        <f t="shared" si="430"/>
        <v>0.34999999999999432</v>
      </c>
      <c r="H1529">
        <f t="shared" si="417"/>
        <v>-1.9290123456790122E-2</v>
      </c>
      <c r="I1529">
        <f t="shared" si="418"/>
        <v>3.8729030349794165E-3</v>
      </c>
      <c r="J1529">
        <f t="shared" si="419"/>
        <v>163.827</v>
      </c>
      <c r="K1529">
        <f t="shared" si="420"/>
        <v>-115.97222222222223</v>
      </c>
      <c r="L1529">
        <f t="shared" si="431"/>
        <v>282593.77858197846</v>
      </c>
      <c r="M1529">
        <f t="shared" si="421"/>
        <v>47.858650680812744</v>
      </c>
      <c r="N1529">
        <f t="shared" si="422"/>
        <v>4.6529243717456081</v>
      </c>
      <c r="O1529">
        <f t="shared" si="423"/>
        <v>-32.214506172839506</v>
      </c>
      <c r="Q1529">
        <f t="shared" si="432"/>
        <v>28738.645470155105</v>
      </c>
      <c r="R1529">
        <f t="shared" si="424"/>
        <v>47.858650680812758</v>
      </c>
      <c r="S1529">
        <f t="shared" si="425"/>
        <v>7077.09796942507</v>
      </c>
      <c r="T1529">
        <f t="shared" si="426"/>
        <v>0</v>
      </c>
      <c r="U1529">
        <f t="shared" si="427"/>
        <v>7077.09796942507</v>
      </c>
      <c r="V1529">
        <f t="shared" si="433"/>
        <v>-17645360.416310746</v>
      </c>
      <c r="W1529">
        <f t="shared" si="434"/>
        <v>457686309.6986928</v>
      </c>
      <c r="X1529">
        <f t="shared" si="428"/>
        <v>-4.9014929257219659</v>
      </c>
      <c r="Y1529">
        <f t="shared" si="428"/>
        <v>127.13518773548348</v>
      </c>
    </row>
    <row r="1530" spans="2:25" x14ac:dyDescent="0.25">
      <c r="B1530" s="20" t="s">
        <v>33</v>
      </c>
      <c r="C1530" s="20">
        <v>1522</v>
      </c>
      <c r="D1530" s="20">
        <v>45</v>
      </c>
      <c r="E1530" s="21">
        <v>74.099999999999994</v>
      </c>
      <c r="F1530" s="7">
        <f t="shared" si="429"/>
        <v>2.7777777777778172E-2</v>
      </c>
      <c r="G1530" s="7">
        <f t="shared" si="430"/>
        <v>0.10000000000000142</v>
      </c>
      <c r="H1530">
        <f t="shared" si="417"/>
        <v>-5.7870370370370364E-2</v>
      </c>
      <c r="I1530">
        <f t="shared" si="418"/>
        <v>7.5136294849537238E-3</v>
      </c>
      <c r="J1530">
        <f t="shared" si="419"/>
        <v>163.827</v>
      </c>
      <c r="K1530">
        <f t="shared" si="420"/>
        <v>-347.91666666666663</v>
      </c>
      <c r="L1530">
        <f t="shared" si="431"/>
        <v>281853.03270153137</v>
      </c>
      <c r="M1530">
        <f t="shared" si="421"/>
        <v>-184.08215303718168</v>
      </c>
      <c r="N1530">
        <f t="shared" si="422"/>
        <v>-5.1133931399217856</v>
      </c>
      <c r="O1530">
        <f t="shared" si="423"/>
        <v>-96.643518518518505</v>
      </c>
      <c r="Q1530">
        <f t="shared" si="432"/>
        <v>28741.441868260386</v>
      </c>
      <c r="R1530">
        <f t="shared" si="424"/>
        <v>-184.08215303718168</v>
      </c>
      <c r="S1530">
        <f t="shared" si="425"/>
        <v>-7782.5843589609576</v>
      </c>
      <c r="T1530">
        <f t="shared" si="426"/>
        <v>-7782.5843589609576</v>
      </c>
      <c r="U1530" t="b">
        <f t="shared" si="427"/>
        <v>0</v>
      </c>
      <c r="V1530">
        <f t="shared" si="433"/>
        <v>-17653143.000669707</v>
      </c>
      <c r="W1530">
        <f t="shared" si="434"/>
        <v>457686309.6986928</v>
      </c>
      <c r="X1530">
        <f t="shared" si="428"/>
        <v>-4.9036547564400292</v>
      </c>
      <c r="Y1530">
        <f t="shared" si="428"/>
        <v>127.13518773548348</v>
      </c>
    </row>
    <row r="1531" spans="2:25" x14ac:dyDescent="0.25">
      <c r="B1531" s="20" t="s">
        <v>33</v>
      </c>
      <c r="C1531" s="20">
        <v>1523</v>
      </c>
      <c r="D1531" s="20">
        <v>46</v>
      </c>
      <c r="E1531" s="21">
        <v>74</v>
      </c>
      <c r="F1531" s="7">
        <f t="shared" si="429"/>
        <v>-6.9444444444444448E-2</v>
      </c>
      <c r="G1531" s="7">
        <f t="shared" si="430"/>
        <v>-0.25</v>
      </c>
      <c r="H1531">
        <f t="shared" si="417"/>
        <v>-0.10802469135802459</v>
      </c>
      <c r="I1531">
        <f t="shared" si="418"/>
        <v>1.0452886252571987E-2</v>
      </c>
      <c r="J1531">
        <f t="shared" si="419"/>
        <v>163.827</v>
      </c>
      <c r="K1531">
        <f t="shared" si="420"/>
        <v>-649.44444444444377</v>
      </c>
      <c r="L1531">
        <f t="shared" si="431"/>
        <v>280949.92316097068</v>
      </c>
      <c r="M1531">
        <f t="shared" si="421"/>
        <v>-485.60699155819123</v>
      </c>
      <c r="N1531">
        <f t="shared" si="422"/>
        <v>33.722707747096614</v>
      </c>
      <c r="O1531">
        <f t="shared" si="423"/>
        <v>-180.40123456790107</v>
      </c>
      <c r="Q1531">
        <f t="shared" si="432"/>
        <v>28751.185762102788</v>
      </c>
      <c r="R1531">
        <f t="shared" si="424"/>
        <v>-485.60699155819123</v>
      </c>
      <c r="S1531">
        <f t="shared" si="425"/>
        <v>51359.683898828145</v>
      </c>
      <c r="T1531">
        <f t="shared" si="426"/>
        <v>0</v>
      </c>
      <c r="U1531">
        <f t="shared" si="427"/>
        <v>51359.683898828145</v>
      </c>
      <c r="V1531">
        <f t="shared" si="433"/>
        <v>-17653143.000669707</v>
      </c>
      <c r="W1531">
        <f t="shared" si="434"/>
        <v>457737669.38259161</v>
      </c>
      <c r="X1531">
        <f t="shared" si="428"/>
        <v>-4.9036547564400292</v>
      </c>
      <c r="Y1531">
        <f t="shared" si="428"/>
        <v>127.14945432575753</v>
      </c>
    </row>
    <row r="1532" spans="2:25" x14ac:dyDescent="0.25">
      <c r="B1532" s="20" t="s">
        <v>33</v>
      </c>
      <c r="C1532" s="20">
        <v>1524</v>
      </c>
      <c r="D1532" s="20">
        <v>47</v>
      </c>
      <c r="E1532" s="21">
        <v>73.599999999999994</v>
      </c>
      <c r="F1532" s="7">
        <f t="shared" si="429"/>
        <v>-0.20833333333333331</v>
      </c>
      <c r="G1532" s="7">
        <f t="shared" si="430"/>
        <v>-0.75</v>
      </c>
      <c r="H1532">
        <f t="shared" si="417"/>
        <v>-0.15046296296296316</v>
      </c>
      <c r="I1532">
        <f t="shared" si="418"/>
        <v>1.0452886252571987E-2</v>
      </c>
      <c r="J1532">
        <f t="shared" si="419"/>
        <v>163.827</v>
      </c>
      <c r="K1532">
        <f t="shared" si="420"/>
        <v>-904.58333333333462</v>
      </c>
      <c r="L1532">
        <f t="shared" si="431"/>
        <v>280046.81046379643</v>
      </c>
      <c r="M1532">
        <f t="shared" si="421"/>
        <v>-740.74588044708207</v>
      </c>
      <c r="N1532">
        <f t="shared" si="422"/>
        <v>154.32205842647542</v>
      </c>
      <c r="O1532">
        <f t="shared" si="423"/>
        <v>-251.27314814814846</v>
      </c>
      <c r="Q1532">
        <f t="shared" si="432"/>
        <v>28770.089413294489</v>
      </c>
      <c r="R1532">
        <f t="shared" si="424"/>
        <v>-740.74588044708207</v>
      </c>
      <c r="S1532">
        <f t="shared" si="425"/>
        <v>235186.81704194855</v>
      </c>
      <c r="T1532">
        <f t="shared" si="426"/>
        <v>0</v>
      </c>
      <c r="U1532">
        <f t="shared" si="427"/>
        <v>235186.81704194855</v>
      </c>
      <c r="V1532">
        <f t="shared" si="433"/>
        <v>-17653143.000669707</v>
      </c>
      <c r="W1532">
        <f t="shared" si="434"/>
        <v>457972856.19963354</v>
      </c>
      <c r="X1532">
        <f t="shared" si="428"/>
        <v>-4.9036547564400292</v>
      </c>
      <c r="Y1532">
        <f t="shared" si="428"/>
        <v>127.21478404942179</v>
      </c>
    </row>
    <row r="1533" spans="2:25" x14ac:dyDescent="0.25">
      <c r="B1533" s="20" t="s">
        <v>33</v>
      </c>
      <c r="C1533" s="20">
        <v>1525</v>
      </c>
      <c r="D1533" s="20">
        <v>48</v>
      </c>
      <c r="E1533" s="21">
        <v>72.5</v>
      </c>
      <c r="F1533" s="7">
        <f t="shared" si="429"/>
        <v>-0.38888888888888851</v>
      </c>
      <c r="G1533" s="7">
        <f t="shared" si="430"/>
        <v>-1.3999999999999986</v>
      </c>
      <c r="H1533">
        <f t="shared" si="417"/>
        <v>-0.1774691358024689</v>
      </c>
      <c r="I1533">
        <f t="shared" si="418"/>
        <v>7.9038837448559655E-3</v>
      </c>
      <c r="J1533">
        <f t="shared" si="419"/>
        <v>163.827</v>
      </c>
      <c r="K1533">
        <f t="shared" si="420"/>
        <v>-1066.944444444443</v>
      </c>
      <c r="L1533">
        <f t="shared" si="431"/>
        <v>279282.86166198959</v>
      </c>
      <c r="M1533">
        <f t="shared" si="421"/>
        <v>-903.10954056069818</v>
      </c>
      <c r="N1533">
        <f t="shared" si="422"/>
        <v>351.2092657736045</v>
      </c>
      <c r="O1533">
        <f t="shared" si="423"/>
        <v>-296.37345679012304</v>
      </c>
      <c r="Q1533">
        <f t="shared" si="432"/>
        <v>28796.387983920155</v>
      </c>
      <c r="R1533">
        <f t="shared" si="424"/>
        <v>-903.10954056069818</v>
      </c>
      <c r="S1533">
        <f t="shared" si="425"/>
        <v>535594.13030474691</v>
      </c>
      <c r="T1533">
        <f t="shared" si="426"/>
        <v>0</v>
      </c>
      <c r="U1533">
        <f t="shared" si="427"/>
        <v>535594.13030474691</v>
      </c>
      <c r="V1533">
        <f t="shared" si="433"/>
        <v>-17653143.000669707</v>
      </c>
      <c r="W1533">
        <f t="shared" si="434"/>
        <v>458508450.32993829</v>
      </c>
      <c r="X1533">
        <f t="shared" si="428"/>
        <v>-4.9036547564400292</v>
      </c>
      <c r="Y1533">
        <f t="shared" si="428"/>
        <v>127.3635603157496</v>
      </c>
    </row>
    <row r="1534" spans="2:25" x14ac:dyDescent="0.25">
      <c r="B1534" s="20" t="s">
        <v>33</v>
      </c>
      <c r="C1534" s="20">
        <v>1526</v>
      </c>
      <c r="D1534" s="20">
        <v>49</v>
      </c>
      <c r="E1534" s="21">
        <v>70.8</v>
      </c>
      <c r="F1534" s="7">
        <f t="shared" si="429"/>
        <v>-0.54166666666666741</v>
      </c>
      <c r="G1534" s="7">
        <f t="shared" si="430"/>
        <v>-1.9500000000000028</v>
      </c>
      <c r="H1534">
        <f t="shared" si="417"/>
        <v>-0.1774691358024689</v>
      </c>
      <c r="I1534">
        <f t="shared" si="418"/>
        <v>4.7472701742541194E-3</v>
      </c>
      <c r="J1534">
        <f t="shared" si="419"/>
        <v>163.827</v>
      </c>
      <c r="K1534">
        <f t="shared" si="420"/>
        <v>-1066.944444444443</v>
      </c>
      <c r="L1534">
        <f t="shared" si="431"/>
        <v>278727.6612843459</v>
      </c>
      <c r="M1534">
        <f t="shared" si="421"/>
        <v>-903.11269717426876</v>
      </c>
      <c r="N1534">
        <f t="shared" si="422"/>
        <v>489.18604430272956</v>
      </c>
      <c r="O1534">
        <f t="shared" si="423"/>
        <v>-296.37345679012304</v>
      </c>
      <c r="Q1534">
        <f t="shared" si="432"/>
        <v>28822.68655454582</v>
      </c>
      <c r="R1534">
        <f t="shared" si="424"/>
        <v>-903.11269717426876</v>
      </c>
      <c r="S1534">
        <f t="shared" si="425"/>
        <v>746497.90360596532</v>
      </c>
      <c r="T1534">
        <f t="shared" si="426"/>
        <v>0</v>
      </c>
      <c r="U1534">
        <f t="shared" si="427"/>
        <v>746497.90360596532</v>
      </c>
      <c r="V1534">
        <f t="shared" si="433"/>
        <v>-17653143.000669707</v>
      </c>
      <c r="W1534">
        <f t="shared" si="434"/>
        <v>459254948.23354423</v>
      </c>
      <c r="X1534">
        <f t="shared" si="428"/>
        <v>-4.9036547564400292</v>
      </c>
      <c r="Y1534">
        <f t="shared" si="428"/>
        <v>127.57092101041745</v>
      </c>
    </row>
    <row r="1535" spans="2:25" x14ac:dyDescent="0.25">
      <c r="B1535" s="20" t="s">
        <v>33</v>
      </c>
      <c r="C1535" s="20">
        <v>1527</v>
      </c>
      <c r="D1535" s="20">
        <v>50</v>
      </c>
      <c r="E1535" s="21">
        <v>68.599999999999994</v>
      </c>
      <c r="F1535" s="7">
        <f t="shared" si="429"/>
        <v>-0.63888888888888806</v>
      </c>
      <c r="G1535" s="7">
        <f t="shared" si="430"/>
        <v>-2.2999999999999972</v>
      </c>
      <c r="H1535">
        <f t="shared" si="417"/>
        <v>-0.15432098765432098</v>
      </c>
      <c r="I1535">
        <f t="shared" si="418"/>
        <v>1.9759709362139914E-3</v>
      </c>
      <c r="J1535">
        <f t="shared" si="419"/>
        <v>163.827</v>
      </c>
      <c r="K1535">
        <f t="shared" si="420"/>
        <v>-927.77777777777783</v>
      </c>
      <c r="L1535">
        <f t="shared" si="431"/>
        <v>278427.59941521671</v>
      </c>
      <c r="M1535">
        <f t="shared" si="421"/>
        <v>-763.94880180684163</v>
      </c>
      <c r="N1535">
        <f t="shared" si="422"/>
        <v>488.0784011543704</v>
      </c>
      <c r="O1535">
        <f t="shared" si="423"/>
        <v>-257.71604938271605</v>
      </c>
      <c r="Q1535">
        <f t="shared" si="432"/>
        <v>28842.572052183375</v>
      </c>
      <c r="R1535">
        <f t="shared" si="424"/>
        <v>-763.94880180684163</v>
      </c>
      <c r="S1535">
        <f t="shared" si="425"/>
        <v>745295.7185627236</v>
      </c>
      <c r="T1535">
        <f t="shared" si="426"/>
        <v>0</v>
      </c>
      <c r="U1535">
        <f t="shared" si="427"/>
        <v>745295.7185627236</v>
      </c>
      <c r="V1535">
        <f t="shared" si="433"/>
        <v>-17653143.000669707</v>
      </c>
      <c r="W1535">
        <f t="shared" si="434"/>
        <v>460000243.95210695</v>
      </c>
      <c r="X1535">
        <f t="shared" si="428"/>
        <v>-4.9036547564400292</v>
      </c>
      <c r="Y1535">
        <f t="shared" si="428"/>
        <v>127.77794776452836</v>
      </c>
    </row>
    <row r="1536" spans="2:25" x14ac:dyDescent="0.25">
      <c r="B1536" s="20" t="s">
        <v>33</v>
      </c>
      <c r="C1536" s="20">
        <v>1528</v>
      </c>
      <c r="D1536" s="20">
        <v>51</v>
      </c>
      <c r="E1536" s="21">
        <v>66.2</v>
      </c>
      <c r="F1536" s="7">
        <f t="shared" si="429"/>
        <v>-0.63888888888888806</v>
      </c>
      <c r="G1536" s="7">
        <f t="shared" si="430"/>
        <v>-2.2999999999999972</v>
      </c>
      <c r="H1536">
        <f t="shared" si="417"/>
        <v>-0.11959876543209881</v>
      </c>
      <c r="I1536">
        <f t="shared" si="418"/>
        <v>4.001341145833321E-4</v>
      </c>
      <c r="J1536">
        <f t="shared" si="419"/>
        <v>163.827</v>
      </c>
      <c r="K1536">
        <f t="shared" si="420"/>
        <v>-719.02777777777806</v>
      </c>
      <c r="L1536">
        <f t="shared" si="431"/>
        <v>278382.67738344247</v>
      </c>
      <c r="M1536">
        <f t="shared" si="421"/>
        <v>-555.2003776436635</v>
      </c>
      <c r="N1536">
        <f t="shared" si="422"/>
        <v>354.71135238345124</v>
      </c>
      <c r="O1536">
        <f t="shared" si="423"/>
        <v>-199.72993827160502</v>
      </c>
      <c r="Q1536">
        <f t="shared" si="432"/>
        <v>28854.515779201931</v>
      </c>
      <c r="R1536">
        <f t="shared" si="424"/>
        <v>-555.2003776436635</v>
      </c>
      <c r="S1536">
        <f t="shared" si="425"/>
        <v>541998.94644191349</v>
      </c>
      <c r="T1536">
        <f t="shared" si="426"/>
        <v>0</v>
      </c>
      <c r="U1536">
        <f t="shared" si="427"/>
        <v>541998.94644191349</v>
      </c>
      <c r="V1536">
        <f t="shared" si="433"/>
        <v>-17653143.000669707</v>
      </c>
      <c r="W1536">
        <f t="shared" si="434"/>
        <v>460542242.89854884</v>
      </c>
      <c r="X1536">
        <f t="shared" si="428"/>
        <v>-4.9036547564400292</v>
      </c>
      <c r="Y1536">
        <f t="shared" si="428"/>
        <v>127.9285031478731</v>
      </c>
    </row>
    <row r="1537" spans="2:25" x14ac:dyDescent="0.25">
      <c r="B1537" s="20" t="s">
        <v>33</v>
      </c>
      <c r="C1537" s="20">
        <v>1529</v>
      </c>
      <c r="D1537" s="20">
        <v>52</v>
      </c>
      <c r="E1537" s="21">
        <v>64</v>
      </c>
      <c r="F1537" s="7">
        <f t="shared" si="429"/>
        <v>-0.55555555555555558</v>
      </c>
      <c r="G1537" s="7">
        <f t="shared" si="430"/>
        <v>-2</v>
      </c>
      <c r="H1537">
        <f t="shared" si="417"/>
        <v>-7.716049382716049E-2</v>
      </c>
      <c r="I1537">
        <f t="shared" si="418"/>
        <v>1.9759709362139078E-5</v>
      </c>
      <c r="J1537">
        <f t="shared" si="419"/>
        <v>163.827</v>
      </c>
      <c r="K1537">
        <f t="shared" si="420"/>
        <v>-463.88888888888891</v>
      </c>
      <c r="L1537">
        <f t="shared" si="431"/>
        <v>278592.8971452344</v>
      </c>
      <c r="M1537">
        <f t="shared" si="421"/>
        <v>-300.06186912917957</v>
      </c>
      <c r="N1537">
        <f t="shared" si="422"/>
        <v>166.70103840509978</v>
      </c>
      <c r="O1537">
        <f t="shared" si="423"/>
        <v>-128.85802469135803</v>
      </c>
      <c r="Q1537">
        <f t="shared" si="432"/>
        <v>28859.487153611321</v>
      </c>
      <c r="R1537">
        <f t="shared" si="424"/>
        <v>-300.06186912917951</v>
      </c>
      <c r="S1537">
        <f t="shared" si="425"/>
        <v>254885.88772139756</v>
      </c>
      <c r="T1537">
        <f t="shared" si="426"/>
        <v>0</v>
      </c>
      <c r="U1537">
        <f t="shared" si="427"/>
        <v>254885.88772139756</v>
      </c>
      <c r="V1537">
        <f t="shared" si="433"/>
        <v>-17653143.000669707</v>
      </c>
      <c r="W1537">
        <f t="shared" si="434"/>
        <v>460797128.78627026</v>
      </c>
      <c r="X1537">
        <f t="shared" si="428"/>
        <v>-4.9036547564400292</v>
      </c>
      <c r="Y1537">
        <f t="shared" si="428"/>
        <v>127.99930483999258</v>
      </c>
    </row>
    <row r="1538" spans="2:25" x14ac:dyDescent="0.25">
      <c r="B1538" s="20" t="s">
        <v>33</v>
      </c>
      <c r="C1538" s="20">
        <v>1530</v>
      </c>
      <c r="D1538" s="20">
        <v>53</v>
      </c>
      <c r="E1538" s="21">
        <v>62.2</v>
      </c>
      <c r="F1538" s="7">
        <f t="shared" si="429"/>
        <v>-0.43055555555555575</v>
      </c>
      <c r="G1538" s="7">
        <f t="shared" si="430"/>
        <v>-1.5500000000000007</v>
      </c>
      <c r="H1538">
        <f t="shared" si="417"/>
        <v>-3.4722222222222168E-2</v>
      </c>
      <c r="I1538">
        <f t="shared" si="418"/>
        <v>9.6822575874485413E-4</v>
      </c>
      <c r="J1538">
        <f t="shared" si="419"/>
        <v>163.827</v>
      </c>
      <c r="K1538">
        <f t="shared" si="420"/>
        <v>-208.74999999999969</v>
      </c>
      <c r="L1538">
        <f t="shared" si="431"/>
        <v>279081.45508148847</v>
      </c>
      <c r="M1538">
        <f t="shared" si="421"/>
        <v>-44.922031774240935</v>
      </c>
      <c r="N1538">
        <f t="shared" si="422"/>
        <v>19.341430347242632</v>
      </c>
      <c r="O1538">
        <f t="shared" si="423"/>
        <v>-57.986111111111022</v>
      </c>
      <c r="Q1538">
        <f t="shared" si="432"/>
        <v>28860.493856929221</v>
      </c>
      <c r="R1538">
        <f t="shared" si="424"/>
        <v>-44.922031774240935</v>
      </c>
      <c r="S1538">
        <f t="shared" si="425"/>
        <v>29592.388431281226</v>
      </c>
      <c r="T1538">
        <f t="shared" si="426"/>
        <v>0</v>
      </c>
      <c r="U1538">
        <f t="shared" si="427"/>
        <v>29592.388431281226</v>
      </c>
      <c r="V1538">
        <f t="shared" si="433"/>
        <v>-17653143.000669707</v>
      </c>
      <c r="W1538">
        <f t="shared" si="434"/>
        <v>460826721.17470157</v>
      </c>
      <c r="X1538">
        <f t="shared" si="428"/>
        <v>-4.9036547564400292</v>
      </c>
      <c r="Y1538">
        <f t="shared" si="428"/>
        <v>128.00752495446625</v>
      </c>
    </row>
    <row r="1539" spans="2:25" x14ac:dyDescent="0.25">
      <c r="B1539" s="20" t="s">
        <v>33</v>
      </c>
      <c r="C1539" s="20">
        <v>1531</v>
      </c>
      <c r="D1539" s="20">
        <v>54</v>
      </c>
      <c r="E1539" s="21">
        <v>60.9</v>
      </c>
      <c r="F1539" s="7">
        <f t="shared" si="429"/>
        <v>-0.27777777777777779</v>
      </c>
      <c r="G1539" s="7">
        <f t="shared" si="430"/>
        <v>-1</v>
      </c>
      <c r="H1539">
        <f t="shared" si="417"/>
        <v>7.716049382715885E-3</v>
      </c>
      <c r="I1539">
        <f t="shared" si="418"/>
        <v>3.8729030349794347E-3</v>
      </c>
      <c r="J1539">
        <f t="shared" si="419"/>
        <v>163.827</v>
      </c>
      <c r="K1539">
        <f t="shared" si="420"/>
        <v>46.388888888887898</v>
      </c>
      <c r="L1539">
        <f t="shared" si="431"/>
        <v>279894.73988349643</v>
      </c>
      <c r="M1539">
        <f t="shared" si="421"/>
        <v>210.21976179192288</v>
      </c>
      <c r="N1539">
        <f t="shared" si="422"/>
        <v>-58.394378275534137</v>
      </c>
      <c r="O1539">
        <f t="shared" si="423"/>
        <v>12.885802469135529</v>
      </c>
      <c r="Q1539">
        <f t="shared" si="432"/>
        <v>28860.543570673315</v>
      </c>
      <c r="R1539">
        <f t="shared" si="424"/>
        <v>210.21976179192288</v>
      </c>
      <c r="S1539">
        <f t="shared" si="425"/>
        <v>-89401.793139842761</v>
      </c>
      <c r="T1539">
        <f t="shared" si="426"/>
        <v>-89401.793139842761</v>
      </c>
      <c r="U1539" t="b">
        <f t="shared" si="427"/>
        <v>0</v>
      </c>
      <c r="V1539">
        <f t="shared" si="433"/>
        <v>-17742544.793809548</v>
      </c>
      <c r="W1539">
        <f t="shared" si="434"/>
        <v>460826721.17470157</v>
      </c>
      <c r="X1539">
        <f t="shared" si="428"/>
        <v>-4.9284886077348284</v>
      </c>
      <c r="Y1539">
        <f t="shared" si="428"/>
        <v>128.00752495446625</v>
      </c>
    </row>
    <row r="1540" spans="2:25" x14ac:dyDescent="0.25">
      <c r="B1540" s="20" t="s">
        <v>33</v>
      </c>
      <c r="C1540" s="20">
        <v>1532</v>
      </c>
      <c r="D1540" s="20">
        <v>55</v>
      </c>
      <c r="E1540" s="21">
        <v>60.2</v>
      </c>
      <c r="F1540" s="7">
        <f t="shared" si="429"/>
        <v>-0.12499999999999981</v>
      </c>
      <c r="G1540" s="7">
        <f t="shared" si="430"/>
        <v>-0.44999999999999929</v>
      </c>
      <c r="H1540">
        <f t="shared" si="417"/>
        <v>5.4012345679012294E-2</v>
      </c>
      <c r="I1540">
        <f t="shared" si="418"/>
        <v>8.7140318287036861E-3</v>
      </c>
      <c r="J1540">
        <f t="shared" si="419"/>
        <v>163.827</v>
      </c>
      <c r="K1540">
        <f t="shared" si="420"/>
        <v>324.72222222222189</v>
      </c>
      <c r="L1540">
        <f t="shared" si="431"/>
        <v>281032.75133390154</v>
      </c>
      <c r="M1540">
        <f t="shared" si="421"/>
        <v>488.55793625405062</v>
      </c>
      <c r="N1540">
        <f t="shared" si="422"/>
        <v>-61.069742031756235</v>
      </c>
      <c r="O1540">
        <f t="shared" si="423"/>
        <v>90.200617283950535</v>
      </c>
      <c r="Q1540">
        <f t="shared" si="432"/>
        <v>28862.979544133916</v>
      </c>
      <c r="R1540">
        <f t="shared" si="424"/>
        <v>488.55793625405056</v>
      </c>
      <c r="S1540">
        <f t="shared" si="425"/>
        <v>-93558.844792650547</v>
      </c>
      <c r="T1540">
        <f t="shared" si="426"/>
        <v>-93558.844792650547</v>
      </c>
      <c r="U1540" t="b">
        <f t="shared" si="427"/>
        <v>0</v>
      </c>
      <c r="V1540">
        <f t="shared" si="433"/>
        <v>-17836103.638602197</v>
      </c>
      <c r="W1540">
        <f t="shared" si="434"/>
        <v>460826721.17470157</v>
      </c>
      <c r="X1540">
        <f t="shared" si="428"/>
        <v>-4.9544771965236407</v>
      </c>
      <c r="Y1540">
        <f t="shared" si="428"/>
        <v>128.00752495446625</v>
      </c>
    </row>
    <row r="1541" spans="2:25" x14ac:dyDescent="0.25">
      <c r="B1541" s="20" t="s">
        <v>33</v>
      </c>
      <c r="C1541" s="20">
        <v>1533</v>
      </c>
      <c r="D1541" s="20">
        <v>56</v>
      </c>
      <c r="E1541" s="21">
        <v>60</v>
      </c>
      <c r="F1541" s="7">
        <f t="shared" si="429"/>
        <v>2.7777777777777186E-2</v>
      </c>
      <c r="G1541" s="7">
        <f t="shared" si="430"/>
        <v>9.9999999999997868E-2</v>
      </c>
      <c r="H1541">
        <f t="shared" si="417"/>
        <v>0.10802469135802484</v>
      </c>
      <c r="I1541">
        <f t="shared" si="418"/>
        <v>1.3357563528806602E-2</v>
      </c>
      <c r="J1541">
        <f t="shared" si="419"/>
        <v>163.827</v>
      </c>
      <c r="K1541">
        <f t="shared" si="420"/>
        <v>649.44444444444537</v>
      </c>
      <c r="L1541">
        <f t="shared" si="431"/>
        <v>282402.71031620569</v>
      </c>
      <c r="M1541">
        <f t="shared" si="421"/>
        <v>813.28480200797412</v>
      </c>
      <c r="N1541">
        <f t="shared" si="422"/>
        <v>22.591244500221023</v>
      </c>
      <c r="O1541">
        <f t="shared" si="423"/>
        <v>180.40123456790147</v>
      </c>
      <c r="Q1541">
        <f t="shared" si="432"/>
        <v>28872.723437976318</v>
      </c>
      <c r="R1541">
        <f t="shared" si="424"/>
        <v>813.28480200797412</v>
      </c>
      <c r="S1541">
        <f t="shared" si="425"/>
        <v>34632.377818838831</v>
      </c>
      <c r="T1541">
        <f t="shared" si="426"/>
        <v>0</v>
      </c>
      <c r="U1541">
        <f t="shared" si="427"/>
        <v>34632.377818838831</v>
      </c>
      <c r="V1541">
        <f t="shared" si="433"/>
        <v>-17836103.638602197</v>
      </c>
      <c r="W1541">
        <f t="shared" si="434"/>
        <v>460861353.55252039</v>
      </c>
      <c r="X1541">
        <f t="shared" si="428"/>
        <v>-4.9544771965236407</v>
      </c>
      <c r="Y1541">
        <f t="shared" si="428"/>
        <v>128.01714506711201</v>
      </c>
    </row>
    <row r="1542" spans="2:25" x14ac:dyDescent="0.25">
      <c r="B1542" s="20" t="s">
        <v>33</v>
      </c>
      <c r="C1542" s="20">
        <v>1534</v>
      </c>
      <c r="D1542" s="20">
        <v>57</v>
      </c>
      <c r="E1542" s="21">
        <v>60.4</v>
      </c>
      <c r="F1542" s="7">
        <f t="shared" si="429"/>
        <v>0.19444444444444425</v>
      </c>
      <c r="G1542" s="7">
        <f t="shared" si="430"/>
        <v>0.69999999999999929</v>
      </c>
      <c r="H1542">
        <f t="shared" si="417"/>
        <v>0.16203703703703687</v>
      </c>
      <c r="I1542">
        <f t="shared" si="418"/>
        <v>1.7783738425925923E-2</v>
      </c>
      <c r="J1542">
        <f t="shared" si="419"/>
        <v>163.827</v>
      </c>
      <c r="K1542">
        <f t="shared" si="420"/>
        <v>974.16666666666561</v>
      </c>
      <c r="L1542">
        <f t="shared" si="431"/>
        <v>283958.22682509635</v>
      </c>
      <c r="M1542">
        <f t="shared" si="421"/>
        <v>1138.0114504050916</v>
      </c>
      <c r="N1542">
        <f t="shared" si="422"/>
        <v>221.28000424543427</v>
      </c>
      <c r="O1542">
        <f t="shared" si="423"/>
        <v>270.60185185185156</v>
      </c>
      <c r="Q1542">
        <f t="shared" si="432"/>
        <v>28894.647199121722</v>
      </c>
      <c r="R1542">
        <f t="shared" si="424"/>
        <v>1138.0114504050916</v>
      </c>
      <c r="S1542">
        <f t="shared" si="425"/>
        <v>339443.52651249617</v>
      </c>
      <c r="T1542">
        <f t="shared" si="426"/>
        <v>0</v>
      </c>
      <c r="U1542">
        <f t="shared" si="427"/>
        <v>339443.52651249617</v>
      </c>
      <c r="V1542">
        <f t="shared" si="433"/>
        <v>-17836103.638602197</v>
      </c>
      <c r="W1542">
        <f t="shared" si="434"/>
        <v>461200797.0790329</v>
      </c>
      <c r="X1542">
        <f t="shared" si="428"/>
        <v>-4.9544771965236407</v>
      </c>
      <c r="Y1542">
        <f t="shared" si="428"/>
        <v>128.11143501101961</v>
      </c>
    </row>
    <row r="1543" spans="2:25" x14ac:dyDescent="0.25">
      <c r="B1543" s="20" t="s">
        <v>33</v>
      </c>
      <c r="C1543" s="20">
        <v>1535</v>
      </c>
      <c r="D1543" s="20">
        <v>58</v>
      </c>
      <c r="E1543" s="21">
        <v>61.4</v>
      </c>
      <c r="F1543" s="7">
        <f t="shared" si="429"/>
        <v>0.38888888888888945</v>
      </c>
      <c r="G1543" s="7">
        <f t="shared" si="430"/>
        <v>1.4000000000000021</v>
      </c>
      <c r="H1543">
        <f t="shared" si="417"/>
        <v>0.2006172839506174</v>
      </c>
      <c r="I1543">
        <f t="shared" si="418"/>
        <v>2.0871193013760288E-2</v>
      </c>
      <c r="J1543">
        <f t="shared" si="419"/>
        <v>163.827</v>
      </c>
      <c r="K1543">
        <f t="shared" si="420"/>
        <v>1206.1111111111118</v>
      </c>
      <c r="L1543">
        <f t="shared" si="431"/>
        <v>285629.71623297932</v>
      </c>
      <c r="M1543">
        <f t="shared" si="421"/>
        <v>1369.9589823041256</v>
      </c>
      <c r="N1543">
        <f t="shared" si="422"/>
        <v>532.7618264516052</v>
      </c>
      <c r="O1543">
        <f t="shared" si="423"/>
        <v>335.03086419753106</v>
      </c>
      <c r="Q1543">
        <f t="shared" si="432"/>
        <v>28928.25369012919</v>
      </c>
      <c r="R1543">
        <f t="shared" si="424"/>
        <v>1369.9589823041256</v>
      </c>
      <c r="S1543">
        <f t="shared" si="425"/>
        <v>817789.40360321396</v>
      </c>
      <c r="T1543">
        <f t="shared" si="426"/>
        <v>0</v>
      </c>
      <c r="U1543">
        <f t="shared" si="427"/>
        <v>817789.40360321396</v>
      </c>
      <c r="V1543">
        <f t="shared" si="433"/>
        <v>-17836103.638602197</v>
      </c>
      <c r="W1543">
        <f t="shared" si="434"/>
        <v>462018586.48263609</v>
      </c>
      <c r="X1543">
        <f t="shared" si="428"/>
        <v>-4.9544771965236407</v>
      </c>
      <c r="Y1543">
        <f t="shared" si="428"/>
        <v>128.33859891597368</v>
      </c>
    </row>
    <row r="1544" spans="2:25" x14ac:dyDescent="0.25">
      <c r="B1544" s="20" t="s">
        <v>33</v>
      </c>
      <c r="C1544" s="20">
        <v>1536</v>
      </c>
      <c r="D1544" s="20">
        <v>59</v>
      </c>
      <c r="E1544" s="21">
        <v>63.2</v>
      </c>
      <c r="F1544" s="7">
        <f t="shared" si="429"/>
        <v>0.5833333333333327</v>
      </c>
      <c r="G1544" s="7">
        <f t="shared" si="430"/>
        <v>2.0999999999999979</v>
      </c>
      <c r="H1544">
        <f t="shared" si="417"/>
        <v>0.23148148148148145</v>
      </c>
      <c r="I1544">
        <f t="shared" si="418"/>
        <v>2.2842224022633827E-2</v>
      </c>
      <c r="J1544">
        <f t="shared" si="419"/>
        <v>163.827</v>
      </c>
      <c r="K1544">
        <f t="shared" si="420"/>
        <v>1391.6666666666665</v>
      </c>
      <c r="L1544">
        <f t="shared" si="431"/>
        <v>287370.78632639453</v>
      </c>
      <c r="M1544">
        <f t="shared" si="421"/>
        <v>1555.5165088906892</v>
      </c>
      <c r="N1544">
        <f t="shared" si="422"/>
        <v>907.3846301862344</v>
      </c>
      <c r="O1544">
        <f t="shared" si="423"/>
        <v>386.57407407407402</v>
      </c>
      <c r="Q1544">
        <f t="shared" si="432"/>
        <v>28972.996059813689</v>
      </c>
      <c r="R1544">
        <f t="shared" si="424"/>
        <v>1555.5165088906892</v>
      </c>
      <c r="S1544">
        <f t="shared" si="425"/>
        <v>1393742.791966056</v>
      </c>
      <c r="T1544">
        <f t="shared" si="426"/>
        <v>0</v>
      </c>
      <c r="U1544">
        <f t="shared" si="427"/>
        <v>1393742.791966056</v>
      </c>
      <c r="V1544">
        <f t="shared" si="433"/>
        <v>-17836103.638602197</v>
      </c>
      <c r="W1544">
        <f t="shared" si="434"/>
        <v>463412329.27460217</v>
      </c>
      <c r="X1544">
        <f t="shared" si="428"/>
        <v>-4.9544771965236407</v>
      </c>
      <c r="Y1544">
        <f t="shared" si="428"/>
        <v>128.72575000124044</v>
      </c>
    </row>
    <row r="1545" spans="2:25" x14ac:dyDescent="0.25">
      <c r="B1545" s="20" t="s">
        <v>33</v>
      </c>
      <c r="C1545" s="20">
        <v>1537</v>
      </c>
      <c r="D1545" s="20">
        <v>60</v>
      </c>
      <c r="E1545" s="21">
        <v>65.599999999999994</v>
      </c>
      <c r="F1545" s="7">
        <f t="shared" si="429"/>
        <v>0.72222222222222265</v>
      </c>
      <c r="G1545" s="7">
        <f t="shared" si="430"/>
        <v>2.6000000000000014</v>
      </c>
      <c r="H1545">
        <f t="shared" ref="H1545:H1608" si="435">F1547/3.6</f>
        <v>0.25077160493827161</v>
      </c>
      <c r="I1545">
        <f t="shared" ref="I1545:I1608" si="436">0.5*$G$2*$C$2*$D$2*H1547^2</f>
        <v>2.3518994068286982E-2</v>
      </c>
      <c r="J1545">
        <f t="shared" ref="J1545:J1608" si="437">$J$2*$B$2*$F$2</f>
        <v>163.827</v>
      </c>
      <c r="K1545">
        <f t="shared" ref="K1545:K1608" si="438">$B$2*F1547</f>
        <v>1507.6388888888889</v>
      </c>
      <c r="L1545">
        <f t="shared" si="431"/>
        <v>289135.04548467335</v>
      </c>
      <c r="M1545">
        <f t="shared" ref="M1545:M1608" si="439">K1545+I1545+J1545</f>
        <v>1671.4894078829573</v>
      </c>
      <c r="N1545">
        <f t="shared" ref="N1545:N1608" si="440">+M1545*F1545</f>
        <v>1207.1867945821366</v>
      </c>
      <c r="O1545">
        <f t="shared" ref="O1545:O1608" si="441">$B$2*H1545</f>
        <v>418.78858024691357</v>
      </c>
      <c r="Q1545">
        <f t="shared" si="432"/>
        <v>29025.506202012857</v>
      </c>
      <c r="R1545">
        <f t="shared" ref="R1545:R1608" si="442">SUM(I1545:K1545)</f>
        <v>1671.4894078829573</v>
      </c>
      <c r="S1545">
        <f t="shared" ref="S1545:S1608" si="443">SUM(N1545*C1545)</f>
        <v>1855446.103272744</v>
      </c>
      <c r="T1545">
        <f t="shared" ref="T1545:T1608" si="444">IF(S1545&lt;0,S1545,)</f>
        <v>0</v>
      </c>
      <c r="U1545">
        <f t="shared" ref="U1545:U1608" si="445">IF(S1545&gt;=0,S1545)</f>
        <v>1855446.103272744</v>
      </c>
      <c r="V1545">
        <f t="shared" si="433"/>
        <v>-17836103.638602197</v>
      </c>
      <c r="W1545">
        <f t="shared" si="434"/>
        <v>465267775.37787491</v>
      </c>
      <c r="X1545">
        <f t="shared" ref="X1545:Y1608" si="446">V1545*0.000000277778</f>
        <v>-4.9544771965236407</v>
      </c>
      <c r="Y1545">
        <f t="shared" si="446"/>
        <v>129.24115210891534</v>
      </c>
    </row>
    <row r="1546" spans="2:25" x14ac:dyDescent="0.25">
      <c r="B1546" s="20" t="s">
        <v>33</v>
      </c>
      <c r="C1546" s="20">
        <v>1538</v>
      </c>
      <c r="D1546" s="20">
        <v>61</v>
      </c>
      <c r="E1546" s="21">
        <v>68.400000000000006</v>
      </c>
      <c r="F1546" s="7">
        <f t="shared" ref="F1546:F1609" si="447">($E1547-$E1545)/2/3.6</f>
        <v>0.83333333333333326</v>
      </c>
      <c r="G1546" s="7">
        <f t="shared" ref="G1546:G1609" si="448">($E1547-$E1545)/2</f>
        <v>3</v>
      </c>
      <c r="H1546">
        <f t="shared" si="435"/>
        <v>0.26234567901234612</v>
      </c>
      <c r="I1546">
        <f t="shared" si="436"/>
        <v>2.0871193013760288E-2</v>
      </c>
      <c r="J1546">
        <f t="shared" si="437"/>
        <v>163.827</v>
      </c>
      <c r="K1546">
        <f t="shared" si="438"/>
        <v>1577.2222222222247</v>
      </c>
      <c r="L1546">
        <f t="shared" ref="L1546:L1609" si="449">($I1548+$J1548+$K1548)+L1545</f>
        <v>290806.5196775801</v>
      </c>
      <c r="M1546">
        <f t="shared" si="439"/>
        <v>1741.0700934152385</v>
      </c>
      <c r="N1546">
        <f t="shared" si="440"/>
        <v>1450.8917445126986</v>
      </c>
      <c r="O1546">
        <f t="shared" si="441"/>
        <v>438.117283950618</v>
      </c>
      <c r="Q1546">
        <f t="shared" ref="Q1546:Q1609" si="450">(0.5*$B$2*H1546^2)+Q1545</f>
        <v>29082.975290185394</v>
      </c>
      <c r="R1546">
        <f t="shared" si="442"/>
        <v>1741.0700934152385</v>
      </c>
      <c r="S1546">
        <f t="shared" si="443"/>
        <v>2231471.5030605304</v>
      </c>
      <c r="T1546">
        <f t="shared" si="444"/>
        <v>0</v>
      </c>
      <c r="U1546">
        <f t="shared" si="445"/>
        <v>2231471.5030605304</v>
      </c>
      <c r="V1546">
        <f t="shared" si="433"/>
        <v>-17836103.638602197</v>
      </c>
      <c r="W1546">
        <f t="shared" si="434"/>
        <v>467499246.88093543</v>
      </c>
      <c r="X1546">
        <f t="shared" si="446"/>
        <v>-4.9544771965236407</v>
      </c>
      <c r="Y1546">
        <f t="shared" si="446"/>
        <v>129.86100580009247</v>
      </c>
    </row>
    <row r="1547" spans="2:25" x14ac:dyDescent="0.25">
      <c r="B1547" s="20" t="s">
        <v>33</v>
      </c>
      <c r="C1547" s="20">
        <v>1539</v>
      </c>
      <c r="D1547" s="20">
        <v>62</v>
      </c>
      <c r="E1547" s="21">
        <v>71.599999999999994</v>
      </c>
      <c r="F1547" s="7">
        <f t="shared" si="447"/>
        <v>0.90277777777777779</v>
      </c>
      <c r="G1547" s="7">
        <f t="shared" si="448"/>
        <v>3.25</v>
      </c>
      <c r="H1547">
        <f t="shared" si="435"/>
        <v>0.26620370370370339</v>
      </c>
      <c r="I1547">
        <f t="shared" si="436"/>
        <v>1.5491612139917739E-2</v>
      </c>
      <c r="J1547">
        <f t="shared" si="437"/>
        <v>163.827</v>
      </c>
      <c r="K1547">
        <f t="shared" si="438"/>
        <v>1600.4166666666647</v>
      </c>
      <c r="L1547">
        <f t="shared" si="449"/>
        <v>292269.23890585988</v>
      </c>
      <c r="M1547">
        <f t="shared" si="439"/>
        <v>1764.2591582788045</v>
      </c>
      <c r="N1547">
        <f t="shared" si="440"/>
        <v>1592.7339623350319</v>
      </c>
      <c r="O1547">
        <f t="shared" si="441"/>
        <v>444.56018518518465</v>
      </c>
      <c r="Q1547">
        <f t="shared" si="450"/>
        <v>29142.147074093144</v>
      </c>
      <c r="R1547">
        <f t="shared" si="442"/>
        <v>1764.2591582788045</v>
      </c>
      <c r="S1547">
        <f t="shared" si="443"/>
        <v>2451217.5680336142</v>
      </c>
      <c r="T1547">
        <f t="shared" si="444"/>
        <v>0</v>
      </c>
      <c r="U1547">
        <f t="shared" si="445"/>
        <v>2451217.5680336142</v>
      </c>
      <c r="V1547">
        <f t="shared" si="433"/>
        <v>-17836103.638602197</v>
      </c>
      <c r="W1547">
        <f t="shared" si="434"/>
        <v>469950464.44896907</v>
      </c>
      <c r="X1547">
        <f t="shared" si="446"/>
        <v>-4.9544771965236407</v>
      </c>
      <c r="Y1547">
        <f t="shared" si="446"/>
        <v>130.54190011370574</v>
      </c>
    </row>
    <row r="1548" spans="2:25" x14ac:dyDescent="0.25">
      <c r="B1548" s="20" t="s">
        <v>33</v>
      </c>
      <c r="C1548" s="20">
        <v>1540</v>
      </c>
      <c r="D1548" s="20">
        <v>63</v>
      </c>
      <c r="E1548" s="21">
        <v>74.900000000000006</v>
      </c>
      <c r="F1548" s="7">
        <f t="shared" si="447"/>
        <v>0.94444444444444597</v>
      </c>
      <c r="G1548" s="7">
        <f t="shared" si="448"/>
        <v>3.4000000000000057</v>
      </c>
      <c r="H1548">
        <f t="shared" si="435"/>
        <v>0.25077160493827161</v>
      </c>
      <c r="I1548">
        <f t="shared" si="436"/>
        <v>8.3040178594392788E-3</v>
      </c>
      <c r="J1548">
        <f t="shared" si="437"/>
        <v>163.827</v>
      </c>
      <c r="K1548">
        <f t="shared" si="438"/>
        <v>1507.6388888888889</v>
      </c>
      <c r="L1548">
        <f t="shared" si="449"/>
        <v>293384.0393927035</v>
      </c>
      <c r="M1548">
        <f t="shared" si="439"/>
        <v>1671.4741929067484</v>
      </c>
      <c r="N1548">
        <f t="shared" si="440"/>
        <v>1578.6145155230427</v>
      </c>
      <c r="O1548">
        <f t="shared" si="441"/>
        <v>418.78858024691357</v>
      </c>
      <c r="Q1548">
        <f t="shared" si="450"/>
        <v>29194.657216292311</v>
      </c>
      <c r="R1548">
        <f t="shared" si="442"/>
        <v>1671.4741929067484</v>
      </c>
      <c r="S1548">
        <f t="shared" si="443"/>
        <v>2431066.3539054855</v>
      </c>
      <c r="T1548">
        <f t="shared" si="444"/>
        <v>0</v>
      </c>
      <c r="U1548">
        <f t="shared" si="445"/>
        <v>2431066.3539054855</v>
      </c>
      <c r="V1548">
        <f t="shared" si="433"/>
        <v>-17836103.638602197</v>
      </c>
      <c r="W1548">
        <f t="shared" si="434"/>
        <v>472381530.80287457</v>
      </c>
      <c r="X1548">
        <f t="shared" si="446"/>
        <v>-4.9544771965236407</v>
      </c>
      <c r="Y1548">
        <f t="shared" si="446"/>
        <v>131.2171968633609</v>
      </c>
    </row>
    <row r="1549" spans="2:25" x14ac:dyDescent="0.25">
      <c r="B1549" s="20" t="s">
        <v>33</v>
      </c>
      <c r="C1549" s="20">
        <v>1541</v>
      </c>
      <c r="D1549" s="20">
        <v>64</v>
      </c>
      <c r="E1549" s="21">
        <v>78.400000000000006</v>
      </c>
      <c r="F1549" s="7">
        <f t="shared" si="447"/>
        <v>0.95833333333333215</v>
      </c>
      <c r="G1549" s="7">
        <f t="shared" si="448"/>
        <v>3.4499999999999957</v>
      </c>
      <c r="H1549">
        <f t="shared" si="435"/>
        <v>0.21604938271604968</v>
      </c>
      <c r="I1549">
        <f t="shared" si="436"/>
        <v>3.3393908822016319E-3</v>
      </c>
      <c r="J1549">
        <f t="shared" si="437"/>
        <v>163.827</v>
      </c>
      <c r="K1549">
        <f t="shared" si="438"/>
        <v>1298.8888888888907</v>
      </c>
      <c r="L1549">
        <f t="shared" si="449"/>
        <v>294150.92244225182</v>
      </c>
      <c r="M1549">
        <f t="shared" si="439"/>
        <v>1462.719228279773</v>
      </c>
      <c r="N1549">
        <f t="shared" si="440"/>
        <v>1401.7725937681141</v>
      </c>
      <c r="O1549">
        <f t="shared" si="441"/>
        <v>360.80246913580294</v>
      </c>
      <c r="Q1549">
        <f t="shared" si="450"/>
        <v>29233.632791661919</v>
      </c>
      <c r="R1549">
        <f t="shared" si="442"/>
        <v>1462.719228279773</v>
      </c>
      <c r="S1549">
        <f t="shared" si="443"/>
        <v>2160131.5669966638</v>
      </c>
      <c r="T1549">
        <f t="shared" si="444"/>
        <v>0</v>
      </c>
      <c r="U1549">
        <f t="shared" si="445"/>
        <v>2160131.5669966638</v>
      </c>
      <c r="V1549">
        <f t="shared" si="433"/>
        <v>-17836103.638602197</v>
      </c>
      <c r="W1549">
        <f t="shared" si="434"/>
        <v>474541662.36987126</v>
      </c>
      <c r="X1549">
        <f t="shared" si="446"/>
        <v>-4.9544771965236407</v>
      </c>
      <c r="Y1549">
        <f t="shared" si="446"/>
        <v>131.81723388977809</v>
      </c>
    </row>
    <row r="1550" spans="2:25" x14ac:dyDescent="0.25">
      <c r="B1550" s="20" t="s">
        <v>33</v>
      </c>
      <c r="C1550" s="20">
        <v>1542</v>
      </c>
      <c r="D1550" s="20">
        <v>65</v>
      </c>
      <c r="E1550" s="21">
        <v>81.8</v>
      </c>
      <c r="F1550" s="7">
        <f t="shared" si="447"/>
        <v>0.90277777777777779</v>
      </c>
      <c r="G1550" s="7">
        <f t="shared" si="448"/>
        <v>3.25</v>
      </c>
      <c r="H1550">
        <f t="shared" si="435"/>
        <v>0.1581790123456788</v>
      </c>
      <c r="I1550">
        <f t="shared" si="436"/>
        <v>1.2646213991769459E-3</v>
      </c>
      <c r="J1550">
        <f t="shared" si="437"/>
        <v>163.827</v>
      </c>
      <c r="K1550">
        <f t="shared" si="438"/>
        <v>950.97222222222092</v>
      </c>
      <c r="L1550">
        <f t="shared" si="449"/>
        <v>294685.86095349706</v>
      </c>
      <c r="M1550">
        <f t="shared" si="439"/>
        <v>1114.8004868436201</v>
      </c>
      <c r="N1550">
        <f t="shared" si="440"/>
        <v>1006.4171061782681</v>
      </c>
      <c r="O1550">
        <f t="shared" si="441"/>
        <v>264.15895061728361</v>
      </c>
      <c r="Q1550">
        <f t="shared" si="450"/>
        <v>29254.524992617375</v>
      </c>
      <c r="R1550">
        <f t="shared" si="442"/>
        <v>1114.8004868436201</v>
      </c>
      <c r="S1550">
        <f t="shared" si="443"/>
        <v>1551895.1777268895</v>
      </c>
      <c r="T1550">
        <f t="shared" si="444"/>
        <v>0</v>
      </c>
      <c r="U1550">
        <f t="shared" si="445"/>
        <v>1551895.1777268895</v>
      </c>
      <c r="V1550">
        <f t="shared" si="433"/>
        <v>-17836103.638602197</v>
      </c>
      <c r="W1550">
        <f t="shared" si="434"/>
        <v>476093557.54759812</v>
      </c>
      <c r="X1550">
        <f t="shared" si="446"/>
        <v>-4.9544771965236407</v>
      </c>
      <c r="Y1550">
        <f t="shared" si="446"/>
        <v>132.2483162284567</v>
      </c>
    </row>
    <row r="1551" spans="2:25" x14ac:dyDescent="0.25">
      <c r="B1551" s="20" t="s">
        <v>33</v>
      </c>
      <c r="C1551" s="20">
        <v>1543</v>
      </c>
      <c r="D1551" s="20">
        <v>66</v>
      </c>
      <c r="E1551" s="21">
        <v>84.9</v>
      </c>
      <c r="F1551" s="7">
        <f t="shared" si="447"/>
        <v>0.7777777777777789</v>
      </c>
      <c r="G1551" s="7">
        <f t="shared" si="448"/>
        <v>2.8000000000000043</v>
      </c>
      <c r="H1551">
        <f t="shared" si="435"/>
        <v>0.10030864197530842</v>
      </c>
      <c r="I1551">
        <f t="shared" si="436"/>
        <v>4.9399273405349785E-4</v>
      </c>
      <c r="J1551">
        <f t="shared" si="437"/>
        <v>163.827</v>
      </c>
      <c r="K1551">
        <f t="shared" si="438"/>
        <v>603.05555555555429</v>
      </c>
      <c r="L1551">
        <f t="shared" si="449"/>
        <v>295081.63289193425</v>
      </c>
      <c r="M1551">
        <f t="shared" si="439"/>
        <v>766.88304954828834</v>
      </c>
      <c r="N1551">
        <f t="shared" si="440"/>
        <v>596.46459409311399</v>
      </c>
      <c r="O1551">
        <f t="shared" si="441"/>
        <v>167.51543209876507</v>
      </c>
      <c r="Q1551">
        <f t="shared" si="450"/>
        <v>29262.926615369241</v>
      </c>
      <c r="R1551">
        <f t="shared" si="442"/>
        <v>766.88304954828834</v>
      </c>
      <c r="S1551">
        <f t="shared" si="443"/>
        <v>920344.86868567485</v>
      </c>
      <c r="T1551">
        <f t="shared" si="444"/>
        <v>0</v>
      </c>
      <c r="U1551">
        <f t="shared" si="445"/>
        <v>920344.86868567485</v>
      </c>
      <c r="V1551">
        <f t="shared" si="433"/>
        <v>-17836103.638602197</v>
      </c>
      <c r="W1551">
        <f t="shared" si="434"/>
        <v>477013902.41628379</v>
      </c>
      <c r="X1551">
        <f t="shared" si="446"/>
        <v>-4.9544771965236407</v>
      </c>
      <c r="Y1551">
        <f t="shared" si="446"/>
        <v>132.50396778539047</v>
      </c>
    </row>
    <row r="1552" spans="2:25" x14ac:dyDescent="0.25">
      <c r="B1552" s="20" t="s">
        <v>33</v>
      </c>
      <c r="C1552" s="20">
        <v>1544</v>
      </c>
      <c r="D1552" s="20">
        <v>67</v>
      </c>
      <c r="E1552" s="21">
        <v>87.4</v>
      </c>
      <c r="F1552" s="7">
        <f t="shared" si="447"/>
        <v>0.56944444444444364</v>
      </c>
      <c r="G1552" s="7">
        <f t="shared" si="448"/>
        <v>2.0499999999999972</v>
      </c>
      <c r="H1552">
        <f t="shared" si="435"/>
        <v>6.1728395061728177E-2</v>
      </c>
      <c r="I1552">
        <f t="shared" si="436"/>
        <v>4.0013411458333838E-4</v>
      </c>
      <c r="J1552">
        <f t="shared" si="437"/>
        <v>163.827</v>
      </c>
      <c r="K1552">
        <f t="shared" si="438"/>
        <v>371.11111111110978</v>
      </c>
      <c r="L1552">
        <f t="shared" si="449"/>
        <v>295454.21060328378</v>
      </c>
      <c r="M1552">
        <f t="shared" si="439"/>
        <v>534.93851124522439</v>
      </c>
      <c r="N1552">
        <f t="shared" si="440"/>
        <v>304.61776334797457</v>
      </c>
      <c r="O1552">
        <f t="shared" si="441"/>
        <v>103.08641975308605</v>
      </c>
      <c r="Q1552">
        <f t="shared" si="450"/>
        <v>29266.108294991249</v>
      </c>
      <c r="R1552">
        <f t="shared" si="442"/>
        <v>534.93851124522439</v>
      </c>
      <c r="S1552">
        <f t="shared" si="443"/>
        <v>470329.82660927274</v>
      </c>
      <c r="T1552">
        <f t="shared" si="444"/>
        <v>0</v>
      </c>
      <c r="U1552">
        <f t="shared" si="445"/>
        <v>470329.82660927274</v>
      </c>
      <c r="V1552">
        <f t="shared" si="433"/>
        <v>-17836103.638602197</v>
      </c>
      <c r="W1552">
        <f t="shared" si="434"/>
        <v>477484232.24289304</v>
      </c>
      <c r="X1552">
        <f t="shared" si="446"/>
        <v>-4.9544771965236407</v>
      </c>
      <c r="Y1552">
        <f t="shared" si="446"/>
        <v>132.63461506396635</v>
      </c>
    </row>
    <row r="1553" spans="2:25" x14ac:dyDescent="0.25">
      <c r="B1553" s="20" t="s">
        <v>33</v>
      </c>
      <c r="C1553" s="20">
        <v>1545</v>
      </c>
      <c r="D1553" s="20">
        <v>68</v>
      </c>
      <c r="E1553" s="21">
        <v>89</v>
      </c>
      <c r="F1553" s="7">
        <f t="shared" si="447"/>
        <v>0.36111111111111033</v>
      </c>
      <c r="G1553" s="7">
        <f t="shared" si="448"/>
        <v>1.2999999999999972</v>
      </c>
      <c r="H1553">
        <f t="shared" si="435"/>
        <v>3.8580246913580245E-2</v>
      </c>
      <c r="I1553">
        <f t="shared" si="436"/>
        <v>4.9399273405349785E-4</v>
      </c>
      <c r="J1553">
        <f t="shared" si="437"/>
        <v>163.827</v>
      </c>
      <c r="K1553">
        <f t="shared" si="438"/>
        <v>231.94444444444446</v>
      </c>
      <c r="L1553">
        <f t="shared" si="449"/>
        <v>295849.98301595397</v>
      </c>
      <c r="M1553">
        <f t="shared" si="439"/>
        <v>395.77193843717851</v>
      </c>
      <c r="N1553">
        <f t="shared" si="440"/>
        <v>142.91764443564747</v>
      </c>
      <c r="O1553">
        <f t="shared" si="441"/>
        <v>64.429012345679013</v>
      </c>
      <c r="Q1553">
        <f t="shared" si="450"/>
        <v>29267.351138593596</v>
      </c>
      <c r="R1553">
        <f t="shared" si="442"/>
        <v>395.77193843717851</v>
      </c>
      <c r="S1553">
        <f t="shared" si="443"/>
        <v>220807.76065307535</v>
      </c>
      <c r="T1553">
        <f t="shared" si="444"/>
        <v>0</v>
      </c>
      <c r="U1553">
        <f t="shared" si="445"/>
        <v>220807.76065307535</v>
      </c>
      <c r="V1553">
        <f t="shared" si="433"/>
        <v>-17836103.638602197</v>
      </c>
      <c r="W1553">
        <f t="shared" si="434"/>
        <v>477705040.00354612</v>
      </c>
      <c r="X1553">
        <f t="shared" si="446"/>
        <v>-4.9544771965236407</v>
      </c>
      <c r="Y1553">
        <f t="shared" si="446"/>
        <v>132.69595060210503</v>
      </c>
    </row>
    <row r="1554" spans="2:25" x14ac:dyDescent="0.25">
      <c r="B1554" s="20" t="s">
        <v>33</v>
      </c>
      <c r="C1554" s="20">
        <v>1546</v>
      </c>
      <c r="D1554" s="20">
        <v>69</v>
      </c>
      <c r="E1554" s="21">
        <v>90</v>
      </c>
      <c r="F1554" s="7">
        <f t="shared" si="447"/>
        <v>0.22222222222222143</v>
      </c>
      <c r="G1554" s="7">
        <f t="shared" si="448"/>
        <v>0.79999999999999716</v>
      </c>
      <c r="H1554">
        <f t="shared" si="435"/>
        <v>3.4722222222222439E-2</v>
      </c>
      <c r="I1554">
        <f t="shared" si="436"/>
        <v>7.1134953703704028E-4</v>
      </c>
      <c r="J1554">
        <f t="shared" si="437"/>
        <v>163.827</v>
      </c>
      <c r="K1554">
        <f t="shared" si="438"/>
        <v>208.75000000000131</v>
      </c>
      <c r="L1554">
        <f t="shared" si="449"/>
        <v>296292.14446077094</v>
      </c>
      <c r="M1554">
        <f t="shared" si="439"/>
        <v>372.57771134953833</v>
      </c>
      <c r="N1554">
        <f t="shared" si="440"/>
        <v>82.795046966563774</v>
      </c>
      <c r="O1554">
        <f t="shared" si="441"/>
        <v>57.98611111111147</v>
      </c>
      <c r="Q1554">
        <f t="shared" si="450"/>
        <v>29268.357841911497</v>
      </c>
      <c r="R1554">
        <f t="shared" si="442"/>
        <v>372.57771134953833</v>
      </c>
      <c r="S1554">
        <f t="shared" si="443"/>
        <v>128001.14261030759</v>
      </c>
      <c r="T1554">
        <f t="shared" si="444"/>
        <v>0</v>
      </c>
      <c r="U1554">
        <f t="shared" si="445"/>
        <v>128001.14261030759</v>
      </c>
      <c r="V1554">
        <f t="shared" si="433"/>
        <v>-17836103.638602197</v>
      </c>
      <c r="W1554">
        <f t="shared" si="434"/>
        <v>477833041.14615643</v>
      </c>
      <c r="X1554">
        <f t="shared" si="446"/>
        <v>-4.9544771965236407</v>
      </c>
      <c r="Y1554">
        <f t="shared" si="446"/>
        <v>132.73150650349703</v>
      </c>
    </row>
    <row r="1555" spans="2:25" x14ac:dyDescent="0.25">
      <c r="B1555" s="20" t="s">
        <v>33</v>
      </c>
      <c r="C1555" s="20">
        <v>1547</v>
      </c>
      <c r="D1555" s="20">
        <v>70</v>
      </c>
      <c r="E1555" s="21">
        <v>90.6</v>
      </c>
      <c r="F1555" s="7">
        <f t="shared" si="447"/>
        <v>0.1388888888888889</v>
      </c>
      <c r="G1555" s="7">
        <f t="shared" si="448"/>
        <v>0.5</v>
      </c>
      <c r="H1555">
        <f t="shared" si="435"/>
        <v>3.8580246913580245E-2</v>
      </c>
      <c r="I1555">
        <f t="shared" si="436"/>
        <v>9.6822575874486367E-4</v>
      </c>
      <c r="J1555">
        <f t="shared" si="437"/>
        <v>163.827</v>
      </c>
      <c r="K1555">
        <f t="shared" si="438"/>
        <v>231.94444444444446</v>
      </c>
      <c r="L1555">
        <f t="shared" si="449"/>
        <v>296780.69479447679</v>
      </c>
      <c r="M1555">
        <f t="shared" si="439"/>
        <v>395.77241267020321</v>
      </c>
      <c r="N1555">
        <f t="shared" si="440"/>
        <v>54.968390648639335</v>
      </c>
      <c r="O1555">
        <f t="shared" si="441"/>
        <v>64.429012345679013</v>
      </c>
      <c r="Q1555">
        <f t="shared" si="450"/>
        <v>29269.600685513844</v>
      </c>
      <c r="R1555">
        <f t="shared" si="442"/>
        <v>395.77241267020321</v>
      </c>
      <c r="S1555">
        <f t="shared" si="443"/>
        <v>85036.100333445051</v>
      </c>
      <c r="T1555">
        <f t="shared" si="444"/>
        <v>0</v>
      </c>
      <c r="U1555">
        <f t="shared" si="445"/>
        <v>85036.100333445051</v>
      </c>
      <c r="V1555">
        <f t="shared" si="433"/>
        <v>-17836103.638602197</v>
      </c>
      <c r="W1555">
        <f t="shared" si="434"/>
        <v>477918077.24648988</v>
      </c>
      <c r="X1555">
        <f t="shared" si="446"/>
        <v>-4.9544771965236407</v>
      </c>
      <c r="Y1555">
        <f t="shared" si="446"/>
        <v>132.75512766137547</v>
      </c>
    </row>
    <row r="1556" spans="2:25" x14ac:dyDescent="0.25">
      <c r="B1556" s="20" t="s">
        <v>33</v>
      </c>
      <c r="C1556" s="20">
        <v>1548</v>
      </c>
      <c r="D1556" s="20">
        <v>71</v>
      </c>
      <c r="E1556" s="21">
        <v>91</v>
      </c>
      <c r="F1556" s="7">
        <f t="shared" si="447"/>
        <v>0.12500000000000078</v>
      </c>
      <c r="G1556" s="7">
        <f t="shared" si="448"/>
        <v>0.45000000000000284</v>
      </c>
      <c r="H1556">
        <f t="shared" si="435"/>
        <v>4.6296296296296398E-2</v>
      </c>
      <c r="I1556">
        <f t="shared" si="436"/>
        <v>1.1114836516203702E-3</v>
      </c>
      <c r="J1556">
        <f t="shared" si="437"/>
        <v>163.827</v>
      </c>
      <c r="K1556">
        <f t="shared" si="438"/>
        <v>278.33333333333394</v>
      </c>
      <c r="L1556">
        <f t="shared" si="449"/>
        <v>297292.43957262713</v>
      </c>
      <c r="M1556">
        <f t="shared" si="439"/>
        <v>442.16144481698558</v>
      </c>
      <c r="N1556">
        <f t="shared" si="440"/>
        <v>55.270180602123538</v>
      </c>
      <c r="O1556">
        <f t="shared" si="441"/>
        <v>77.31481481481498</v>
      </c>
      <c r="Q1556">
        <f t="shared" si="450"/>
        <v>29271.390380301225</v>
      </c>
      <c r="R1556">
        <f t="shared" si="442"/>
        <v>442.16144481698552</v>
      </c>
      <c r="S1556">
        <f t="shared" si="443"/>
        <v>85558.239572087245</v>
      </c>
      <c r="T1556">
        <f t="shared" si="444"/>
        <v>0</v>
      </c>
      <c r="U1556">
        <f t="shared" si="445"/>
        <v>85558.239572087245</v>
      </c>
      <c r="V1556">
        <f t="shared" ref="V1556:V1619" si="451">$T1556+$V1555</f>
        <v>-17836103.638602197</v>
      </c>
      <c r="W1556">
        <f t="shared" ref="W1556:W1619" si="452">U1556+W1555</f>
        <v>478003635.48606199</v>
      </c>
      <c r="X1556">
        <f t="shared" si="446"/>
        <v>-4.9544771965236407</v>
      </c>
      <c r="Y1556">
        <f t="shared" si="446"/>
        <v>132.77889385804733</v>
      </c>
    </row>
    <row r="1557" spans="2:25" x14ac:dyDescent="0.25">
      <c r="B1557" s="20" t="s">
        <v>33</v>
      </c>
      <c r="C1557" s="20">
        <v>1549</v>
      </c>
      <c r="D1557" s="20">
        <v>72</v>
      </c>
      <c r="E1557" s="21">
        <v>91.5</v>
      </c>
      <c r="F1557" s="7">
        <f t="shared" si="447"/>
        <v>0.1388888888888889</v>
      </c>
      <c r="G1557" s="7">
        <f t="shared" si="448"/>
        <v>0.5</v>
      </c>
      <c r="H1557">
        <f t="shared" si="435"/>
        <v>5.4012345679012558E-2</v>
      </c>
      <c r="I1557">
        <f t="shared" si="436"/>
        <v>1.1114836516203702E-3</v>
      </c>
      <c r="J1557">
        <f t="shared" si="437"/>
        <v>163.827</v>
      </c>
      <c r="K1557">
        <f t="shared" si="438"/>
        <v>324.72222222222354</v>
      </c>
      <c r="L1557">
        <f t="shared" si="449"/>
        <v>297804.18466693279</v>
      </c>
      <c r="M1557">
        <f t="shared" si="439"/>
        <v>488.55033370587518</v>
      </c>
      <c r="N1557">
        <f t="shared" si="440"/>
        <v>67.854213014704882</v>
      </c>
      <c r="O1557">
        <f t="shared" si="441"/>
        <v>90.200617283950976</v>
      </c>
      <c r="Q1557">
        <f t="shared" si="450"/>
        <v>29273.826353761826</v>
      </c>
      <c r="R1557">
        <f t="shared" si="442"/>
        <v>488.55033370587512</v>
      </c>
      <c r="S1557">
        <f t="shared" si="443"/>
        <v>105106.17595977786</v>
      </c>
      <c r="T1557">
        <f t="shared" si="444"/>
        <v>0</v>
      </c>
      <c r="U1557">
        <f t="shared" si="445"/>
        <v>105106.17595977786</v>
      </c>
      <c r="V1557">
        <f t="shared" si="451"/>
        <v>-17836103.638602197</v>
      </c>
      <c r="W1557">
        <f t="shared" si="452"/>
        <v>478108741.66202176</v>
      </c>
      <c r="X1557">
        <f t="shared" si="446"/>
        <v>-4.9544771965236407</v>
      </c>
      <c r="Y1557">
        <f t="shared" si="446"/>
        <v>132.80809004139309</v>
      </c>
    </row>
    <row r="1558" spans="2:25" x14ac:dyDescent="0.25">
      <c r="B1558" s="20" t="s">
        <v>33</v>
      </c>
      <c r="C1558" s="20">
        <v>1550</v>
      </c>
      <c r="D1558" s="20">
        <v>73</v>
      </c>
      <c r="E1558" s="21">
        <v>92</v>
      </c>
      <c r="F1558" s="7">
        <f t="shared" si="447"/>
        <v>0.16666666666666705</v>
      </c>
      <c r="G1558" s="7">
        <f t="shared" si="448"/>
        <v>0.60000000000000142</v>
      </c>
      <c r="H1558">
        <f t="shared" si="435"/>
        <v>5.7870370370370364E-2</v>
      </c>
      <c r="I1558">
        <f t="shared" si="436"/>
        <v>1.1114836516203702E-3</v>
      </c>
      <c r="J1558">
        <f t="shared" si="437"/>
        <v>163.827</v>
      </c>
      <c r="K1558">
        <f t="shared" si="438"/>
        <v>347.91666666666663</v>
      </c>
      <c r="L1558">
        <f t="shared" si="449"/>
        <v>298315.93030957039</v>
      </c>
      <c r="M1558">
        <f t="shared" si="439"/>
        <v>511.74477815031827</v>
      </c>
      <c r="N1558">
        <f t="shared" si="440"/>
        <v>85.290796358386572</v>
      </c>
      <c r="O1558">
        <f t="shared" si="441"/>
        <v>96.643518518518505</v>
      </c>
      <c r="Q1558">
        <f t="shared" si="450"/>
        <v>29276.622751867108</v>
      </c>
      <c r="R1558">
        <f t="shared" si="442"/>
        <v>511.74477815031821</v>
      </c>
      <c r="S1558">
        <f t="shared" si="443"/>
        <v>132200.73435549918</v>
      </c>
      <c r="T1558">
        <f t="shared" si="444"/>
        <v>0</v>
      </c>
      <c r="U1558">
        <f t="shared" si="445"/>
        <v>132200.73435549918</v>
      </c>
      <c r="V1558">
        <f t="shared" si="451"/>
        <v>-17836103.638602197</v>
      </c>
      <c r="W1558">
        <f t="shared" si="452"/>
        <v>478240942.39637727</v>
      </c>
      <c r="X1558">
        <f t="shared" si="446"/>
        <v>-4.9544771965236407</v>
      </c>
      <c r="Y1558">
        <f t="shared" si="446"/>
        <v>132.84481249698086</v>
      </c>
    </row>
    <row r="1559" spans="2:25" x14ac:dyDescent="0.25">
      <c r="B1559" s="20" t="s">
        <v>33</v>
      </c>
      <c r="C1559" s="20">
        <v>1551</v>
      </c>
      <c r="D1559" s="20">
        <v>74</v>
      </c>
      <c r="E1559" s="21">
        <v>92.7</v>
      </c>
      <c r="F1559" s="7">
        <f t="shared" si="447"/>
        <v>0.19444444444444522</v>
      </c>
      <c r="G1559" s="7">
        <f t="shared" si="448"/>
        <v>0.70000000000000284</v>
      </c>
      <c r="H1559">
        <f t="shared" si="435"/>
        <v>5.7870370370370364E-2</v>
      </c>
      <c r="I1559">
        <f t="shared" si="436"/>
        <v>1.4276390014145899E-3</v>
      </c>
      <c r="J1559">
        <f t="shared" si="437"/>
        <v>163.827</v>
      </c>
      <c r="K1559">
        <f t="shared" si="438"/>
        <v>347.91666666666663</v>
      </c>
      <c r="L1559">
        <f t="shared" si="449"/>
        <v>298874.06547834753</v>
      </c>
      <c r="M1559">
        <f t="shared" si="439"/>
        <v>511.74509430566803</v>
      </c>
      <c r="N1559">
        <f t="shared" si="440"/>
        <v>99.505990559435844</v>
      </c>
      <c r="O1559">
        <f t="shared" si="441"/>
        <v>96.643518518518505</v>
      </c>
      <c r="Q1559">
        <f t="shared" si="450"/>
        <v>29279.419149972389</v>
      </c>
      <c r="R1559">
        <f t="shared" si="442"/>
        <v>511.74509430566803</v>
      </c>
      <c r="S1559">
        <f t="shared" si="443"/>
        <v>154333.791357685</v>
      </c>
      <c r="T1559">
        <f t="shared" si="444"/>
        <v>0</v>
      </c>
      <c r="U1559">
        <f t="shared" si="445"/>
        <v>154333.791357685</v>
      </c>
      <c r="V1559">
        <f t="shared" si="451"/>
        <v>-17836103.638602197</v>
      </c>
      <c r="W1559">
        <f t="shared" si="452"/>
        <v>478395276.18773496</v>
      </c>
      <c r="X1559">
        <f t="shared" si="446"/>
        <v>-4.9544771965236407</v>
      </c>
      <c r="Y1559">
        <f t="shared" si="446"/>
        <v>132.88768302887664</v>
      </c>
    </row>
    <row r="1560" spans="2:25" x14ac:dyDescent="0.25">
      <c r="B1560" s="20" t="s">
        <v>33</v>
      </c>
      <c r="C1560" s="20">
        <v>1552</v>
      </c>
      <c r="D1560" s="20">
        <v>75</v>
      </c>
      <c r="E1560" s="21">
        <v>93.4</v>
      </c>
      <c r="F1560" s="7">
        <f t="shared" si="447"/>
        <v>0.20833333333333331</v>
      </c>
      <c r="G1560" s="7">
        <f t="shared" si="448"/>
        <v>0.75</v>
      </c>
      <c r="H1560">
        <f t="shared" si="435"/>
        <v>5.7870370370370364E-2</v>
      </c>
      <c r="I1560">
        <f t="shared" si="436"/>
        <v>1.9759709362139914E-3</v>
      </c>
      <c r="J1560">
        <f t="shared" si="437"/>
        <v>163.827</v>
      </c>
      <c r="K1560">
        <f t="shared" si="438"/>
        <v>347.91666666666663</v>
      </c>
      <c r="L1560">
        <f t="shared" si="449"/>
        <v>299501.78496844345</v>
      </c>
      <c r="M1560">
        <f t="shared" si="439"/>
        <v>511.74564263760283</v>
      </c>
      <c r="N1560">
        <f t="shared" si="440"/>
        <v>106.61367554950058</v>
      </c>
      <c r="O1560">
        <f t="shared" si="441"/>
        <v>96.643518518518505</v>
      </c>
      <c r="Q1560">
        <f t="shared" si="450"/>
        <v>29282.215548077671</v>
      </c>
      <c r="R1560">
        <f t="shared" si="442"/>
        <v>511.74564263760283</v>
      </c>
      <c r="S1560">
        <f t="shared" si="443"/>
        <v>165464.4244528249</v>
      </c>
      <c r="T1560">
        <f t="shared" si="444"/>
        <v>0</v>
      </c>
      <c r="U1560">
        <f t="shared" si="445"/>
        <v>165464.4244528249</v>
      </c>
      <c r="V1560">
        <f t="shared" si="451"/>
        <v>-17836103.638602197</v>
      </c>
      <c r="W1560">
        <f t="shared" si="452"/>
        <v>478560740.6121878</v>
      </c>
      <c r="X1560">
        <f t="shared" si="446"/>
        <v>-4.9544771965236407</v>
      </c>
      <c r="Y1560">
        <f t="shared" si="446"/>
        <v>132.9336454057723</v>
      </c>
    </row>
    <row r="1561" spans="2:25" x14ac:dyDescent="0.25">
      <c r="B1561" s="20" t="s">
        <v>33</v>
      </c>
      <c r="C1561" s="20">
        <v>1553</v>
      </c>
      <c r="D1561" s="20">
        <v>76</v>
      </c>
      <c r="E1561" s="21">
        <v>94.2</v>
      </c>
      <c r="F1561" s="7">
        <f t="shared" si="447"/>
        <v>0.20833333333333331</v>
      </c>
      <c r="G1561" s="7">
        <f t="shared" si="448"/>
        <v>0.75</v>
      </c>
      <c r="H1561">
        <f t="shared" si="435"/>
        <v>6.5586419753085975E-2</v>
      </c>
      <c r="I1561">
        <f t="shared" si="436"/>
        <v>2.6132215631430298E-3</v>
      </c>
      <c r="J1561">
        <f t="shared" si="437"/>
        <v>163.827</v>
      </c>
      <c r="K1561">
        <f t="shared" si="438"/>
        <v>394.30555555555293</v>
      </c>
      <c r="L1561">
        <f t="shared" si="449"/>
        <v>300199.08893793583</v>
      </c>
      <c r="M1561">
        <f t="shared" si="439"/>
        <v>558.13516877711606</v>
      </c>
      <c r="N1561">
        <f t="shared" si="440"/>
        <v>116.27816016189917</v>
      </c>
      <c r="O1561">
        <f t="shared" si="441"/>
        <v>109.52932098765358</v>
      </c>
      <c r="Q1561">
        <f t="shared" si="450"/>
        <v>29285.807366088455</v>
      </c>
      <c r="R1561">
        <f t="shared" si="442"/>
        <v>558.13516877711606</v>
      </c>
      <c r="S1561">
        <f t="shared" si="443"/>
        <v>180579.98273142939</v>
      </c>
      <c r="T1561">
        <f t="shared" si="444"/>
        <v>0</v>
      </c>
      <c r="U1561">
        <f t="shared" si="445"/>
        <v>180579.98273142939</v>
      </c>
      <c r="V1561">
        <f t="shared" si="451"/>
        <v>-17836103.638602197</v>
      </c>
      <c r="W1561">
        <f t="shared" si="452"/>
        <v>478741320.5949192</v>
      </c>
      <c r="X1561">
        <f t="shared" si="446"/>
        <v>-4.9544771965236407</v>
      </c>
      <c r="Y1561">
        <f t="shared" si="446"/>
        <v>132.98380655221547</v>
      </c>
    </row>
    <row r="1562" spans="2:25" x14ac:dyDescent="0.25">
      <c r="B1562" s="20" t="s">
        <v>33</v>
      </c>
      <c r="C1562" s="20">
        <v>1554</v>
      </c>
      <c r="D1562" s="20">
        <v>77</v>
      </c>
      <c r="E1562" s="21">
        <v>94.9</v>
      </c>
      <c r="F1562" s="7">
        <f t="shared" si="447"/>
        <v>0.20833333333333331</v>
      </c>
      <c r="G1562" s="7">
        <f t="shared" si="448"/>
        <v>0.75</v>
      </c>
      <c r="H1562">
        <f t="shared" si="435"/>
        <v>7.716049382716049E-2</v>
      </c>
      <c r="I1562">
        <f t="shared" si="436"/>
        <v>3.6012070312500073E-3</v>
      </c>
      <c r="J1562">
        <f t="shared" si="437"/>
        <v>163.827</v>
      </c>
      <c r="K1562">
        <f t="shared" si="438"/>
        <v>463.88888888888891</v>
      </c>
      <c r="L1562">
        <f t="shared" si="449"/>
        <v>300989.17099642142</v>
      </c>
      <c r="M1562">
        <f t="shared" si="439"/>
        <v>627.71949009592015</v>
      </c>
      <c r="N1562">
        <f t="shared" si="440"/>
        <v>130.77489376998335</v>
      </c>
      <c r="O1562">
        <f t="shared" si="441"/>
        <v>128.85802469135803</v>
      </c>
      <c r="Q1562">
        <f t="shared" si="450"/>
        <v>29290.778740497844</v>
      </c>
      <c r="R1562">
        <f t="shared" si="442"/>
        <v>627.71949009592015</v>
      </c>
      <c r="S1562">
        <f t="shared" si="443"/>
        <v>203224.18491855412</v>
      </c>
      <c r="T1562">
        <f t="shared" si="444"/>
        <v>0</v>
      </c>
      <c r="U1562">
        <f t="shared" si="445"/>
        <v>203224.18491855412</v>
      </c>
      <c r="V1562">
        <f t="shared" si="451"/>
        <v>-17836103.638602197</v>
      </c>
      <c r="W1562">
        <f t="shared" si="452"/>
        <v>478944544.77983779</v>
      </c>
      <c r="X1562">
        <f t="shared" si="446"/>
        <v>-4.9544771965236407</v>
      </c>
      <c r="Y1562">
        <f t="shared" si="446"/>
        <v>133.04025775985377</v>
      </c>
    </row>
    <row r="1563" spans="2:25" x14ac:dyDescent="0.25">
      <c r="B1563" s="20" t="s">
        <v>33</v>
      </c>
      <c r="C1563" s="20">
        <v>1555</v>
      </c>
      <c r="D1563" s="20">
        <v>78</v>
      </c>
      <c r="E1563" s="21">
        <v>95.7</v>
      </c>
      <c r="F1563" s="7">
        <f t="shared" si="447"/>
        <v>0.23611111111110952</v>
      </c>
      <c r="G1563" s="7">
        <f t="shared" si="448"/>
        <v>0.84999999999999432</v>
      </c>
      <c r="H1563">
        <f t="shared" si="435"/>
        <v>8.8734567901235004E-2</v>
      </c>
      <c r="I1563">
        <f t="shared" si="436"/>
        <v>4.7472701742540977E-3</v>
      </c>
      <c r="J1563">
        <f t="shared" si="437"/>
        <v>163.827</v>
      </c>
      <c r="K1563">
        <f t="shared" si="438"/>
        <v>533.4722222222249</v>
      </c>
      <c r="L1563">
        <f t="shared" si="449"/>
        <v>301872.03083268477</v>
      </c>
      <c r="M1563">
        <f t="shared" si="439"/>
        <v>697.30396949239912</v>
      </c>
      <c r="N1563">
        <f t="shared" si="440"/>
        <v>164.64121501903756</v>
      </c>
      <c r="O1563">
        <f t="shared" si="441"/>
        <v>148.18672839506246</v>
      </c>
      <c r="Q1563">
        <f t="shared" si="450"/>
        <v>29297.353383154263</v>
      </c>
      <c r="R1563">
        <f t="shared" si="442"/>
        <v>697.30396949239912</v>
      </c>
      <c r="S1563">
        <f t="shared" si="443"/>
        <v>256017.08935460341</v>
      </c>
      <c r="T1563">
        <f t="shared" si="444"/>
        <v>0</v>
      </c>
      <c r="U1563">
        <f t="shared" si="445"/>
        <v>256017.08935460341</v>
      </c>
      <c r="V1563">
        <f t="shared" si="451"/>
        <v>-17836103.638602197</v>
      </c>
      <c r="W1563">
        <f t="shared" si="452"/>
        <v>479200561.86919236</v>
      </c>
      <c r="X1563">
        <f t="shared" si="446"/>
        <v>-4.9544771965236407</v>
      </c>
      <c r="Y1563">
        <f t="shared" si="446"/>
        <v>133.11137367490051</v>
      </c>
    </row>
    <row r="1564" spans="2:25" x14ac:dyDescent="0.25">
      <c r="B1564" s="20" t="s">
        <v>33</v>
      </c>
      <c r="C1564" s="20">
        <v>1556</v>
      </c>
      <c r="D1564" s="20">
        <v>79</v>
      </c>
      <c r="E1564" s="21">
        <v>96.6</v>
      </c>
      <c r="F1564" s="7">
        <f t="shared" si="447"/>
        <v>0.27777777777777779</v>
      </c>
      <c r="G1564" s="7">
        <f t="shared" si="448"/>
        <v>1</v>
      </c>
      <c r="H1564">
        <f t="shared" si="435"/>
        <v>0.10416666666666677</v>
      </c>
      <c r="I1564">
        <f t="shared" si="436"/>
        <v>5.0584855967077836E-3</v>
      </c>
      <c r="J1564">
        <f t="shared" si="437"/>
        <v>163.827</v>
      </c>
      <c r="K1564">
        <f t="shared" si="438"/>
        <v>626.25000000000068</v>
      </c>
      <c r="L1564">
        <f t="shared" si="449"/>
        <v>302778.08511339256</v>
      </c>
      <c r="M1564">
        <f t="shared" si="439"/>
        <v>790.08205848559737</v>
      </c>
      <c r="N1564">
        <f t="shared" si="440"/>
        <v>219.4672384682215</v>
      </c>
      <c r="O1564">
        <f t="shared" si="441"/>
        <v>173.95833333333351</v>
      </c>
      <c r="Q1564">
        <f t="shared" si="450"/>
        <v>29306.413713015372</v>
      </c>
      <c r="R1564">
        <f t="shared" si="442"/>
        <v>790.08205848559737</v>
      </c>
      <c r="S1564">
        <f t="shared" si="443"/>
        <v>341491.02305655263</v>
      </c>
      <c r="T1564">
        <f t="shared" si="444"/>
        <v>0</v>
      </c>
      <c r="U1564">
        <f t="shared" si="445"/>
        <v>341491.02305655263</v>
      </c>
      <c r="V1564">
        <f t="shared" si="451"/>
        <v>-17836103.638602197</v>
      </c>
      <c r="W1564">
        <f t="shared" si="452"/>
        <v>479542052.89224893</v>
      </c>
      <c r="X1564">
        <f t="shared" si="446"/>
        <v>-4.9544771965236407</v>
      </c>
      <c r="Y1564">
        <f t="shared" si="446"/>
        <v>133.20623236830312</v>
      </c>
    </row>
    <row r="1565" spans="2:25" x14ac:dyDescent="0.25">
      <c r="B1565" s="20" t="s">
        <v>33</v>
      </c>
      <c r="C1565" s="20">
        <v>1557</v>
      </c>
      <c r="D1565" s="20">
        <v>80</v>
      </c>
      <c r="E1565" s="21">
        <v>97.7</v>
      </c>
      <c r="F1565" s="7">
        <f t="shared" si="447"/>
        <v>0.31944444444444603</v>
      </c>
      <c r="G1565" s="7">
        <f t="shared" si="448"/>
        <v>1.1500000000000057</v>
      </c>
      <c r="H1565">
        <f t="shared" si="435"/>
        <v>0.11959876543209853</v>
      </c>
      <c r="I1565">
        <f t="shared" si="436"/>
        <v>5.0584855967078278E-3</v>
      </c>
      <c r="J1565">
        <f t="shared" si="437"/>
        <v>163.827</v>
      </c>
      <c r="K1565">
        <f t="shared" si="438"/>
        <v>719.02777777777646</v>
      </c>
      <c r="L1565">
        <f t="shared" si="449"/>
        <v>303684.13971519563</v>
      </c>
      <c r="M1565">
        <f t="shared" si="439"/>
        <v>882.85983626337315</v>
      </c>
      <c r="N1565">
        <f t="shared" si="440"/>
        <v>282.0246699174678</v>
      </c>
      <c r="O1565">
        <f t="shared" si="441"/>
        <v>199.72993827160454</v>
      </c>
      <c r="Q1565">
        <f t="shared" si="450"/>
        <v>29318.357440033928</v>
      </c>
      <c r="R1565">
        <f t="shared" si="442"/>
        <v>882.85983626337315</v>
      </c>
      <c r="S1565">
        <f t="shared" si="443"/>
        <v>439112.41106149735</v>
      </c>
      <c r="T1565">
        <f t="shared" si="444"/>
        <v>0</v>
      </c>
      <c r="U1565">
        <f t="shared" si="445"/>
        <v>439112.41106149735</v>
      </c>
      <c r="V1565">
        <f t="shared" si="451"/>
        <v>-17836103.638602197</v>
      </c>
      <c r="W1565">
        <f t="shared" si="452"/>
        <v>479981165.30331045</v>
      </c>
      <c r="X1565">
        <f t="shared" si="446"/>
        <v>-4.9544771965236407</v>
      </c>
      <c r="Y1565">
        <f t="shared" si="446"/>
        <v>133.32820813562296</v>
      </c>
    </row>
    <row r="1566" spans="2:25" x14ac:dyDescent="0.25">
      <c r="B1566" s="20" t="s">
        <v>33</v>
      </c>
      <c r="C1566" s="20">
        <v>1558</v>
      </c>
      <c r="D1566" s="20">
        <v>81</v>
      </c>
      <c r="E1566" s="21">
        <v>98.9</v>
      </c>
      <c r="F1566" s="7">
        <f t="shared" si="447"/>
        <v>0.37500000000000039</v>
      </c>
      <c r="G1566" s="7">
        <f t="shared" si="448"/>
        <v>1.3500000000000014</v>
      </c>
      <c r="H1566">
        <f t="shared" si="435"/>
        <v>0.12345679012345635</v>
      </c>
      <c r="I1566">
        <f t="shared" si="436"/>
        <v>5.0584855967078278E-3</v>
      </c>
      <c r="J1566">
        <f t="shared" si="437"/>
        <v>163.827</v>
      </c>
      <c r="K1566">
        <f t="shared" si="438"/>
        <v>742.22222222221956</v>
      </c>
      <c r="L1566">
        <f t="shared" si="449"/>
        <v>304590.19464797387</v>
      </c>
      <c r="M1566">
        <f t="shared" si="439"/>
        <v>906.05428070781625</v>
      </c>
      <c r="N1566">
        <f t="shared" si="440"/>
        <v>339.77035526543142</v>
      </c>
      <c r="O1566">
        <f t="shared" si="441"/>
        <v>206.1728395061721</v>
      </c>
      <c r="Q1566">
        <f t="shared" si="450"/>
        <v>29331.084158521964</v>
      </c>
      <c r="R1566">
        <f t="shared" si="442"/>
        <v>906.05428070781625</v>
      </c>
      <c r="S1566">
        <f t="shared" si="443"/>
        <v>529362.21350354212</v>
      </c>
      <c r="T1566">
        <f t="shared" si="444"/>
        <v>0</v>
      </c>
      <c r="U1566">
        <f t="shared" si="445"/>
        <v>529362.21350354212</v>
      </c>
      <c r="V1566">
        <f t="shared" si="451"/>
        <v>-17836103.638602197</v>
      </c>
      <c r="W1566">
        <f t="shared" si="452"/>
        <v>480510527.51681399</v>
      </c>
      <c r="X1566">
        <f t="shared" si="446"/>
        <v>-4.9544771965236407</v>
      </c>
      <c r="Y1566">
        <f t="shared" si="446"/>
        <v>133.47525331256554</v>
      </c>
    </row>
    <row r="1567" spans="2:25" x14ac:dyDescent="0.25">
      <c r="B1567" s="20" t="s">
        <v>33</v>
      </c>
      <c r="C1567" s="20">
        <v>1559</v>
      </c>
      <c r="D1567" s="20">
        <v>82</v>
      </c>
      <c r="E1567" s="21">
        <v>100.4</v>
      </c>
      <c r="F1567" s="7">
        <f t="shared" si="447"/>
        <v>0.43055555555555475</v>
      </c>
      <c r="G1567" s="7">
        <f t="shared" si="448"/>
        <v>1.5499999999999972</v>
      </c>
      <c r="H1567">
        <f t="shared" si="435"/>
        <v>0.12345679012345689</v>
      </c>
      <c r="I1567">
        <f t="shared" si="436"/>
        <v>5.3795808738425818E-3</v>
      </c>
      <c r="J1567">
        <f t="shared" si="437"/>
        <v>163.827</v>
      </c>
      <c r="K1567">
        <f t="shared" si="438"/>
        <v>742.22222222222285</v>
      </c>
      <c r="L1567">
        <f t="shared" si="449"/>
        <v>305519.44402519654</v>
      </c>
      <c r="M1567">
        <f t="shared" si="439"/>
        <v>906.05460180309672</v>
      </c>
      <c r="N1567">
        <f t="shared" si="440"/>
        <v>390.10684244299927</v>
      </c>
      <c r="O1567">
        <f t="shared" si="441"/>
        <v>206.17283950617301</v>
      </c>
      <c r="Q1567">
        <f t="shared" si="450"/>
        <v>29343.810877010001</v>
      </c>
      <c r="R1567">
        <f t="shared" si="442"/>
        <v>906.05460180309672</v>
      </c>
      <c r="S1567">
        <f t="shared" si="443"/>
        <v>608176.56736863591</v>
      </c>
      <c r="T1567">
        <f t="shared" si="444"/>
        <v>0</v>
      </c>
      <c r="U1567">
        <f t="shared" si="445"/>
        <v>608176.56736863591</v>
      </c>
      <c r="V1567">
        <f t="shared" si="451"/>
        <v>-17836103.638602197</v>
      </c>
      <c r="W1567">
        <f t="shared" si="452"/>
        <v>481118704.08418262</v>
      </c>
      <c r="X1567">
        <f t="shared" si="446"/>
        <v>-4.9544771965236407</v>
      </c>
      <c r="Y1567">
        <f t="shared" si="446"/>
        <v>133.64419138309609</v>
      </c>
    </row>
    <row r="1568" spans="2:25" x14ac:dyDescent="0.25">
      <c r="B1568" s="20" t="s">
        <v>33</v>
      </c>
      <c r="C1568" s="20">
        <v>1560</v>
      </c>
      <c r="D1568" s="20">
        <v>83</v>
      </c>
      <c r="E1568" s="21">
        <v>102</v>
      </c>
      <c r="F1568" s="7">
        <f t="shared" si="447"/>
        <v>0.44444444444444287</v>
      </c>
      <c r="G1568" s="7">
        <f t="shared" si="448"/>
        <v>1.5999999999999943</v>
      </c>
      <c r="H1568">
        <f t="shared" si="435"/>
        <v>0.12345679012345689</v>
      </c>
      <c r="I1568">
        <f t="shared" si="436"/>
        <v>5.7105560056584567E-3</v>
      </c>
      <c r="J1568">
        <f t="shared" si="437"/>
        <v>163.827</v>
      </c>
      <c r="K1568">
        <f t="shared" si="438"/>
        <v>742.22222222222285</v>
      </c>
      <c r="L1568">
        <f t="shared" si="449"/>
        <v>306471.88818771864</v>
      </c>
      <c r="M1568">
        <f t="shared" si="439"/>
        <v>906.05493277822848</v>
      </c>
      <c r="N1568">
        <f t="shared" si="440"/>
        <v>402.69108123476678</v>
      </c>
      <c r="O1568">
        <f t="shared" si="441"/>
        <v>206.17283950617301</v>
      </c>
      <c r="Q1568">
        <f t="shared" si="450"/>
        <v>29356.537595498037</v>
      </c>
      <c r="R1568">
        <f t="shared" si="442"/>
        <v>906.05493277822848</v>
      </c>
      <c r="S1568">
        <f t="shared" si="443"/>
        <v>628198.08672623616</v>
      </c>
      <c r="T1568">
        <f t="shared" si="444"/>
        <v>0</v>
      </c>
      <c r="U1568">
        <f t="shared" si="445"/>
        <v>628198.08672623616</v>
      </c>
      <c r="V1568">
        <f t="shared" si="451"/>
        <v>-17836103.638602197</v>
      </c>
      <c r="W1568">
        <f t="shared" si="452"/>
        <v>481746902.17090887</v>
      </c>
      <c r="X1568">
        <f t="shared" si="446"/>
        <v>-4.9544771965236407</v>
      </c>
      <c r="Y1568">
        <f t="shared" si="446"/>
        <v>133.81869099123071</v>
      </c>
    </row>
    <row r="1569" spans="2:25" x14ac:dyDescent="0.25">
      <c r="B1569" s="20" t="s">
        <v>33</v>
      </c>
      <c r="C1569" s="20">
        <v>1561</v>
      </c>
      <c r="D1569" s="20">
        <v>84</v>
      </c>
      <c r="E1569" s="21">
        <v>103.6</v>
      </c>
      <c r="F1569" s="7">
        <f t="shared" si="447"/>
        <v>0.44444444444444481</v>
      </c>
      <c r="G1569" s="7">
        <f t="shared" si="448"/>
        <v>1.6000000000000014</v>
      </c>
      <c r="H1569">
        <f t="shared" si="435"/>
        <v>0.12731481481481469</v>
      </c>
      <c r="I1569">
        <f t="shared" si="436"/>
        <v>5.7105560056584567E-3</v>
      </c>
      <c r="J1569">
        <f t="shared" si="437"/>
        <v>163.827</v>
      </c>
      <c r="K1569">
        <f t="shared" si="438"/>
        <v>765.41666666666595</v>
      </c>
      <c r="L1569">
        <f t="shared" si="449"/>
        <v>307424.33200938575</v>
      </c>
      <c r="M1569">
        <f t="shared" si="439"/>
        <v>929.24937722267157</v>
      </c>
      <c r="N1569">
        <f t="shared" si="440"/>
        <v>412.99972321007658</v>
      </c>
      <c r="O1569">
        <f t="shared" si="441"/>
        <v>212.61574074074053</v>
      </c>
      <c r="Q1569">
        <f t="shared" si="450"/>
        <v>29370.072162327597</v>
      </c>
      <c r="R1569">
        <f t="shared" si="442"/>
        <v>929.24937722267157</v>
      </c>
      <c r="S1569">
        <f t="shared" si="443"/>
        <v>644692.5679309296</v>
      </c>
      <c r="T1569">
        <f t="shared" si="444"/>
        <v>0</v>
      </c>
      <c r="U1569">
        <f t="shared" si="445"/>
        <v>644692.5679309296</v>
      </c>
      <c r="V1569">
        <f t="shared" si="451"/>
        <v>-17836103.638602197</v>
      </c>
      <c r="W1569">
        <f t="shared" si="452"/>
        <v>482391594.73883981</v>
      </c>
      <c r="X1569">
        <f t="shared" si="446"/>
        <v>-4.9544771965236407</v>
      </c>
      <c r="Y1569">
        <f t="shared" si="446"/>
        <v>133.99777240336545</v>
      </c>
    </row>
    <row r="1570" spans="2:25" x14ac:dyDescent="0.25">
      <c r="B1570" s="20" t="s">
        <v>33</v>
      </c>
      <c r="C1570" s="20">
        <v>1562</v>
      </c>
      <c r="D1570" s="20">
        <v>85</v>
      </c>
      <c r="E1570" s="21">
        <v>105.2</v>
      </c>
      <c r="F1570" s="7">
        <f t="shared" si="447"/>
        <v>0.44444444444444481</v>
      </c>
      <c r="G1570" s="7">
        <f t="shared" si="448"/>
        <v>1.6000000000000014</v>
      </c>
      <c r="H1570">
        <f t="shared" si="435"/>
        <v>0.13117283950617306</v>
      </c>
      <c r="I1570">
        <f t="shared" si="436"/>
        <v>6.0514109921553485E-3</v>
      </c>
      <c r="J1570">
        <f t="shared" si="437"/>
        <v>163.827</v>
      </c>
      <c r="K1570">
        <f t="shared" si="438"/>
        <v>788.61111111111234</v>
      </c>
      <c r="L1570">
        <f t="shared" si="449"/>
        <v>308399.9693122115</v>
      </c>
      <c r="M1570">
        <f t="shared" si="439"/>
        <v>952.44416252210453</v>
      </c>
      <c r="N1570">
        <f t="shared" si="440"/>
        <v>423.30851667649125</v>
      </c>
      <c r="O1570">
        <f t="shared" si="441"/>
        <v>219.058641975309</v>
      </c>
      <c r="Q1570">
        <f t="shared" si="450"/>
        <v>29384.439434370732</v>
      </c>
      <c r="R1570">
        <f t="shared" si="442"/>
        <v>952.44416252210453</v>
      </c>
      <c r="S1570">
        <f t="shared" si="443"/>
        <v>661207.90304867935</v>
      </c>
      <c r="T1570">
        <f t="shared" si="444"/>
        <v>0</v>
      </c>
      <c r="U1570">
        <f t="shared" si="445"/>
        <v>661207.90304867935</v>
      </c>
      <c r="V1570">
        <f t="shared" si="451"/>
        <v>-17836103.638602197</v>
      </c>
      <c r="W1570">
        <f t="shared" si="452"/>
        <v>483052802.6418885</v>
      </c>
      <c r="X1570">
        <f t="shared" si="446"/>
        <v>-4.9544771965236407</v>
      </c>
      <c r="Y1570">
        <f t="shared" si="446"/>
        <v>134.18144141225849</v>
      </c>
    </row>
    <row r="1571" spans="2:25" x14ac:dyDescent="0.25">
      <c r="B1571" s="20" t="s">
        <v>33</v>
      </c>
      <c r="C1571" s="20">
        <v>1563</v>
      </c>
      <c r="D1571" s="20">
        <v>86</v>
      </c>
      <c r="E1571" s="21">
        <v>106.8</v>
      </c>
      <c r="F1571" s="7">
        <f t="shared" si="447"/>
        <v>0.45833333333333293</v>
      </c>
      <c r="G1571" s="7">
        <f t="shared" si="448"/>
        <v>1.6499999999999986</v>
      </c>
      <c r="H1571">
        <f t="shared" si="435"/>
        <v>0.13117283950617306</v>
      </c>
      <c r="I1571">
        <f t="shared" si="436"/>
        <v>5.7105560056584081E-3</v>
      </c>
      <c r="J1571">
        <f t="shared" si="437"/>
        <v>163.827</v>
      </c>
      <c r="K1571">
        <f t="shared" si="438"/>
        <v>788.61111111111234</v>
      </c>
      <c r="L1571">
        <f t="shared" si="449"/>
        <v>309352.41157780151</v>
      </c>
      <c r="M1571">
        <f t="shared" si="439"/>
        <v>952.44382166711796</v>
      </c>
      <c r="N1571">
        <f t="shared" si="440"/>
        <v>436.53675159742869</v>
      </c>
      <c r="O1571">
        <f t="shared" si="441"/>
        <v>219.058641975309</v>
      </c>
      <c r="Q1571">
        <f t="shared" si="450"/>
        <v>29398.806706413867</v>
      </c>
      <c r="R1571">
        <f t="shared" si="442"/>
        <v>952.44382166711796</v>
      </c>
      <c r="S1571">
        <f t="shared" si="443"/>
        <v>682306.94274678105</v>
      </c>
      <c r="T1571">
        <f t="shared" si="444"/>
        <v>0</v>
      </c>
      <c r="U1571">
        <f t="shared" si="445"/>
        <v>682306.94274678105</v>
      </c>
      <c r="V1571">
        <f t="shared" si="451"/>
        <v>-17836103.638602197</v>
      </c>
      <c r="W1571">
        <f t="shared" si="452"/>
        <v>483735109.58463526</v>
      </c>
      <c r="X1571">
        <f t="shared" si="446"/>
        <v>-4.9544771965236407</v>
      </c>
      <c r="Y1571">
        <f t="shared" si="446"/>
        <v>134.37097127020081</v>
      </c>
    </row>
    <row r="1572" spans="2:25" x14ac:dyDescent="0.25">
      <c r="B1572" s="20" t="s">
        <v>33</v>
      </c>
      <c r="C1572" s="20">
        <v>1564</v>
      </c>
      <c r="D1572" s="20">
        <v>87</v>
      </c>
      <c r="E1572" s="21">
        <v>108.5</v>
      </c>
      <c r="F1572" s="7">
        <f t="shared" si="447"/>
        <v>0.47222222222222299</v>
      </c>
      <c r="G1572" s="7">
        <f t="shared" si="448"/>
        <v>1.7000000000000028</v>
      </c>
      <c r="H1572">
        <f t="shared" si="435"/>
        <v>0.13503086419753085</v>
      </c>
      <c r="I1572">
        <f t="shared" si="436"/>
        <v>4.7472701742540977E-3</v>
      </c>
      <c r="J1572">
        <f t="shared" si="437"/>
        <v>163.827</v>
      </c>
      <c r="K1572">
        <f t="shared" si="438"/>
        <v>811.80555555555554</v>
      </c>
      <c r="L1572">
        <f t="shared" si="449"/>
        <v>310235.2699567863</v>
      </c>
      <c r="M1572">
        <f t="shared" si="439"/>
        <v>975.63730282572976</v>
      </c>
      <c r="N1572">
        <f t="shared" si="440"/>
        <v>460.71761522326204</v>
      </c>
      <c r="O1572">
        <f t="shared" si="441"/>
        <v>225.50154320987653</v>
      </c>
      <c r="Q1572">
        <f t="shared" si="450"/>
        <v>29414.031540542619</v>
      </c>
      <c r="R1572">
        <f t="shared" si="442"/>
        <v>975.63730282572976</v>
      </c>
      <c r="S1572">
        <f t="shared" si="443"/>
        <v>720562.35020918178</v>
      </c>
      <c r="T1572">
        <f t="shared" si="444"/>
        <v>0</v>
      </c>
      <c r="U1572">
        <f t="shared" si="445"/>
        <v>720562.35020918178</v>
      </c>
      <c r="V1572">
        <f t="shared" si="451"/>
        <v>-17836103.638602197</v>
      </c>
      <c r="W1572">
        <f t="shared" si="452"/>
        <v>484455671.93484443</v>
      </c>
      <c r="X1572">
        <f t="shared" si="446"/>
        <v>-4.9544771965236407</v>
      </c>
      <c r="Y1572">
        <f t="shared" si="446"/>
        <v>134.5711276387172</v>
      </c>
    </row>
    <row r="1573" spans="2:25" x14ac:dyDescent="0.25">
      <c r="B1573" s="20" t="s">
        <v>33</v>
      </c>
      <c r="C1573" s="20">
        <v>1565</v>
      </c>
      <c r="D1573" s="20">
        <v>88</v>
      </c>
      <c r="E1573" s="21">
        <v>110.2</v>
      </c>
      <c r="F1573" s="7">
        <f t="shared" si="447"/>
        <v>0.47222222222222299</v>
      </c>
      <c r="G1573" s="7">
        <f t="shared" si="448"/>
        <v>1.7000000000000028</v>
      </c>
      <c r="H1573">
        <f t="shared" si="435"/>
        <v>0.13117283950617251</v>
      </c>
      <c r="I1573">
        <f t="shared" si="436"/>
        <v>4.1544788933899346E-3</v>
      </c>
      <c r="J1573">
        <f t="shared" si="437"/>
        <v>163.827</v>
      </c>
      <c r="K1573">
        <f t="shared" si="438"/>
        <v>788.61111111110915</v>
      </c>
      <c r="L1573">
        <f t="shared" si="449"/>
        <v>311071.73893312976</v>
      </c>
      <c r="M1573">
        <f t="shared" si="439"/>
        <v>952.44226559000253</v>
      </c>
      <c r="N1573">
        <f t="shared" si="440"/>
        <v>449.76440319527973</v>
      </c>
      <c r="O1573">
        <f t="shared" si="441"/>
        <v>219.05864197530809</v>
      </c>
      <c r="Q1573">
        <f t="shared" si="450"/>
        <v>29428.398812585754</v>
      </c>
      <c r="R1573">
        <f t="shared" si="442"/>
        <v>952.44226559000253</v>
      </c>
      <c r="S1573">
        <f t="shared" si="443"/>
        <v>703881.29100061278</v>
      </c>
      <c r="T1573">
        <f t="shared" si="444"/>
        <v>0</v>
      </c>
      <c r="U1573">
        <f t="shared" si="445"/>
        <v>703881.29100061278</v>
      </c>
      <c r="V1573">
        <f t="shared" si="451"/>
        <v>-17836103.638602197</v>
      </c>
      <c r="W1573">
        <f t="shared" si="452"/>
        <v>485159553.22584504</v>
      </c>
      <c r="X1573">
        <f t="shared" si="446"/>
        <v>-4.9544771965236407</v>
      </c>
      <c r="Y1573">
        <f t="shared" si="446"/>
        <v>134.76665037596877</v>
      </c>
    </row>
    <row r="1574" spans="2:25" x14ac:dyDescent="0.25">
      <c r="B1574" s="20" t="s">
        <v>33</v>
      </c>
      <c r="C1574" s="20">
        <v>1566</v>
      </c>
      <c r="D1574" s="20">
        <v>89</v>
      </c>
      <c r="E1574" s="21">
        <v>111.9</v>
      </c>
      <c r="F1574" s="7">
        <f t="shared" si="447"/>
        <v>0.4861111111111111</v>
      </c>
      <c r="G1574" s="7">
        <f t="shared" si="448"/>
        <v>1.75</v>
      </c>
      <c r="H1574">
        <f t="shared" si="435"/>
        <v>0.11959876543209853</v>
      </c>
      <c r="I1574">
        <f t="shared" si="436"/>
        <v>3.6012070312500073E-3</v>
      </c>
      <c r="J1574">
        <f t="shared" si="437"/>
        <v>163.827</v>
      </c>
      <c r="K1574">
        <f t="shared" si="438"/>
        <v>719.02777777777646</v>
      </c>
      <c r="L1574">
        <f t="shared" si="449"/>
        <v>311861.81854635134</v>
      </c>
      <c r="M1574">
        <f t="shared" si="439"/>
        <v>882.8583789848077</v>
      </c>
      <c r="N1574">
        <f t="shared" si="440"/>
        <v>429.16726756205929</v>
      </c>
      <c r="O1574">
        <f t="shared" si="441"/>
        <v>199.72993827160454</v>
      </c>
      <c r="Q1574">
        <f t="shared" si="450"/>
        <v>29440.342539604309</v>
      </c>
      <c r="R1574">
        <f t="shared" si="442"/>
        <v>882.8583789848077</v>
      </c>
      <c r="S1574">
        <f t="shared" si="443"/>
        <v>672075.94100218487</v>
      </c>
      <c r="T1574">
        <f t="shared" si="444"/>
        <v>0</v>
      </c>
      <c r="U1574">
        <f t="shared" si="445"/>
        <v>672075.94100218487</v>
      </c>
      <c r="V1574">
        <f t="shared" si="451"/>
        <v>-17836103.638602197</v>
      </c>
      <c r="W1574">
        <f t="shared" si="452"/>
        <v>485831629.16684723</v>
      </c>
      <c r="X1574">
        <f t="shared" si="446"/>
        <v>-4.9544771965236407</v>
      </c>
      <c r="Y1574">
        <f t="shared" si="446"/>
        <v>134.95333828670849</v>
      </c>
    </row>
    <row r="1575" spans="2:25" x14ac:dyDescent="0.25">
      <c r="B1575" s="20" t="s">
        <v>33</v>
      </c>
      <c r="C1575" s="20">
        <v>1567</v>
      </c>
      <c r="D1575" s="20">
        <v>90</v>
      </c>
      <c r="E1575" s="21">
        <v>113.7</v>
      </c>
      <c r="F1575" s="7">
        <f t="shared" si="447"/>
        <v>0.47222222222222104</v>
      </c>
      <c r="G1575" s="7">
        <f t="shared" si="448"/>
        <v>1.6999999999999957</v>
      </c>
      <c r="H1575">
        <f t="shared" si="435"/>
        <v>0.11188271604938294</v>
      </c>
      <c r="I1575">
        <f t="shared" si="436"/>
        <v>3.0874545878343622E-3</v>
      </c>
      <c r="J1575">
        <f t="shared" si="437"/>
        <v>163.827</v>
      </c>
      <c r="K1575">
        <f t="shared" si="438"/>
        <v>672.63888888889016</v>
      </c>
      <c r="L1575">
        <f t="shared" si="449"/>
        <v>312605.5084407762</v>
      </c>
      <c r="M1575">
        <f t="shared" si="439"/>
        <v>836.46897634347795</v>
      </c>
      <c r="N1575">
        <f t="shared" si="440"/>
        <v>394.99923882886361</v>
      </c>
      <c r="O1575">
        <f t="shared" si="441"/>
        <v>186.84413580246951</v>
      </c>
      <c r="Q1575">
        <f t="shared" si="450"/>
        <v>29450.794854300049</v>
      </c>
      <c r="R1575">
        <f t="shared" si="442"/>
        <v>836.46897634347806</v>
      </c>
      <c r="S1575">
        <f t="shared" si="443"/>
        <v>618963.80724482925</v>
      </c>
      <c r="T1575">
        <f t="shared" si="444"/>
        <v>0</v>
      </c>
      <c r="U1575">
        <f t="shared" si="445"/>
        <v>618963.80724482925</v>
      </c>
      <c r="V1575">
        <f t="shared" si="451"/>
        <v>-17836103.638602197</v>
      </c>
      <c r="W1575">
        <f t="shared" si="452"/>
        <v>486450592.97409207</v>
      </c>
      <c r="X1575">
        <f t="shared" si="446"/>
        <v>-4.9544771965236407</v>
      </c>
      <c r="Y1575">
        <f t="shared" si="446"/>
        <v>135.12527281515733</v>
      </c>
    </row>
    <row r="1576" spans="2:25" x14ac:dyDescent="0.25">
      <c r="B1576" s="20" t="s">
        <v>33</v>
      </c>
      <c r="C1576" s="20">
        <v>1568</v>
      </c>
      <c r="D1576" s="20">
        <v>91</v>
      </c>
      <c r="E1576" s="21">
        <v>115.3</v>
      </c>
      <c r="F1576" s="7">
        <f t="shared" si="447"/>
        <v>0.43055555555555475</v>
      </c>
      <c r="G1576" s="7">
        <f t="shared" si="448"/>
        <v>1.5499999999999972</v>
      </c>
      <c r="H1576">
        <f t="shared" si="435"/>
        <v>0.10416666666666677</v>
      </c>
      <c r="I1576">
        <f t="shared" si="436"/>
        <v>2.6132215631429969E-3</v>
      </c>
      <c r="J1576">
        <f t="shared" si="437"/>
        <v>163.827</v>
      </c>
      <c r="K1576">
        <f t="shared" si="438"/>
        <v>626.25000000000068</v>
      </c>
      <c r="L1576">
        <f t="shared" si="449"/>
        <v>313302.80863122421</v>
      </c>
      <c r="M1576">
        <f t="shared" si="439"/>
        <v>790.07961322156382</v>
      </c>
      <c r="N1576">
        <f t="shared" si="440"/>
        <v>340.17316680372824</v>
      </c>
      <c r="O1576">
        <f t="shared" si="441"/>
        <v>173.95833333333351</v>
      </c>
      <c r="Q1576">
        <f t="shared" si="450"/>
        <v>29459.855184161159</v>
      </c>
      <c r="R1576">
        <f t="shared" si="442"/>
        <v>790.07961322156382</v>
      </c>
      <c r="S1576">
        <f t="shared" si="443"/>
        <v>533391.52554824587</v>
      </c>
      <c r="T1576">
        <f t="shared" si="444"/>
        <v>0</v>
      </c>
      <c r="U1576">
        <f t="shared" si="445"/>
        <v>533391.52554824587</v>
      </c>
      <c r="V1576">
        <f t="shared" si="451"/>
        <v>-17836103.638602197</v>
      </c>
      <c r="W1576">
        <f t="shared" si="452"/>
        <v>486983984.49964029</v>
      </c>
      <c r="X1576">
        <f t="shared" si="446"/>
        <v>-4.9544771965236407</v>
      </c>
      <c r="Y1576">
        <f t="shared" si="446"/>
        <v>135.27343724634108</v>
      </c>
    </row>
    <row r="1577" spans="2:25" x14ac:dyDescent="0.25">
      <c r="B1577" s="20" t="s">
        <v>33</v>
      </c>
      <c r="C1577" s="20">
        <v>1569</v>
      </c>
      <c r="D1577" s="20">
        <v>92</v>
      </c>
      <c r="E1577" s="21">
        <v>116.8</v>
      </c>
      <c r="F1577" s="7">
        <f t="shared" si="447"/>
        <v>0.40277777777777857</v>
      </c>
      <c r="G1577" s="7">
        <f t="shared" si="448"/>
        <v>1.4500000000000028</v>
      </c>
      <c r="H1577">
        <f t="shared" si="435"/>
        <v>9.6450617283950615E-2</v>
      </c>
      <c r="I1577">
        <f t="shared" si="436"/>
        <v>1.7833137699331111E-3</v>
      </c>
      <c r="J1577">
        <f t="shared" si="437"/>
        <v>163.827</v>
      </c>
      <c r="K1577">
        <f t="shared" si="438"/>
        <v>579.86111111111109</v>
      </c>
      <c r="L1577">
        <f t="shared" si="449"/>
        <v>313907.3305696614</v>
      </c>
      <c r="M1577">
        <f t="shared" si="439"/>
        <v>743.689894424881</v>
      </c>
      <c r="N1577">
        <f t="shared" si="440"/>
        <v>299.54176303224432</v>
      </c>
      <c r="O1577">
        <f t="shared" si="441"/>
        <v>161.07253086419752</v>
      </c>
      <c r="Q1577">
        <f t="shared" si="450"/>
        <v>29467.62295667583</v>
      </c>
      <c r="R1577">
        <f t="shared" si="442"/>
        <v>743.689894424881</v>
      </c>
      <c r="S1577">
        <f t="shared" si="443"/>
        <v>469981.02619759133</v>
      </c>
      <c r="T1577">
        <f t="shared" si="444"/>
        <v>0</v>
      </c>
      <c r="U1577">
        <f t="shared" si="445"/>
        <v>469981.02619759133</v>
      </c>
      <c r="V1577">
        <f t="shared" si="451"/>
        <v>-17836103.638602197</v>
      </c>
      <c r="W1577">
        <f t="shared" si="452"/>
        <v>487453965.5258379</v>
      </c>
      <c r="X1577">
        <f t="shared" si="446"/>
        <v>-4.9544771965236407</v>
      </c>
      <c r="Y1577">
        <f t="shared" si="446"/>
        <v>135.40398763583619</v>
      </c>
    </row>
    <row r="1578" spans="2:25" x14ac:dyDescent="0.25">
      <c r="B1578" s="20" t="s">
        <v>33</v>
      </c>
      <c r="C1578" s="20">
        <v>1570</v>
      </c>
      <c r="D1578" s="20">
        <v>93</v>
      </c>
      <c r="E1578" s="21">
        <v>118.2</v>
      </c>
      <c r="F1578" s="7">
        <f t="shared" si="447"/>
        <v>0.37500000000000039</v>
      </c>
      <c r="G1578" s="7">
        <f t="shared" si="448"/>
        <v>1.3500000000000014</v>
      </c>
      <c r="H1578">
        <f t="shared" si="435"/>
        <v>8.8734567901234448E-2</v>
      </c>
      <c r="I1578">
        <f t="shared" si="436"/>
        <v>9.6822575874486367E-4</v>
      </c>
      <c r="J1578">
        <f t="shared" si="437"/>
        <v>163.827</v>
      </c>
      <c r="K1578">
        <f t="shared" si="438"/>
        <v>533.47222222222149</v>
      </c>
      <c r="L1578">
        <f t="shared" si="449"/>
        <v>314395.87991538178</v>
      </c>
      <c r="M1578">
        <f t="shared" si="439"/>
        <v>697.30019044798019</v>
      </c>
      <c r="N1578">
        <f t="shared" si="440"/>
        <v>261.48757141799285</v>
      </c>
      <c r="O1578">
        <f t="shared" si="441"/>
        <v>148.18672839506152</v>
      </c>
      <c r="Q1578">
        <f t="shared" si="450"/>
        <v>29474.197599332249</v>
      </c>
      <c r="R1578">
        <f t="shared" si="442"/>
        <v>697.30019044798019</v>
      </c>
      <c r="S1578">
        <f t="shared" si="443"/>
        <v>410535.48712624877</v>
      </c>
      <c r="T1578">
        <f t="shared" si="444"/>
        <v>0</v>
      </c>
      <c r="U1578">
        <f t="shared" si="445"/>
        <v>410535.48712624877</v>
      </c>
      <c r="V1578">
        <f t="shared" si="451"/>
        <v>-17836103.638602197</v>
      </c>
      <c r="W1578">
        <f t="shared" si="452"/>
        <v>487864501.01296413</v>
      </c>
      <c r="X1578">
        <f t="shared" si="446"/>
        <v>-4.9544771965236407</v>
      </c>
      <c r="Y1578">
        <f t="shared" si="446"/>
        <v>135.51802536237915</v>
      </c>
    </row>
    <row r="1579" spans="2:25" x14ac:dyDescent="0.25">
      <c r="B1579" s="20" t="s">
        <v>33</v>
      </c>
      <c r="C1579" s="20">
        <v>1571</v>
      </c>
      <c r="D1579" s="20">
        <v>94</v>
      </c>
      <c r="E1579" s="21">
        <v>119.5</v>
      </c>
      <c r="F1579" s="7">
        <f t="shared" si="447"/>
        <v>0.34722222222222221</v>
      </c>
      <c r="G1579" s="7">
        <f t="shared" si="448"/>
        <v>1.25</v>
      </c>
      <c r="H1579">
        <f t="shared" si="435"/>
        <v>7.3302469135802129E-2</v>
      </c>
      <c r="I1579">
        <f t="shared" si="436"/>
        <v>4.9399273405349785E-4</v>
      </c>
      <c r="J1579">
        <f t="shared" si="437"/>
        <v>163.827</v>
      </c>
      <c r="K1579">
        <f t="shared" si="438"/>
        <v>440.69444444444241</v>
      </c>
      <c r="L1579">
        <f t="shared" si="449"/>
        <v>314791.65135982621</v>
      </c>
      <c r="M1579">
        <f t="shared" si="439"/>
        <v>604.52193843717646</v>
      </c>
      <c r="N1579">
        <f t="shared" si="440"/>
        <v>209.90345084624181</v>
      </c>
      <c r="O1579">
        <f t="shared" si="441"/>
        <v>122.41512345678956</v>
      </c>
      <c r="Q1579">
        <f t="shared" si="450"/>
        <v>29478.684264736723</v>
      </c>
      <c r="R1579">
        <f t="shared" si="442"/>
        <v>604.52193843717646</v>
      </c>
      <c r="S1579">
        <f t="shared" si="443"/>
        <v>329758.3212794459</v>
      </c>
      <c r="T1579">
        <f t="shared" si="444"/>
        <v>0</v>
      </c>
      <c r="U1579">
        <f t="shared" si="445"/>
        <v>329758.3212794459</v>
      </c>
      <c r="V1579">
        <f t="shared" si="451"/>
        <v>-17836103.638602197</v>
      </c>
      <c r="W1579">
        <f t="shared" si="452"/>
        <v>488194259.3342436</v>
      </c>
      <c r="X1579">
        <f t="shared" si="446"/>
        <v>-4.9544771965236407</v>
      </c>
      <c r="Y1579">
        <f t="shared" si="446"/>
        <v>135.60962496934752</v>
      </c>
    </row>
    <row r="1580" spans="2:25" x14ac:dyDescent="0.25">
      <c r="B1580" s="20" t="s">
        <v>33</v>
      </c>
      <c r="C1580" s="20">
        <v>1572</v>
      </c>
      <c r="D1580" s="20">
        <v>95</v>
      </c>
      <c r="E1580" s="21">
        <v>120.7</v>
      </c>
      <c r="F1580" s="7">
        <f t="shared" si="447"/>
        <v>0.31944444444444403</v>
      </c>
      <c r="G1580" s="7">
        <f t="shared" si="448"/>
        <v>1.1499999999999986</v>
      </c>
      <c r="H1580">
        <f t="shared" si="435"/>
        <v>5.4012345679012558E-2</v>
      </c>
      <c r="I1580">
        <f t="shared" si="436"/>
        <v>1.2349818351337446E-4</v>
      </c>
      <c r="J1580">
        <f t="shared" si="437"/>
        <v>163.827</v>
      </c>
      <c r="K1580">
        <f t="shared" si="438"/>
        <v>324.72222222222354</v>
      </c>
      <c r="L1580">
        <f t="shared" si="449"/>
        <v>315071.45066108729</v>
      </c>
      <c r="M1580">
        <f t="shared" si="439"/>
        <v>488.54934572040708</v>
      </c>
      <c r="N1580">
        <f t="shared" si="440"/>
        <v>156.06437432735206</v>
      </c>
      <c r="O1580">
        <f t="shared" si="441"/>
        <v>90.200617283950976</v>
      </c>
      <c r="Q1580">
        <f t="shared" si="450"/>
        <v>29481.120238197323</v>
      </c>
      <c r="R1580">
        <f t="shared" si="442"/>
        <v>488.54934572040702</v>
      </c>
      <c r="S1580">
        <f t="shared" si="443"/>
        <v>245333.19644259743</v>
      </c>
      <c r="T1580">
        <f t="shared" si="444"/>
        <v>0</v>
      </c>
      <c r="U1580">
        <f t="shared" si="445"/>
        <v>245333.19644259743</v>
      </c>
      <c r="V1580">
        <f t="shared" si="451"/>
        <v>-17836103.638602197</v>
      </c>
      <c r="W1580">
        <f t="shared" si="452"/>
        <v>488439592.5306862</v>
      </c>
      <c r="X1580">
        <f t="shared" si="446"/>
        <v>-4.9544771965236407</v>
      </c>
      <c r="Y1580">
        <f t="shared" si="446"/>
        <v>135.67777313398895</v>
      </c>
    </row>
    <row r="1581" spans="2:25" x14ac:dyDescent="0.25">
      <c r="B1581" s="20" t="s">
        <v>33</v>
      </c>
      <c r="C1581" s="20">
        <v>1573</v>
      </c>
      <c r="D1581" s="20">
        <v>96</v>
      </c>
      <c r="E1581" s="21">
        <v>121.8</v>
      </c>
      <c r="F1581" s="7">
        <f t="shared" si="447"/>
        <v>0.26388888888888767</v>
      </c>
      <c r="G1581" s="7">
        <f t="shared" si="448"/>
        <v>0.94999999999999574</v>
      </c>
      <c r="H1581">
        <f t="shared" si="435"/>
        <v>3.8580246913580245E-2</v>
      </c>
      <c r="I1581">
        <f t="shared" si="436"/>
        <v>0</v>
      </c>
      <c r="J1581">
        <f t="shared" si="437"/>
        <v>163.827</v>
      </c>
      <c r="K1581">
        <f t="shared" si="438"/>
        <v>231.94444444444446</v>
      </c>
      <c r="L1581">
        <f t="shared" si="449"/>
        <v>315235.27783892467</v>
      </c>
      <c r="M1581">
        <f t="shared" si="439"/>
        <v>395.77144444444446</v>
      </c>
      <c r="N1581">
        <f t="shared" si="440"/>
        <v>104.43968672839458</v>
      </c>
      <c r="O1581">
        <f t="shared" si="441"/>
        <v>64.429012345679013</v>
      </c>
      <c r="Q1581">
        <f t="shared" si="450"/>
        <v>29482.363081799671</v>
      </c>
      <c r="R1581">
        <f t="shared" si="442"/>
        <v>395.77144444444446</v>
      </c>
      <c r="S1581">
        <f t="shared" si="443"/>
        <v>164283.62722376466</v>
      </c>
      <c r="T1581">
        <f t="shared" si="444"/>
        <v>0</v>
      </c>
      <c r="U1581">
        <f t="shared" si="445"/>
        <v>164283.62722376466</v>
      </c>
      <c r="V1581">
        <f t="shared" si="451"/>
        <v>-17836103.638602197</v>
      </c>
      <c r="W1581">
        <f t="shared" si="452"/>
        <v>488603876.15790999</v>
      </c>
      <c r="X1581">
        <f t="shared" si="446"/>
        <v>-4.9544771965236407</v>
      </c>
      <c r="Y1581">
        <f t="shared" si="446"/>
        <v>135.72340751139191</v>
      </c>
    </row>
    <row r="1582" spans="2:25" x14ac:dyDescent="0.25">
      <c r="B1582" s="20" t="s">
        <v>33</v>
      </c>
      <c r="C1582" s="20">
        <v>1574</v>
      </c>
      <c r="D1582" s="20">
        <v>97</v>
      </c>
      <c r="E1582" s="21">
        <v>122.6</v>
      </c>
      <c r="F1582" s="7">
        <f t="shared" si="447"/>
        <v>0.19444444444444522</v>
      </c>
      <c r="G1582" s="7">
        <f t="shared" si="448"/>
        <v>0.70000000000000284</v>
      </c>
      <c r="H1582">
        <f t="shared" si="435"/>
        <v>1.9290123456790122E-2</v>
      </c>
      <c r="I1582">
        <f t="shared" si="436"/>
        <v>7.9038837448561897E-5</v>
      </c>
      <c r="J1582">
        <f t="shared" si="437"/>
        <v>163.827</v>
      </c>
      <c r="K1582">
        <f t="shared" si="438"/>
        <v>115.97222222222223</v>
      </c>
      <c r="L1582">
        <f t="shared" si="449"/>
        <v>315306.32737730222</v>
      </c>
      <c r="M1582">
        <f t="shared" si="439"/>
        <v>279.79930126105967</v>
      </c>
      <c r="N1582">
        <f t="shared" si="440"/>
        <v>54.405419689650707</v>
      </c>
      <c r="O1582">
        <f t="shared" si="441"/>
        <v>32.214506172839506</v>
      </c>
      <c r="Q1582">
        <f t="shared" si="450"/>
        <v>29482.673792700258</v>
      </c>
      <c r="R1582">
        <f t="shared" si="442"/>
        <v>279.79930126105967</v>
      </c>
      <c r="S1582">
        <f t="shared" si="443"/>
        <v>85634.130591510213</v>
      </c>
      <c r="T1582">
        <f t="shared" si="444"/>
        <v>0</v>
      </c>
      <c r="U1582">
        <f t="shared" si="445"/>
        <v>85634.130591510213</v>
      </c>
      <c r="V1582">
        <f t="shared" si="451"/>
        <v>-17836103.638602197</v>
      </c>
      <c r="W1582">
        <f t="shared" si="452"/>
        <v>488689510.2885015</v>
      </c>
      <c r="X1582">
        <f t="shared" si="446"/>
        <v>-4.9544771965236407</v>
      </c>
      <c r="Y1582">
        <f t="shared" si="446"/>
        <v>135.74719478891936</v>
      </c>
    </row>
    <row r="1583" spans="2:25" x14ac:dyDescent="0.25">
      <c r="B1583" s="20" t="s">
        <v>33</v>
      </c>
      <c r="C1583" s="20">
        <v>1575</v>
      </c>
      <c r="D1583" s="20">
        <v>98</v>
      </c>
      <c r="E1583" s="21">
        <v>123.2</v>
      </c>
      <c r="F1583" s="7">
        <f t="shared" si="447"/>
        <v>0.1388888888888889</v>
      </c>
      <c r="G1583" s="7">
        <f t="shared" si="448"/>
        <v>0.5</v>
      </c>
      <c r="H1583">
        <f t="shared" si="435"/>
        <v>0</v>
      </c>
      <c r="I1583">
        <f t="shared" si="436"/>
        <v>1.778373842592559E-4</v>
      </c>
      <c r="J1583">
        <f t="shared" si="437"/>
        <v>163.827</v>
      </c>
      <c r="K1583">
        <f t="shared" si="438"/>
        <v>0</v>
      </c>
      <c r="L1583">
        <f t="shared" si="449"/>
        <v>315330.98811076966</v>
      </c>
      <c r="M1583">
        <f t="shared" si="439"/>
        <v>163.82717783738426</v>
      </c>
      <c r="N1583">
        <f t="shared" si="440"/>
        <v>22.753774699636704</v>
      </c>
      <c r="O1583">
        <f t="shared" si="441"/>
        <v>0</v>
      </c>
      <c r="Q1583">
        <f t="shared" si="450"/>
        <v>29482.673792700258</v>
      </c>
      <c r="R1583">
        <f t="shared" si="442"/>
        <v>163.82717783738426</v>
      </c>
      <c r="S1583">
        <f t="shared" si="443"/>
        <v>35837.195151927808</v>
      </c>
      <c r="T1583">
        <f t="shared" si="444"/>
        <v>0</v>
      </c>
      <c r="U1583">
        <f t="shared" si="445"/>
        <v>35837.195151927808</v>
      </c>
      <c r="V1583">
        <f t="shared" si="451"/>
        <v>-17836103.638602197</v>
      </c>
      <c r="W1583">
        <f t="shared" si="452"/>
        <v>488725347.48365343</v>
      </c>
      <c r="X1583">
        <f t="shared" si="446"/>
        <v>-4.9544771965236407</v>
      </c>
      <c r="Y1583">
        <f t="shared" si="446"/>
        <v>135.75714957331428</v>
      </c>
    </row>
    <row r="1584" spans="2:25" x14ac:dyDescent="0.25">
      <c r="B1584" s="20" t="s">
        <v>33</v>
      </c>
      <c r="C1584" s="20">
        <v>1576</v>
      </c>
      <c r="D1584" s="20">
        <v>99</v>
      </c>
      <c r="E1584" s="21">
        <v>123.6</v>
      </c>
      <c r="F1584" s="7">
        <f t="shared" si="447"/>
        <v>6.9444444444444448E-2</v>
      </c>
      <c r="G1584" s="7">
        <f t="shared" si="448"/>
        <v>0.25</v>
      </c>
      <c r="H1584">
        <f t="shared" si="435"/>
        <v>-1.5432098765432316E-2</v>
      </c>
      <c r="I1584">
        <f t="shared" si="436"/>
        <v>3.1615534979423647E-4</v>
      </c>
      <c r="J1584">
        <f t="shared" si="437"/>
        <v>163.827</v>
      </c>
      <c r="K1584">
        <f t="shared" si="438"/>
        <v>-92.777777777779093</v>
      </c>
      <c r="L1584">
        <f t="shared" si="449"/>
        <v>315309.26004920684</v>
      </c>
      <c r="M1584">
        <f t="shared" si="439"/>
        <v>71.049538377570698</v>
      </c>
      <c r="N1584">
        <f t="shared" si="440"/>
        <v>4.9339957206646323</v>
      </c>
      <c r="O1584">
        <f t="shared" si="441"/>
        <v>-25.77160493827197</v>
      </c>
      <c r="Q1584">
        <f t="shared" si="450"/>
        <v>29482.872647676635</v>
      </c>
      <c r="R1584">
        <f t="shared" si="442"/>
        <v>71.049538377570698</v>
      </c>
      <c r="S1584">
        <f t="shared" si="443"/>
        <v>7775.9772557674605</v>
      </c>
      <c r="T1584">
        <f t="shared" si="444"/>
        <v>0</v>
      </c>
      <c r="U1584">
        <f t="shared" si="445"/>
        <v>7775.9772557674605</v>
      </c>
      <c r="V1584">
        <f t="shared" si="451"/>
        <v>-17836103.638602197</v>
      </c>
      <c r="W1584">
        <f t="shared" si="452"/>
        <v>488733123.46090919</v>
      </c>
      <c r="X1584">
        <f t="shared" si="446"/>
        <v>-4.9544771965236407</v>
      </c>
      <c r="Y1584">
        <f t="shared" si="446"/>
        <v>135.75930956872443</v>
      </c>
    </row>
    <row r="1585" spans="2:25" x14ac:dyDescent="0.25">
      <c r="B1585" s="20" t="s">
        <v>33</v>
      </c>
      <c r="C1585" s="20">
        <v>1577</v>
      </c>
      <c r="D1585" s="20">
        <v>100</v>
      </c>
      <c r="E1585" s="21">
        <v>123.7</v>
      </c>
      <c r="F1585" s="7">
        <f t="shared" si="447"/>
        <v>0</v>
      </c>
      <c r="G1585" s="7">
        <f t="shared" si="448"/>
        <v>0</v>
      </c>
      <c r="H1585">
        <f t="shared" si="435"/>
        <v>-2.3148148148147928E-2</v>
      </c>
      <c r="I1585">
        <f t="shared" si="436"/>
        <v>4.0013411458333838E-4</v>
      </c>
      <c r="J1585">
        <f t="shared" si="437"/>
        <v>163.827</v>
      </c>
      <c r="K1585">
        <f t="shared" si="438"/>
        <v>-139.16666666666535</v>
      </c>
      <c r="L1585">
        <f t="shared" si="449"/>
        <v>315264.33788405458</v>
      </c>
      <c r="M1585">
        <f t="shared" si="439"/>
        <v>24.660733467449234</v>
      </c>
      <c r="N1585">
        <f t="shared" si="440"/>
        <v>0</v>
      </c>
      <c r="O1585">
        <f t="shared" si="441"/>
        <v>-38.657407407407042</v>
      </c>
      <c r="Q1585">
        <f t="shared" si="450"/>
        <v>29483.32007137348</v>
      </c>
      <c r="R1585">
        <f t="shared" si="442"/>
        <v>24.660733467449234</v>
      </c>
      <c r="S1585">
        <f t="shared" si="443"/>
        <v>0</v>
      </c>
      <c r="T1585">
        <f t="shared" si="444"/>
        <v>0</v>
      </c>
      <c r="U1585">
        <f t="shared" si="445"/>
        <v>0</v>
      </c>
      <c r="V1585">
        <f t="shared" si="451"/>
        <v>-17836103.638602197</v>
      </c>
      <c r="W1585">
        <f t="shared" si="452"/>
        <v>488733123.46090919</v>
      </c>
      <c r="X1585">
        <f t="shared" si="446"/>
        <v>-4.9544771965236407</v>
      </c>
      <c r="Y1585">
        <f t="shared" si="446"/>
        <v>135.75930956872443</v>
      </c>
    </row>
    <row r="1586" spans="2:25" x14ac:dyDescent="0.25">
      <c r="B1586" s="20" t="s">
        <v>33</v>
      </c>
      <c r="C1586" s="20">
        <v>1578</v>
      </c>
      <c r="D1586" s="20">
        <v>101</v>
      </c>
      <c r="E1586" s="21">
        <v>123.6</v>
      </c>
      <c r="F1586" s="7">
        <f t="shared" si="447"/>
        <v>-5.5555555555556344E-2</v>
      </c>
      <c r="G1586" s="7">
        <f t="shared" si="448"/>
        <v>-0.20000000000000284</v>
      </c>
      <c r="H1586">
        <f t="shared" si="435"/>
        <v>-3.0864197530864088E-2</v>
      </c>
      <c r="I1586">
        <f t="shared" si="436"/>
        <v>4.9399273405349785E-4</v>
      </c>
      <c r="J1586">
        <f t="shared" si="437"/>
        <v>163.827</v>
      </c>
      <c r="K1586">
        <f t="shared" si="438"/>
        <v>-185.55555555555489</v>
      </c>
      <c r="L1586">
        <f t="shared" si="449"/>
        <v>315196.2215510938</v>
      </c>
      <c r="M1586">
        <f t="shared" si="439"/>
        <v>-21.728061562820841</v>
      </c>
      <c r="N1586">
        <f t="shared" si="440"/>
        <v>1.2071145312678415</v>
      </c>
      <c r="O1586">
        <f t="shared" si="441"/>
        <v>-51.543209876543024</v>
      </c>
      <c r="Q1586">
        <f t="shared" si="450"/>
        <v>29484.115491278983</v>
      </c>
      <c r="R1586">
        <f t="shared" si="442"/>
        <v>-21.728061562820841</v>
      </c>
      <c r="S1586">
        <f t="shared" si="443"/>
        <v>1904.826730340654</v>
      </c>
      <c r="T1586">
        <f t="shared" si="444"/>
        <v>0</v>
      </c>
      <c r="U1586">
        <f t="shared" si="445"/>
        <v>1904.826730340654</v>
      </c>
      <c r="V1586">
        <f t="shared" si="451"/>
        <v>-17836103.638602197</v>
      </c>
      <c r="W1586">
        <f t="shared" si="452"/>
        <v>488735028.2876395</v>
      </c>
      <c r="X1586">
        <f t="shared" si="446"/>
        <v>-4.9544771965236407</v>
      </c>
      <c r="Y1586">
        <f t="shared" si="446"/>
        <v>135.75983868768392</v>
      </c>
    </row>
    <row r="1587" spans="2:25" x14ac:dyDescent="0.25">
      <c r="B1587" s="20" t="s">
        <v>33</v>
      </c>
      <c r="C1587" s="20">
        <v>1579</v>
      </c>
      <c r="D1587" s="20">
        <v>102</v>
      </c>
      <c r="E1587" s="21">
        <v>123.3</v>
      </c>
      <c r="F1587" s="7">
        <f t="shared" si="447"/>
        <v>-8.3333333333332538E-2</v>
      </c>
      <c r="G1587" s="7">
        <f t="shared" si="448"/>
        <v>-0.29999999999999716</v>
      </c>
      <c r="H1587">
        <f t="shared" si="435"/>
        <v>-3.4722222222222439E-2</v>
      </c>
      <c r="I1587">
        <f t="shared" si="436"/>
        <v>8.3484772055040797E-4</v>
      </c>
      <c r="J1587">
        <f t="shared" si="437"/>
        <v>163.827</v>
      </c>
      <c r="K1587">
        <f t="shared" si="438"/>
        <v>-208.75000000000131</v>
      </c>
      <c r="L1587">
        <f t="shared" si="449"/>
        <v>315058.52220095502</v>
      </c>
      <c r="M1587">
        <f t="shared" si="439"/>
        <v>-44.922165152280769</v>
      </c>
      <c r="N1587">
        <f t="shared" si="440"/>
        <v>3.7435137626900286</v>
      </c>
      <c r="O1587">
        <f t="shared" si="441"/>
        <v>-57.98611111111147</v>
      </c>
      <c r="Q1587">
        <f t="shared" si="450"/>
        <v>29485.122194596883</v>
      </c>
      <c r="R1587">
        <f t="shared" si="442"/>
        <v>-44.922165152280769</v>
      </c>
      <c r="S1587">
        <f t="shared" si="443"/>
        <v>5911.0082312875547</v>
      </c>
      <c r="T1587">
        <f t="shared" si="444"/>
        <v>0</v>
      </c>
      <c r="U1587">
        <f t="shared" si="445"/>
        <v>5911.0082312875547</v>
      </c>
      <c r="V1587">
        <f t="shared" si="451"/>
        <v>-17836103.638602197</v>
      </c>
      <c r="W1587">
        <f t="shared" si="452"/>
        <v>488740939.29587078</v>
      </c>
      <c r="X1587">
        <f t="shared" si="446"/>
        <v>-4.9544771965236407</v>
      </c>
      <c r="Y1587">
        <f t="shared" si="446"/>
        <v>135.76148063572839</v>
      </c>
    </row>
    <row r="1588" spans="2:25" x14ac:dyDescent="0.25">
      <c r="B1588" s="20" t="s">
        <v>33</v>
      </c>
      <c r="C1588" s="20">
        <v>1580</v>
      </c>
      <c r="D1588" s="20">
        <v>103</v>
      </c>
      <c r="E1588" s="21">
        <v>123</v>
      </c>
      <c r="F1588" s="7">
        <f t="shared" si="447"/>
        <v>-0.11111111111111072</v>
      </c>
      <c r="G1588" s="7">
        <f t="shared" si="448"/>
        <v>-0.39999999999999858</v>
      </c>
      <c r="H1588">
        <f t="shared" si="435"/>
        <v>-3.8580246913580245E-2</v>
      </c>
      <c r="I1588">
        <f t="shared" si="436"/>
        <v>1.1114836516203702E-3</v>
      </c>
      <c r="J1588">
        <f t="shared" si="437"/>
        <v>163.827</v>
      </c>
      <c r="K1588">
        <f t="shared" si="438"/>
        <v>-231.94444444444446</v>
      </c>
      <c r="L1588">
        <f t="shared" si="449"/>
        <v>314874.43431760214</v>
      </c>
      <c r="M1588">
        <f t="shared" si="439"/>
        <v>-68.116332960792846</v>
      </c>
      <c r="N1588">
        <f t="shared" si="440"/>
        <v>7.5684814400880676</v>
      </c>
      <c r="O1588">
        <f t="shared" si="441"/>
        <v>-64.429012345679013</v>
      </c>
      <c r="Q1588">
        <f t="shared" si="450"/>
        <v>29486.36503819923</v>
      </c>
      <c r="R1588">
        <f t="shared" si="442"/>
        <v>-68.116332960792846</v>
      </c>
      <c r="S1588">
        <f t="shared" si="443"/>
        <v>11958.200675339147</v>
      </c>
      <c r="T1588">
        <f t="shared" si="444"/>
        <v>0</v>
      </c>
      <c r="U1588">
        <f t="shared" si="445"/>
        <v>11958.200675339147</v>
      </c>
      <c r="V1588">
        <f t="shared" si="451"/>
        <v>-17836103.638602197</v>
      </c>
      <c r="W1588">
        <f t="shared" si="452"/>
        <v>488752897.49654615</v>
      </c>
      <c r="X1588">
        <f t="shared" si="446"/>
        <v>-4.9544771965236407</v>
      </c>
      <c r="Y1588">
        <f t="shared" si="446"/>
        <v>135.76480236079558</v>
      </c>
    </row>
    <row r="1589" spans="2:25" x14ac:dyDescent="0.25">
      <c r="B1589" s="20" t="s">
        <v>33</v>
      </c>
      <c r="C1589" s="20">
        <v>1581</v>
      </c>
      <c r="D1589" s="20">
        <v>104</v>
      </c>
      <c r="E1589" s="21">
        <v>122.5</v>
      </c>
      <c r="F1589" s="7">
        <f t="shared" si="447"/>
        <v>-0.12500000000000078</v>
      </c>
      <c r="G1589" s="7">
        <f t="shared" si="448"/>
        <v>-0.45000000000000284</v>
      </c>
      <c r="H1589">
        <f t="shared" si="435"/>
        <v>-5.0154320987654211E-2</v>
      </c>
      <c r="I1589">
        <f t="shared" si="436"/>
        <v>1.4276390014146142E-3</v>
      </c>
      <c r="J1589">
        <f t="shared" si="437"/>
        <v>163.827</v>
      </c>
      <c r="K1589">
        <f t="shared" si="438"/>
        <v>-301.52777777777715</v>
      </c>
      <c r="L1589">
        <f t="shared" si="449"/>
        <v>314643.95773801749</v>
      </c>
      <c r="M1589">
        <f t="shared" si="439"/>
        <v>-137.69935013877574</v>
      </c>
      <c r="N1589">
        <f t="shared" si="440"/>
        <v>17.212418767347074</v>
      </c>
      <c r="O1589">
        <f t="shared" si="441"/>
        <v>-83.757716049382537</v>
      </c>
      <c r="Q1589">
        <f t="shared" si="450"/>
        <v>29488.465443887198</v>
      </c>
      <c r="R1589">
        <f t="shared" si="442"/>
        <v>-137.69935013877574</v>
      </c>
      <c r="S1589">
        <f t="shared" si="443"/>
        <v>27212.834071175723</v>
      </c>
      <c r="T1589">
        <f t="shared" si="444"/>
        <v>0</v>
      </c>
      <c r="U1589">
        <f t="shared" si="445"/>
        <v>27212.834071175723</v>
      </c>
      <c r="V1589">
        <f t="shared" si="451"/>
        <v>-17836103.638602197</v>
      </c>
      <c r="W1589">
        <f t="shared" si="452"/>
        <v>488780110.33061731</v>
      </c>
      <c r="X1589">
        <f t="shared" si="446"/>
        <v>-4.9544771965236407</v>
      </c>
      <c r="Y1589">
        <f t="shared" si="446"/>
        <v>135.77236148741821</v>
      </c>
    </row>
    <row r="1590" spans="2:25" x14ac:dyDescent="0.25">
      <c r="B1590" s="20" t="s">
        <v>33</v>
      </c>
      <c r="C1590" s="20">
        <v>1582</v>
      </c>
      <c r="D1590" s="20">
        <v>105</v>
      </c>
      <c r="E1590" s="21">
        <v>122.1</v>
      </c>
      <c r="F1590" s="7">
        <f t="shared" si="447"/>
        <v>-0.1388888888888889</v>
      </c>
      <c r="G1590" s="7">
        <f t="shared" si="448"/>
        <v>-0.5</v>
      </c>
      <c r="H1590">
        <f t="shared" si="435"/>
        <v>-5.7870370370370364E-2</v>
      </c>
      <c r="I1590">
        <f t="shared" si="436"/>
        <v>1.7833137699331382E-3</v>
      </c>
      <c r="J1590">
        <f t="shared" si="437"/>
        <v>163.827</v>
      </c>
      <c r="K1590">
        <f t="shared" si="438"/>
        <v>-347.91666666666663</v>
      </c>
      <c r="L1590">
        <f t="shared" si="449"/>
        <v>314367.09207688679</v>
      </c>
      <c r="M1590">
        <f t="shared" si="439"/>
        <v>-184.08788335289671</v>
      </c>
      <c r="N1590">
        <f t="shared" si="440"/>
        <v>25.567761576791209</v>
      </c>
      <c r="O1590">
        <f t="shared" si="441"/>
        <v>-96.643518518518505</v>
      </c>
      <c r="Q1590">
        <f t="shared" si="450"/>
        <v>29491.26184199248</v>
      </c>
      <c r="R1590">
        <f t="shared" si="442"/>
        <v>-184.08788335289671</v>
      </c>
      <c r="S1590">
        <f t="shared" si="443"/>
        <v>40448.198814483694</v>
      </c>
      <c r="T1590">
        <f t="shared" si="444"/>
        <v>0</v>
      </c>
      <c r="U1590">
        <f t="shared" si="445"/>
        <v>40448.198814483694</v>
      </c>
      <c r="V1590">
        <f t="shared" si="451"/>
        <v>-17836103.638602197</v>
      </c>
      <c r="W1590">
        <f t="shared" si="452"/>
        <v>488820558.52943182</v>
      </c>
      <c r="X1590">
        <f t="shared" si="446"/>
        <v>-4.9544771965236407</v>
      </c>
      <c r="Y1590">
        <f t="shared" si="446"/>
        <v>135.78359710718851</v>
      </c>
    </row>
    <row r="1591" spans="2:25" x14ac:dyDescent="0.25">
      <c r="B1591" s="20" t="s">
        <v>33</v>
      </c>
      <c r="C1591" s="20">
        <v>1583</v>
      </c>
      <c r="D1591" s="20">
        <v>106</v>
      </c>
      <c r="E1591" s="21">
        <v>121.5</v>
      </c>
      <c r="F1591" s="7">
        <f t="shared" si="447"/>
        <v>-0.18055555555555516</v>
      </c>
      <c r="G1591" s="7">
        <f t="shared" si="448"/>
        <v>-0.64999999999999858</v>
      </c>
      <c r="H1591">
        <f t="shared" si="435"/>
        <v>-6.5586419753086531E-2</v>
      </c>
      <c r="I1591">
        <f t="shared" si="436"/>
        <v>1.9759709362139914E-3</v>
      </c>
      <c r="J1591">
        <f t="shared" si="437"/>
        <v>163.827</v>
      </c>
      <c r="K1591">
        <f t="shared" si="438"/>
        <v>-394.30555555555617</v>
      </c>
      <c r="L1591">
        <f t="shared" si="449"/>
        <v>314067.0314526193</v>
      </c>
      <c r="M1591">
        <f t="shared" si="439"/>
        <v>-230.47657958461997</v>
      </c>
      <c r="N1591">
        <f t="shared" si="440"/>
        <v>41.613826869445184</v>
      </c>
      <c r="O1591">
        <f t="shared" si="441"/>
        <v>-109.5293209876545</v>
      </c>
      <c r="Q1591">
        <f t="shared" si="450"/>
        <v>29494.853660003264</v>
      </c>
      <c r="R1591">
        <f t="shared" si="442"/>
        <v>-230.47657958461997</v>
      </c>
      <c r="S1591">
        <f t="shared" si="443"/>
        <v>65874.687934331727</v>
      </c>
      <c r="T1591">
        <f t="shared" si="444"/>
        <v>0</v>
      </c>
      <c r="U1591">
        <f t="shared" si="445"/>
        <v>65874.687934331727</v>
      </c>
      <c r="V1591">
        <f t="shared" si="451"/>
        <v>-17836103.638602197</v>
      </c>
      <c r="W1591">
        <f t="shared" si="452"/>
        <v>488886433.21736616</v>
      </c>
      <c r="X1591">
        <f t="shared" si="446"/>
        <v>-4.9544771965236407</v>
      </c>
      <c r="Y1591">
        <f t="shared" si="446"/>
        <v>135.80189564625354</v>
      </c>
    </row>
    <row r="1592" spans="2:25" x14ac:dyDescent="0.25">
      <c r="B1592" s="20" t="s">
        <v>33</v>
      </c>
      <c r="C1592" s="20">
        <v>1584</v>
      </c>
      <c r="D1592" s="20">
        <v>107</v>
      </c>
      <c r="E1592" s="21">
        <v>120.8</v>
      </c>
      <c r="F1592" s="7">
        <f t="shared" si="447"/>
        <v>-0.20833333333333331</v>
      </c>
      <c r="G1592" s="7">
        <f t="shared" si="448"/>
        <v>-0.75</v>
      </c>
      <c r="H1592">
        <f t="shared" si="435"/>
        <v>-7.3302469135802684E-2</v>
      </c>
      <c r="I1592">
        <f t="shared" si="436"/>
        <v>1.7833137699331111E-3</v>
      </c>
      <c r="J1592">
        <f t="shared" si="437"/>
        <v>163.827</v>
      </c>
      <c r="K1592">
        <f t="shared" si="438"/>
        <v>-440.69444444444576</v>
      </c>
      <c r="L1592">
        <f t="shared" si="449"/>
        <v>313790.16484302259</v>
      </c>
      <c r="M1592">
        <f t="shared" si="439"/>
        <v>-276.86566113067585</v>
      </c>
      <c r="N1592">
        <f t="shared" si="440"/>
        <v>57.680346068890799</v>
      </c>
      <c r="O1592">
        <f t="shared" si="441"/>
        <v>-122.41512345679048</v>
      </c>
      <c r="Q1592">
        <f t="shared" si="450"/>
        <v>29499.340325407738</v>
      </c>
      <c r="R1592">
        <f t="shared" si="442"/>
        <v>-276.86566113067585</v>
      </c>
      <c r="S1592">
        <f t="shared" si="443"/>
        <v>91365.66817312302</v>
      </c>
      <c r="T1592">
        <f t="shared" si="444"/>
        <v>0</v>
      </c>
      <c r="U1592">
        <f t="shared" si="445"/>
        <v>91365.66817312302</v>
      </c>
      <c r="V1592">
        <f t="shared" si="451"/>
        <v>-17836103.638602197</v>
      </c>
      <c r="W1592">
        <f t="shared" si="452"/>
        <v>488977798.88553929</v>
      </c>
      <c r="X1592">
        <f t="shared" si="446"/>
        <v>-4.9544771965236407</v>
      </c>
      <c r="Y1592">
        <f t="shared" si="446"/>
        <v>135.82727501882732</v>
      </c>
    </row>
    <row r="1593" spans="2:25" x14ac:dyDescent="0.25">
      <c r="B1593" s="20" t="s">
        <v>33</v>
      </c>
      <c r="C1593" s="20">
        <v>1585</v>
      </c>
      <c r="D1593" s="20">
        <v>108</v>
      </c>
      <c r="E1593" s="21">
        <v>120</v>
      </c>
      <c r="F1593" s="7">
        <f t="shared" si="447"/>
        <v>-0.23611111111111149</v>
      </c>
      <c r="G1593" s="7">
        <f t="shared" si="448"/>
        <v>-0.85000000000000142</v>
      </c>
      <c r="H1593">
        <f t="shared" si="435"/>
        <v>-7.716049382716049E-2</v>
      </c>
      <c r="I1593">
        <f t="shared" si="436"/>
        <v>1.2646213991769459E-3</v>
      </c>
      <c r="J1593">
        <f t="shared" si="437"/>
        <v>163.827</v>
      </c>
      <c r="K1593">
        <f t="shared" si="438"/>
        <v>-463.88888888888891</v>
      </c>
      <c r="L1593">
        <f t="shared" si="449"/>
        <v>313582.88122590422</v>
      </c>
      <c r="M1593">
        <f t="shared" si="439"/>
        <v>-300.06062426748974</v>
      </c>
      <c r="N1593">
        <f t="shared" si="440"/>
        <v>70.847647396490743</v>
      </c>
      <c r="O1593">
        <f t="shared" si="441"/>
        <v>-128.85802469135803</v>
      </c>
      <c r="Q1593">
        <f t="shared" si="450"/>
        <v>29504.311699817128</v>
      </c>
      <c r="R1593">
        <f t="shared" si="442"/>
        <v>-300.06062426748974</v>
      </c>
      <c r="S1593">
        <f t="shared" si="443"/>
        <v>112293.52112343782</v>
      </c>
      <c r="T1593">
        <f t="shared" si="444"/>
        <v>0</v>
      </c>
      <c r="U1593">
        <f t="shared" si="445"/>
        <v>112293.52112343782</v>
      </c>
      <c r="V1593">
        <f t="shared" si="451"/>
        <v>-17836103.638602197</v>
      </c>
      <c r="W1593">
        <f t="shared" si="452"/>
        <v>489090092.4066627</v>
      </c>
      <c r="X1593">
        <f t="shared" si="446"/>
        <v>-4.9544771965236407</v>
      </c>
      <c r="Y1593">
        <f t="shared" si="446"/>
        <v>135.85846768853796</v>
      </c>
    </row>
    <row r="1594" spans="2:25" x14ac:dyDescent="0.25">
      <c r="B1594" s="20" t="s">
        <v>33</v>
      </c>
      <c r="C1594" s="20">
        <v>1586</v>
      </c>
      <c r="D1594" s="20">
        <v>109</v>
      </c>
      <c r="E1594" s="21">
        <v>119.1</v>
      </c>
      <c r="F1594" s="7">
        <f t="shared" si="447"/>
        <v>-0.26388888888888967</v>
      </c>
      <c r="G1594" s="7">
        <f t="shared" si="448"/>
        <v>-0.95000000000000284</v>
      </c>
      <c r="H1594">
        <f t="shared" si="435"/>
        <v>-7.3302469135802129E-2</v>
      </c>
      <c r="I1594">
        <f t="shared" si="436"/>
        <v>8.3484772055040797E-4</v>
      </c>
      <c r="J1594">
        <f t="shared" si="437"/>
        <v>163.827</v>
      </c>
      <c r="K1594">
        <f t="shared" si="438"/>
        <v>-440.69444444444241</v>
      </c>
      <c r="L1594">
        <f t="shared" si="449"/>
        <v>313445.18076428177</v>
      </c>
      <c r="M1594">
        <f t="shared" si="439"/>
        <v>-276.86660959672184</v>
      </c>
      <c r="N1594">
        <f t="shared" si="440"/>
        <v>73.062021976912931</v>
      </c>
      <c r="O1594">
        <f t="shared" si="441"/>
        <v>-122.41512345678956</v>
      </c>
      <c r="Q1594">
        <f t="shared" si="450"/>
        <v>29508.798365221603</v>
      </c>
      <c r="R1594">
        <f t="shared" si="442"/>
        <v>-276.8666095967219</v>
      </c>
      <c r="S1594">
        <f t="shared" si="443"/>
        <v>115876.36685538391</v>
      </c>
      <c r="T1594">
        <f t="shared" si="444"/>
        <v>0</v>
      </c>
      <c r="U1594">
        <f t="shared" si="445"/>
        <v>115876.36685538391</v>
      </c>
      <c r="V1594">
        <f t="shared" si="451"/>
        <v>-17836103.638602197</v>
      </c>
      <c r="W1594">
        <f t="shared" si="452"/>
        <v>489205968.77351809</v>
      </c>
      <c r="X1594">
        <f t="shared" si="446"/>
        <v>-4.9544771965236407</v>
      </c>
      <c r="Y1594">
        <f t="shared" si="446"/>
        <v>135.89065559397031</v>
      </c>
    </row>
    <row r="1595" spans="2:25" x14ac:dyDescent="0.25">
      <c r="B1595" s="20" t="s">
        <v>33</v>
      </c>
      <c r="C1595" s="20">
        <v>1587</v>
      </c>
      <c r="D1595" s="20">
        <v>110</v>
      </c>
      <c r="E1595" s="21">
        <v>118.1</v>
      </c>
      <c r="F1595" s="7">
        <f t="shared" si="447"/>
        <v>-0.27777777777777779</v>
      </c>
      <c r="G1595" s="7">
        <f t="shared" si="448"/>
        <v>-1</v>
      </c>
      <c r="H1595">
        <f t="shared" si="435"/>
        <v>-6.1728395061728177E-2</v>
      </c>
      <c r="I1595">
        <f t="shared" si="436"/>
        <v>4.9399273405349785E-4</v>
      </c>
      <c r="J1595">
        <f t="shared" si="437"/>
        <v>163.827</v>
      </c>
      <c r="K1595">
        <f t="shared" si="438"/>
        <v>-371.11111111110978</v>
      </c>
      <c r="L1595">
        <f t="shared" si="449"/>
        <v>313377.06349767471</v>
      </c>
      <c r="M1595">
        <f t="shared" si="439"/>
        <v>-207.28361711837573</v>
      </c>
      <c r="N1595">
        <f t="shared" si="440"/>
        <v>57.578782532882151</v>
      </c>
      <c r="O1595">
        <f t="shared" si="441"/>
        <v>-103.08641975308605</v>
      </c>
      <c r="Q1595">
        <f t="shared" si="450"/>
        <v>29511.980044843611</v>
      </c>
      <c r="R1595">
        <f t="shared" si="442"/>
        <v>-207.28361711837573</v>
      </c>
      <c r="S1595">
        <f t="shared" si="443"/>
        <v>91377.52787968397</v>
      </c>
      <c r="T1595">
        <f t="shared" si="444"/>
        <v>0</v>
      </c>
      <c r="U1595">
        <f t="shared" si="445"/>
        <v>91377.52787968397</v>
      </c>
      <c r="V1595">
        <f t="shared" si="451"/>
        <v>-17836103.638602197</v>
      </c>
      <c r="W1595">
        <f t="shared" si="452"/>
        <v>489297346.30139774</v>
      </c>
      <c r="X1595">
        <f t="shared" si="446"/>
        <v>-4.9544771965236407</v>
      </c>
      <c r="Y1595">
        <f t="shared" si="446"/>
        <v>135.91603826090966</v>
      </c>
    </row>
    <row r="1596" spans="2:25" x14ac:dyDescent="0.25">
      <c r="B1596" s="20" t="s">
        <v>33</v>
      </c>
      <c r="C1596" s="20">
        <v>1588</v>
      </c>
      <c r="D1596" s="20">
        <v>111</v>
      </c>
      <c r="E1596" s="21">
        <v>117.1</v>
      </c>
      <c r="F1596" s="7">
        <f t="shared" si="447"/>
        <v>-0.26388888888888767</v>
      </c>
      <c r="G1596" s="7">
        <f t="shared" si="448"/>
        <v>-0.94999999999999574</v>
      </c>
      <c r="H1596">
        <f t="shared" si="435"/>
        <v>-5.0154320987654211E-2</v>
      </c>
      <c r="I1596">
        <f t="shared" si="436"/>
        <v>3.1615534979424759E-4</v>
      </c>
      <c r="J1596">
        <f t="shared" si="437"/>
        <v>163.827</v>
      </c>
      <c r="K1596">
        <f t="shared" si="438"/>
        <v>-301.52777777777715</v>
      </c>
      <c r="L1596">
        <f t="shared" si="449"/>
        <v>313355.33502115798</v>
      </c>
      <c r="M1596">
        <f t="shared" si="439"/>
        <v>-137.70046162242733</v>
      </c>
      <c r="N1596">
        <f t="shared" si="440"/>
        <v>36.337621817029266</v>
      </c>
      <c r="O1596">
        <f t="shared" si="441"/>
        <v>-83.757716049382537</v>
      </c>
      <c r="Q1596">
        <f t="shared" si="450"/>
        <v>29514.080450531579</v>
      </c>
      <c r="R1596">
        <f t="shared" si="442"/>
        <v>-137.70046162242735</v>
      </c>
      <c r="S1596">
        <f t="shared" si="443"/>
        <v>57704.143445442474</v>
      </c>
      <c r="T1596">
        <f t="shared" si="444"/>
        <v>0</v>
      </c>
      <c r="U1596">
        <f t="shared" si="445"/>
        <v>57704.143445442474</v>
      </c>
      <c r="V1596">
        <f t="shared" si="451"/>
        <v>-17836103.638602197</v>
      </c>
      <c r="W1596">
        <f t="shared" si="452"/>
        <v>489355050.44484317</v>
      </c>
      <c r="X1596">
        <f t="shared" si="446"/>
        <v>-4.9544771965236407</v>
      </c>
      <c r="Y1596">
        <f t="shared" si="446"/>
        <v>135.93206720246764</v>
      </c>
    </row>
    <row r="1597" spans="2:25" x14ac:dyDescent="0.25">
      <c r="B1597" s="20" t="s">
        <v>33</v>
      </c>
      <c r="C1597" s="20">
        <v>1589</v>
      </c>
      <c r="D1597" s="20">
        <v>112</v>
      </c>
      <c r="E1597" s="21">
        <v>116.2</v>
      </c>
      <c r="F1597" s="7">
        <f t="shared" si="447"/>
        <v>-0.22222222222222143</v>
      </c>
      <c r="G1597" s="7">
        <f t="shared" si="448"/>
        <v>-0.79999999999999716</v>
      </c>
      <c r="H1597">
        <f t="shared" si="435"/>
        <v>-3.8580246913580245E-2</v>
      </c>
      <c r="I1597">
        <f t="shared" si="436"/>
        <v>1.778373842592559E-4</v>
      </c>
      <c r="J1597">
        <f t="shared" si="437"/>
        <v>163.827</v>
      </c>
      <c r="K1597">
        <f t="shared" si="438"/>
        <v>-231.94444444444446</v>
      </c>
      <c r="L1597">
        <f t="shared" si="449"/>
        <v>313379.99553232873</v>
      </c>
      <c r="M1597">
        <f t="shared" si="439"/>
        <v>-68.117266607060202</v>
      </c>
      <c r="N1597">
        <f t="shared" si="440"/>
        <v>15.137170357124436</v>
      </c>
      <c r="O1597">
        <f t="shared" si="441"/>
        <v>-64.429012345679013</v>
      </c>
      <c r="Q1597">
        <f t="shared" si="450"/>
        <v>29515.323294133927</v>
      </c>
      <c r="R1597">
        <f t="shared" si="442"/>
        <v>-68.117266607060202</v>
      </c>
      <c r="S1597">
        <f t="shared" si="443"/>
        <v>24052.963697470728</v>
      </c>
      <c r="T1597">
        <f t="shared" si="444"/>
        <v>0</v>
      </c>
      <c r="U1597">
        <f t="shared" si="445"/>
        <v>24052.963697470728</v>
      </c>
      <c r="V1597">
        <f t="shared" si="451"/>
        <v>-17836103.638602197</v>
      </c>
      <c r="W1597">
        <f t="shared" si="452"/>
        <v>489379103.40854067</v>
      </c>
      <c r="X1597">
        <f t="shared" si="446"/>
        <v>-4.9544771965236407</v>
      </c>
      <c r="Y1597">
        <f t="shared" si="446"/>
        <v>135.93874858661761</v>
      </c>
    </row>
    <row r="1598" spans="2:25" x14ac:dyDescent="0.25">
      <c r="B1598" s="20" t="s">
        <v>33</v>
      </c>
      <c r="C1598" s="20">
        <v>1590</v>
      </c>
      <c r="D1598" s="20">
        <v>113</v>
      </c>
      <c r="E1598" s="21">
        <v>115.5</v>
      </c>
      <c r="F1598" s="7">
        <f t="shared" si="447"/>
        <v>-0.18055555555555516</v>
      </c>
      <c r="G1598" s="7">
        <f t="shared" si="448"/>
        <v>-0.64999999999999858</v>
      </c>
      <c r="H1598">
        <f t="shared" si="435"/>
        <v>-3.0864197530864633E-2</v>
      </c>
      <c r="I1598">
        <f t="shared" si="436"/>
        <v>7.9038837448556313E-5</v>
      </c>
      <c r="J1598">
        <f t="shared" si="437"/>
        <v>163.827</v>
      </c>
      <c r="K1598">
        <f t="shared" si="438"/>
        <v>-185.55555555555819</v>
      </c>
      <c r="L1598">
        <f t="shared" si="449"/>
        <v>313451.04507070628</v>
      </c>
      <c r="M1598">
        <f t="shared" si="439"/>
        <v>-21.728476516720747</v>
      </c>
      <c r="N1598">
        <f t="shared" si="440"/>
        <v>3.9231971488523487</v>
      </c>
      <c r="O1598">
        <f t="shared" si="441"/>
        <v>-51.543209876543941</v>
      </c>
      <c r="Q1598">
        <f t="shared" si="450"/>
        <v>29516.118714039429</v>
      </c>
      <c r="R1598">
        <f t="shared" si="442"/>
        <v>-21.728476516720747</v>
      </c>
      <c r="S1598">
        <f t="shared" si="443"/>
        <v>6237.8834666752346</v>
      </c>
      <c r="T1598">
        <f t="shared" si="444"/>
        <v>0</v>
      </c>
      <c r="U1598">
        <f t="shared" si="445"/>
        <v>6237.8834666752346</v>
      </c>
      <c r="V1598">
        <f t="shared" si="451"/>
        <v>-17836103.638602197</v>
      </c>
      <c r="W1598">
        <f t="shared" si="452"/>
        <v>489385341.29200733</v>
      </c>
      <c r="X1598">
        <f t="shared" si="446"/>
        <v>-4.9544771965236407</v>
      </c>
      <c r="Y1598">
        <f t="shared" si="446"/>
        <v>135.94048133341121</v>
      </c>
    </row>
    <row r="1599" spans="2:25" x14ac:dyDescent="0.25">
      <c r="B1599" s="20" t="s">
        <v>33</v>
      </c>
      <c r="C1599" s="20">
        <v>1591</v>
      </c>
      <c r="D1599" s="20">
        <v>114</v>
      </c>
      <c r="E1599" s="21">
        <v>114.9</v>
      </c>
      <c r="F1599" s="7">
        <f t="shared" si="447"/>
        <v>-0.1388888888888889</v>
      </c>
      <c r="G1599" s="7">
        <f t="shared" si="448"/>
        <v>-0.5</v>
      </c>
      <c r="H1599">
        <f t="shared" si="435"/>
        <v>-2.3148148148147928E-2</v>
      </c>
      <c r="I1599">
        <f t="shared" si="436"/>
        <v>1.7783738425926433E-4</v>
      </c>
      <c r="J1599">
        <f t="shared" si="437"/>
        <v>163.827</v>
      </c>
      <c r="K1599">
        <f t="shared" si="438"/>
        <v>-139.16666666666535</v>
      </c>
      <c r="L1599">
        <f t="shared" si="449"/>
        <v>313475.7060017708</v>
      </c>
      <c r="M1599">
        <f t="shared" si="439"/>
        <v>24.660511170718905</v>
      </c>
      <c r="N1599">
        <f t="shared" si="440"/>
        <v>-3.4250709959331815</v>
      </c>
      <c r="O1599">
        <f t="shared" si="441"/>
        <v>-38.657407407407042</v>
      </c>
      <c r="Q1599">
        <f t="shared" si="450"/>
        <v>29516.566137736274</v>
      </c>
      <c r="R1599">
        <f t="shared" si="442"/>
        <v>24.660511170718905</v>
      </c>
      <c r="S1599">
        <f t="shared" si="443"/>
        <v>-5449.2879545296919</v>
      </c>
      <c r="T1599">
        <f t="shared" si="444"/>
        <v>-5449.2879545296919</v>
      </c>
      <c r="U1599" t="b">
        <f t="shared" si="445"/>
        <v>0</v>
      </c>
      <c r="V1599">
        <f t="shared" si="451"/>
        <v>-17841552.926556725</v>
      </c>
      <c r="W1599">
        <f t="shared" si="452"/>
        <v>489385341.29200733</v>
      </c>
      <c r="X1599">
        <f t="shared" si="446"/>
        <v>-4.9559908888330737</v>
      </c>
      <c r="Y1599">
        <f t="shared" si="446"/>
        <v>135.94048133341121</v>
      </c>
    </row>
    <row r="1600" spans="2:25" x14ac:dyDescent="0.25">
      <c r="B1600" s="20" t="s">
        <v>33</v>
      </c>
      <c r="C1600" s="20">
        <v>1592</v>
      </c>
      <c r="D1600" s="20">
        <v>115</v>
      </c>
      <c r="E1600" s="21">
        <v>114.5</v>
      </c>
      <c r="F1600" s="7">
        <f t="shared" si="447"/>
        <v>-0.11111111111111269</v>
      </c>
      <c r="G1600" s="7">
        <f t="shared" si="448"/>
        <v>-0.40000000000000568</v>
      </c>
      <c r="H1600">
        <f t="shared" si="435"/>
        <v>-1.543209876543177E-2</v>
      </c>
      <c r="I1600">
        <f t="shared" si="436"/>
        <v>3.1615534979423647E-4</v>
      </c>
      <c r="J1600">
        <f t="shared" si="437"/>
        <v>163.827</v>
      </c>
      <c r="K1600">
        <f t="shared" si="438"/>
        <v>-92.777777777775796</v>
      </c>
      <c r="L1600">
        <f t="shared" si="449"/>
        <v>313453.97855769889</v>
      </c>
      <c r="M1600">
        <f t="shared" si="439"/>
        <v>71.049538377573995</v>
      </c>
      <c r="N1600">
        <f t="shared" si="440"/>
        <v>-7.8943931530638896</v>
      </c>
      <c r="O1600">
        <f t="shared" si="441"/>
        <v>-25.771604938271057</v>
      </c>
      <c r="Q1600">
        <f t="shared" si="450"/>
        <v>29516.764992712651</v>
      </c>
      <c r="R1600">
        <f t="shared" si="442"/>
        <v>71.049538377573995</v>
      </c>
      <c r="S1600">
        <f t="shared" si="443"/>
        <v>-12567.873899677712</v>
      </c>
      <c r="T1600">
        <f t="shared" si="444"/>
        <v>-12567.873899677712</v>
      </c>
      <c r="U1600" t="b">
        <f t="shared" si="445"/>
        <v>0</v>
      </c>
      <c r="V1600">
        <f t="shared" si="451"/>
        <v>-17854120.800456401</v>
      </c>
      <c r="W1600">
        <f t="shared" si="452"/>
        <v>489385341.29200733</v>
      </c>
      <c r="X1600">
        <f t="shared" si="446"/>
        <v>-4.9594819677091779</v>
      </c>
      <c r="Y1600">
        <f t="shared" si="446"/>
        <v>135.94048133341121</v>
      </c>
    </row>
    <row r="1601" spans="2:25" x14ac:dyDescent="0.25">
      <c r="B1601" s="20" t="s">
        <v>33</v>
      </c>
      <c r="C1601" s="20">
        <v>1593</v>
      </c>
      <c r="D1601" s="20">
        <v>116</v>
      </c>
      <c r="E1601" s="21">
        <v>114.1</v>
      </c>
      <c r="F1601" s="7">
        <f t="shared" si="447"/>
        <v>-8.3333333333332538E-2</v>
      </c>
      <c r="G1601" s="7">
        <f t="shared" si="448"/>
        <v>-0.29999999999999716</v>
      </c>
      <c r="H1601">
        <f t="shared" si="435"/>
        <v>-2.3148148148148476E-2</v>
      </c>
      <c r="I1601">
        <f t="shared" si="436"/>
        <v>5.9773120820472635E-4</v>
      </c>
      <c r="J1601">
        <f t="shared" si="437"/>
        <v>163.827</v>
      </c>
      <c r="K1601">
        <f t="shared" si="438"/>
        <v>-139.16666666666865</v>
      </c>
      <c r="L1601">
        <f t="shared" si="449"/>
        <v>313362.66809644899</v>
      </c>
      <c r="M1601">
        <f t="shared" si="439"/>
        <v>24.660931064539568</v>
      </c>
      <c r="N1601">
        <f t="shared" si="440"/>
        <v>-2.0550775887116108</v>
      </c>
      <c r="O1601">
        <f t="shared" si="441"/>
        <v>-38.657407407407959</v>
      </c>
      <c r="Q1601">
        <f t="shared" si="450"/>
        <v>29517.212416409497</v>
      </c>
      <c r="R1601">
        <f t="shared" si="442"/>
        <v>24.660931064539568</v>
      </c>
      <c r="S1601">
        <f t="shared" si="443"/>
        <v>-3273.7385988175961</v>
      </c>
      <c r="T1601">
        <f t="shared" si="444"/>
        <v>-3273.7385988175961</v>
      </c>
      <c r="U1601" t="b">
        <f t="shared" si="445"/>
        <v>0</v>
      </c>
      <c r="V1601">
        <f t="shared" si="451"/>
        <v>-17857394.539055217</v>
      </c>
      <c r="W1601">
        <f t="shared" si="452"/>
        <v>489385341.29200733</v>
      </c>
      <c r="X1601">
        <f t="shared" si="446"/>
        <v>-4.9603913402696795</v>
      </c>
      <c r="Y1601">
        <f t="shared" si="446"/>
        <v>135.94048133341121</v>
      </c>
    </row>
    <row r="1602" spans="2:25" x14ac:dyDescent="0.25">
      <c r="B1602" s="20" t="s">
        <v>33</v>
      </c>
      <c r="C1602" s="20">
        <v>1594</v>
      </c>
      <c r="D1602" s="20">
        <v>117</v>
      </c>
      <c r="E1602" s="21">
        <v>113.9</v>
      </c>
      <c r="F1602" s="7">
        <f t="shared" si="447"/>
        <v>-5.5555555555554373E-2</v>
      </c>
      <c r="G1602" s="7">
        <f t="shared" si="448"/>
        <v>-0.19999999999999574</v>
      </c>
      <c r="H1602">
        <f t="shared" si="435"/>
        <v>-3.0864197530864088E-2</v>
      </c>
      <c r="I1602">
        <f t="shared" si="436"/>
        <v>1.1114836516203702E-3</v>
      </c>
      <c r="J1602">
        <f t="shared" si="437"/>
        <v>163.827</v>
      </c>
      <c r="K1602">
        <f t="shared" si="438"/>
        <v>-185.55555555555489</v>
      </c>
      <c r="L1602">
        <f t="shared" si="449"/>
        <v>313178.58021309611</v>
      </c>
      <c r="M1602">
        <f t="shared" si="439"/>
        <v>-21.727444071903278</v>
      </c>
      <c r="N1602">
        <f t="shared" si="440"/>
        <v>1.207080226216823</v>
      </c>
      <c r="O1602">
        <f t="shared" si="441"/>
        <v>-51.543209876543024</v>
      </c>
      <c r="Q1602">
        <f t="shared" si="450"/>
        <v>29518.007836314999</v>
      </c>
      <c r="R1602">
        <f t="shared" si="442"/>
        <v>-21.727444071903278</v>
      </c>
      <c r="S1602">
        <f t="shared" si="443"/>
        <v>1924.0858805896157</v>
      </c>
      <c r="T1602">
        <f t="shared" si="444"/>
        <v>0</v>
      </c>
      <c r="U1602">
        <f t="shared" si="445"/>
        <v>1924.0858805896157</v>
      </c>
      <c r="V1602">
        <f t="shared" si="451"/>
        <v>-17857394.539055217</v>
      </c>
      <c r="W1602">
        <f t="shared" si="452"/>
        <v>489387265.3778879</v>
      </c>
      <c r="X1602">
        <f t="shared" si="446"/>
        <v>-4.9603913402696795</v>
      </c>
      <c r="Y1602">
        <f t="shared" si="446"/>
        <v>135.94101580213893</v>
      </c>
    </row>
    <row r="1603" spans="2:25" x14ac:dyDescent="0.25">
      <c r="B1603" s="20" t="s">
        <v>33</v>
      </c>
      <c r="C1603" s="20">
        <v>1595</v>
      </c>
      <c r="D1603" s="20">
        <v>118</v>
      </c>
      <c r="E1603" s="21">
        <v>113.7</v>
      </c>
      <c r="F1603" s="7">
        <f t="shared" si="447"/>
        <v>-8.3333333333334522E-2</v>
      </c>
      <c r="G1603" s="7">
        <f t="shared" si="448"/>
        <v>-0.30000000000000426</v>
      </c>
      <c r="H1603">
        <f t="shared" si="435"/>
        <v>-4.2438271604938051E-2</v>
      </c>
      <c r="I1603">
        <f t="shared" si="436"/>
        <v>1.4276390014146142E-3</v>
      </c>
      <c r="J1603">
        <f t="shared" si="437"/>
        <v>163.827</v>
      </c>
      <c r="K1603">
        <f t="shared" si="438"/>
        <v>-255.13888888888758</v>
      </c>
      <c r="L1603">
        <f t="shared" si="449"/>
        <v>312948.10363351146</v>
      </c>
      <c r="M1603">
        <f t="shared" si="439"/>
        <v>-91.310461249886174</v>
      </c>
      <c r="N1603">
        <f t="shared" si="440"/>
        <v>7.6092051041572901</v>
      </c>
      <c r="O1603">
        <f t="shared" si="441"/>
        <v>-70.871913580246542</v>
      </c>
      <c r="Q1603">
        <f t="shared" si="450"/>
        <v>29519.511677073839</v>
      </c>
      <c r="R1603">
        <f t="shared" si="442"/>
        <v>-91.310461249886174</v>
      </c>
      <c r="S1603">
        <f t="shared" si="443"/>
        <v>12136.682141130877</v>
      </c>
      <c r="T1603">
        <f t="shared" si="444"/>
        <v>0</v>
      </c>
      <c r="U1603">
        <f t="shared" si="445"/>
        <v>12136.682141130877</v>
      </c>
      <c r="V1603">
        <f t="shared" si="451"/>
        <v>-17857394.539055217</v>
      </c>
      <c r="W1603">
        <f t="shared" si="452"/>
        <v>489399402.06002903</v>
      </c>
      <c r="X1603">
        <f t="shared" si="446"/>
        <v>-4.9603913402696795</v>
      </c>
      <c r="Y1603">
        <f t="shared" si="446"/>
        <v>135.94438710543074</v>
      </c>
    </row>
    <row r="1604" spans="2:25" x14ac:dyDescent="0.25">
      <c r="B1604" s="20" t="s">
        <v>33</v>
      </c>
      <c r="C1604" s="20">
        <v>1596</v>
      </c>
      <c r="D1604" s="20">
        <v>119</v>
      </c>
      <c r="E1604" s="21">
        <v>113.3</v>
      </c>
      <c r="F1604" s="7">
        <f t="shared" si="447"/>
        <v>-0.11111111111111072</v>
      </c>
      <c r="G1604" s="7">
        <f t="shared" si="448"/>
        <v>-0.39999999999999858</v>
      </c>
      <c r="H1604">
        <f t="shared" si="435"/>
        <v>-5.7870370370370364E-2</v>
      </c>
      <c r="I1604">
        <f t="shared" si="436"/>
        <v>1.7833137699331382E-3</v>
      </c>
      <c r="J1604">
        <f t="shared" si="437"/>
        <v>163.827</v>
      </c>
      <c r="K1604">
        <f t="shared" si="438"/>
        <v>-347.91666666666663</v>
      </c>
      <c r="L1604">
        <f t="shared" si="449"/>
        <v>312671.23778960347</v>
      </c>
      <c r="M1604">
        <f t="shared" si="439"/>
        <v>-184.08788335289671</v>
      </c>
      <c r="N1604">
        <f t="shared" si="440"/>
        <v>20.454209261432894</v>
      </c>
      <c r="O1604">
        <f t="shared" si="441"/>
        <v>-96.643518518518505</v>
      </c>
      <c r="Q1604">
        <f t="shared" si="450"/>
        <v>29522.30807517912</v>
      </c>
      <c r="R1604">
        <f t="shared" si="442"/>
        <v>-184.08788335289671</v>
      </c>
      <c r="S1604">
        <f t="shared" si="443"/>
        <v>32644.917981246897</v>
      </c>
      <c r="T1604">
        <f t="shared" si="444"/>
        <v>0</v>
      </c>
      <c r="U1604">
        <f t="shared" si="445"/>
        <v>32644.917981246897</v>
      </c>
      <c r="V1604">
        <f t="shared" si="451"/>
        <v>-17857394.539055217</v>
      </c>
      <c r="W1604">
        <f t="shared" si="452"/>
        <v>489432046.9780103</v>
      </c>
      <c r="X1604">
        <f t="shared" si="446"/>
        <v>-4.9603913402696795</v>
      </c>
      <c r="Y1604">
        <f t="shared" si="446"/>
        <v>135.95345514545772</v>
      </c>
    </row>
    <row r="1605" spans="2:25" x14ac:dyDescent="0.25">
      <c r="B1605" s="20" t="s">
        <v>33</v>
      </c>
      <c r="C1605" s="20">
        <v>1597</v>
      </c>
      <c r="D1605" s="20">
        <v>120</v>
      </c>
      <c r="E1605" s="21">
        <v>112.9</v>
      </c>
      <c r="F1605" s="7">
        <f t="shared" si="447"/>
        <v>-0.15277777777777699</v>
      </c>
      <c r="G1605" s="7">
        <f t="shared" si="448"/>
        <v>-0.54999999999999716</v>
      </c>
      <c r="H1605">
        <f t="shared" si="435"/>
        <v>-6.5586419753086531E-2</v>
      </c>
      <c r="I1605">
        <f t="shared" si="436"/>
        <v>1.9759709362139914E-3</v>
      </c>
      <c r="J1605">
        <f t="shared" si="437"/>
        <v>163.827</v>
      </c>
      <c r="K1605">
        <f t="shared" si="438"/>
        <v>-394.30555555555617</v>
      </c>
      <c r="L1605">
        <f t="shared" si="449"/>
        <v>312371.17686894035</v>
      </c>
      <c r="M1605">
        <f t="shared" si="439"/>
        <v>-230.47657958461997</v>
      </c>
      <c r="N1605">
        <f t="shared" si="440"/>
        <v>35.211699658761205</v>
      </c>
      <c r="O1605">
        <f t="shared" si="441"/>
        <v>-109.5293209876545</v>
      </c>
      <c r="Q1605">
        <f t="shared" si="450"/>
        <v>29525.899893189904</v>
      </c>
      <c r="R1605">
        <f t="shared" si="442"/>
        <v>-230.47657958461997</v>
      </c>
      <c r="S1605">
        <f t="shared" si="443"/>
        <v>56233.084355041647</v>
      </c>
      <c r="T1605">
        <f t="shared" si="444"/>
        <v>0</v>
      </c>
      <c r="U1605">
        <f t="shared" si="445"/>
        <v>56233.084355041647</v>
      </c>
      <c r="V1605">
        <f t="shared" si="451"/>
        <v>-17857394.539055217</v>
      </c>
      <c r="W1605">
        <f t="shared" si="452"/>
        <v>489488280.06236535</v>
      </c>
      <c r="X1605">
        <f t="shared" si="446"/>
        <v>-4.9603913402696795</v>
      </c>
      <c r="Y1605">
        <f t="shared" si="446"/>
        <v>135.96907545916372</v>
      </c>
    </row>
    <row r="1606" spans="2:25" x14ac:dyDescent="0.25">
      <c r="B1606" s="20" t="s">
        <v>33</v>
      </c>
      <c r="C1606" s="20">
        <v>1598</v>
      </c>
      <c r="D1606" s="20">
        <v>121</v>
      </c>
      <c r="E1606" s="21">
        <v>112.2</v>
      </c>
      <c r="F1606" s="7">
        <f t="shared" si="447"/>
        <v>-0.20833333333333331</v>
      </c>
      <c r="G1606" s="7">
        <f t="shared" si="448"/>
        <v>-0.75</v>
      </c>
      <c r="H1606">
        <f t="shared" si="435"/>
        <v>-7.3302469135802684E-2</v>
      </c>
      <c r="I1606">
        <f t="shared" si="436"/>
        <v>1.6005364583333284E-3</v>
      </c>
      <c r="J1606">
        <f t="shared" si="437"/>
        <v>163.827</v>
      </c>
      <c r="K1606">
        <f t="shared" si="438"/>
        <v>-440.69444444444576</v>
      </c>
      <c r="L1606">
        <f t="shared" si="449"/>
        <v>312117.50446667155</v>
      </c>
      <c r="M1606">
        <f t="shared" si="439"/>
        <v>-276.86584390798743</v>
      </c>
      <c r="N1606">
        <f t="shared" si="440"/>
        <v>57.680384147497378</v>
      </c>
      <c r="O1606">
        <f t="shared" si="441"/>
        <v>-122.41512345679048</v>
      </c>
      <c r="Q1606">
        <f t="shared" si="450"/>
        <v>29530.386558594379</v>
      </c>
      <c r="R1606">
        <f t="shared" si="442"/>
        <v>-276.86584390798743</v>
      </c>
      <c r="S1606">
        <f t="shared" si="443"/>
        <v>92173.253867700812</v>
      </c>
      <c r="T1606">
        <f t="shared" si="444"/>
        <v>0</v>
      </c>
      <c r="U1606">
        <f t="shared" si="445"/>
        <v>92173.253867700812</v>
      </c>
      <c r="V1606">
        <f t="shared" si="451"/>
        <v>-17857394.539055217</v>
      </c>
      <c r="W1606">
        <f t="shared" si="452"/>
        <v>489580453.31623304</v>
      </c>
      <c r="X1606">
        <f t="shared" si="446"/>
        <v>-4.9603913402696795</v>
      </c>
      <c r="Y1606">
        <f t="shared" si="446"/>
        <v>135.99467916127657</v>
      </c>
    </row>
    <row r="1607" spans="2:25" x14ac:dyDescent="0.25">
      <c r="B1607" s="20" t="s">
        <v>33</v>
      </c>
      <c r="C1607" s="20">
        <v>1599</v>
      </c>
      <c r="D1607" s="20">
        <v>122</v>
      </c>
      <c r="E1607" s="21">
        <v>111.4</v>
      </c>
      <c r="F1607" s="7">
        <f t="shared" si="447"/>
        <v>-0.23611111111111149</v>
      </c>
      <c r="G1607" s="7">
        <f t="shared" si="448"/>
        <v>-0.85000000000000142</v>
      </c>
      <c r="H1607">
        <f t="shared" si="435"/>
        <v>-7.716049382716049E-2</v>
      </c>
      <c r="I1607">
        <f t="shared" si="436"/>
        <v>9.6822575874486367E-4</v>
      </c>
      <c r="J1607">
        <f t="shared" si="437"/>
        <v>163.827</v>
      </c>
      <c r="K1607">
        <f t="shared" si="438"/>
        <v>-463.88888888888891</v>
      </c>
      <c r="L1607">
        <f t="shared" si="449"/>
        <v>311956.6094865058</v>
      </c>
      <c r="M1607">
        <f t="shared" si="439"/>
        <v>-300.06092066313016</v>
      </c>
      <c r="N1607">
        <f t="shared" si="440"/>
        <v>70.847717378794741</v>
      </c>
      <c r="O1607">
        <f t="shared" si="441"/>
        <v>-128.85802469135803</v>
      </c>
      <c r="Q1607">
        <f t="shared" si="450"/>
        <v>29535.357933003768</v>
      </c>
      <c r="R1607">
        <f t="shared" si="442"/>
        <v>-300.06092066313016</v>
      </c>
      <c r="S1607">
        <f t="shared" si="443"/>
        <v>113285.50008869279</v>
      </c>
      <c r="T1607">
        <f t="shared" si="444"/>
        <v>0</v>
      </c>
      <c r="U1607">
        <f t="shared" si="445"/>
        <v>113285.50008869279</v>
      </c>
      <c r="V1607">
        <f t="shared" si="451"/>
        <v>-17857394.539055217</v>
      </c>
      <c r="W1607">
        <f t="shared" si="452"/>
        <v>489693738.81632173</v>
      </c>
      <c r="X1607">
        <f t="shared" si="446"/>
        <v>-4.9603913402696795</v>
      </c>
      <c r="Y1607">
        <f t="shared" si="446"/>
        <v>136.02614738092021</v>
      </c>
    </row>
    <row r="1608" spans="2:25" x14ac:dyDescent="0.25">
      <c r="B1608" s="20" t="s">
        <v>33</v>
      </c>
      <c r="C1608" s="20">
        <v>1600</v>
      </c>
      <c r="D1608" s="20">
        <v>123</v>
      </c>
      <c r="E1608" s="21">
        <v>110.5</v>
      </c>
      <c r="F1608" s="7">
        <f t="shared" si="447"/>
        <v>-0.26388888888888967</v>
      </c>
      <c r="G1608" s="7">
        <f t="shared" si="448"/>
        <v>-0.95000000000000284</v>
      </c>
      <c r="H1608">
        <f t="shared" si="435"/>
        <v>-6.9444444444444337E-2</v>
      </c>
      <c r="I1608">
        <f t="shared" si="436"/>
        <v>5.9773120820474175E-4</v>
      </c>
      <c r="J1608">
        <f t="shared" si="437"/>
        <v>163.827</v>
      </c>
      <c r="K1608">
        <f t="shared" si="438"/>
        <v>-417.49999999999937</v>
      </c>
      <c r="L1608">
        <f t="shared" si="449"/>
        <v>311865.29767665575</v>
      </c>
      <c r="M1608">
        <f t="shared" si="439"/>
        <v>-253.67240226879119</v>
      </c>
      <c r="N1608">
        <f t="shared" si="440"/>
        <v>66.941328376486766</v>
      </c>
      <c r="O1608">
        <f t="shared" si="441"/>
        <v>-115.97222222222204</v>
      </c>
      <c r="Q1608">
        <f t="shared" si="450"/>
        <v>29539.384746275373</v>
      </c>
      <c r="R1608">
        <f t="shared" si="442"/>
        <v>-253.67240226879116</v>
      </c>
      <c r="S1608">
        <f t="shared" si="443"/>
        <v>107106.12540237882</v>
      </c>
      <c r="T1608">
        <f t="shared" si="444"/>
        <v>0</v>
      </c>
      <c r="U1608">
        <f t="shared" si="445"/>
        <v>107106.12540237882</v>
      </c>
      <c r="V1608">
        <f t="shared" si="451"/>
        <v>-17857394.539055217</v>
      </c>
      <c r="W1608">
        <f t="shared" si="452"/>
        <v>489800844.94172412</v>
      </c>
      <c r="X1608">
        <f t="shared" si="446"/>
        <v>-4.9603913402696795</v>
      </c>
      <c r="Y1608">
        <f t="shared" si="446"/>
        <v>136.05589910622223</v>
      </c>
    </row>
    <row r="1609" spans="2:25" x14ac:dyDescent="0.25">
      <c r="B1609" s="20" t="s">
        <v>33</v>
      </c>
      <c r="C1609" s="20">
        <v>1601</v>
      </c>
      <c r="D1609" s="20">
        <v>124</v>
      </c>
      <c r="E1609" s="21">
        <v>109.5</v>
      </c>
      <c r="F1609" s="7">
        <f t="shared" si="447"/>
        <v>-0.27777777777777779</v>
      </c>
      <c r="G1609" s="7">
        <f t="shared" si="448"/>
        <v>-1</v>
      </c>
      <c r="H1609">
        <f t="shared" ref="H1609:H1672" si="453">F1611/3.6</f>
        <v>-5.4012345679012558E-2</v>
      </c>
      <c r="I1609">
        <f t="shared" ref="I1609:I1672" si="454">0.5*$G$2*$C$2*$D$2*H1611^2</f>
        <v>2.4205643968620616E-4</v>
      </c>
      <c r="J1609">
        <f t="shared" ref="J1609:J1672" si="455">$J$2*$B$2*$F$2</f>
        <v>163.827</v>
      </c>
      <c r="K1609">
        <f t="shared" ref="K1609:K1672" si="456">$B$2*F1611</f>
        <v>-324.72222222222354</v>
      </c>
      <c r="L1609">
        <f t="shared" si="449"/>
        <v>311866.76358530438</v>
      </c>
      <c r="M1609">
        <f t="shared" ref="M1609:M1672" si="457">K1609+I1609+J1609</f>
        <v>-160.89498016578386</v>
      </c>
      <c r="N1609">
        <f t="shared" ref="N1609:N1672" si="458">+M1609*F1609</f>
        <v>44.693050046051077</v>
      </c>
      <c r="O1609">
        <f t="shared" ref="O1609:O1672" si="459">$B$2*H1609</f>
        <v>-90.200617283950976</v>
      </c>
      <c r="Q1609">
        <f t="shared" si="450"/>
        <v>29541.820719735973</v>
      </c>
      <c r="R1609">
        <f t="shared" ref="R1609:R1672" si="460">SUM(I1609:K1609)</f>
        <v>-160.89498016578386</v>
      </c>
      <c r="S1609">
        <f t="shared" ref="S1609:S1672" si="461">SUM(N1609*C1609)</f>
        <v>71553.57312372778</v>
      </c>
      <c r="T1609">
        <f t="shared" ref="T1609:T1672" si="462">IF(S1609&lt;0,S1609,)</f>
        <v>0</v>
      </c>
      <c r="U1609">
        <f t="shared" ref="U1609:U1672" si="463">IF(S1609&gt;=0,S1609)</f>
        <v>71553.57312372778</v>
      </c>
      <c r="V1609">
        <f t="shared" si="451"/>
        <v>-17857394.539055217</v>
      </c>
      <c r="W1609">
        <f t="shared" si="452"/>
        <v>489872398.51484787</v>
      </c>
      <c r="X1609">
        <f t="shared" ref="X1609:Y1672" si="464">V1609*0.000000277778</f>
        <v>-4.9603913402696795</v>
      </c>
      <c r="Y1609">
        <f t="shared" si="464"/>
        <v>136.0757751146574</v>
      </c>
    </row>
    <row r="1610" spans="2:25" x14ac:dyDescent="0.25">
      <c r="B1610" s="20" t="s">
        <v>33</v>
      </c>
      <c r="C1610" s="20">
        <v>1602</v>
      </c>
      <c r="D1610" s="20">
        <v>125</v>
      </c>
      <c r="E1610" s="21">
        <v>108.5</v>
      </c>
      <c r="F1610" s="7">
        <f t="shared" ref="F1610:F1673" si="465">($E1611-$E1609)/2/3.6</f>
        <v>-0.24999999999999961</v>
      </c>
      <c r="G1610" s="7">
        <f t="shared" ref="G1610:G1673" si="466">($E1611-$E1609)/2</f>
        <v>-0.89999999999999858</v>
      </c>
      <c r="H1610">
        <f t="shared" si="453"/>
        <v>-4.2438271604938599E-2</v>
      </c>
      <c r="I1610">
        <f t="shared" si="454"/>
        <v>7.9038837448556313E-5</v>
      </c>
      <c r="J1610">
        <f t="shared" si="455"/>
        <v>163.827</v>
      </c>
      <c r="K1610">
        <f t="shared" si="456"/>
        <v>-255.13888888889085</v>
      </c>
      <c r="L1610">
        <f t="shared" ref="L1610:L1673" si="467">($I1612+$J1612+$K1612)+L1609</f>
        <v>311937.81280752661</v>
      </c>
      <c r="M1610">
        <f t="shared" si="457"/>
        <v>-91.311809850053407</v>
      </c>
      <c r="N1610">
        <f t="shared" si="458"/>
        <v>22.827952462513316</v>
      </c>
      <c r="O1610">
        <f t="shared" si="459"/>
        <v>-70.871913580247465</v>
      </c>
      <c r="Q1610">
        <f t="shared" ref="Q1610:Q1673" si="468">(0.5*$B$2*H1610^2)+Q1609</f>
        <v>29543.324560494813</v>
      </c>
      <c r="R1610">
        <f t="shared" si="460"/>
        <v>-91.311809850053407</v>
      </c>
      <c r="S1610">
        <f t="shared" si="461"/>
        <v>36570.379844946336</v>
      </c>
      <c r="T1610">
        <f t="shared" si="462"/>
        <v>0</v>
      </c>
      <c r="U1610">
        <f t="shared" si="463"/>
        <v>36570.379844946336</v>
      </c>
      <c r="V1610">
        <f t="shared" si="451"/>
        <v>-17857394.539055217</v>
      </c>
      <c r="W1610">
        <f t="shared" si="452"/>
        <v>489908968.89469284</v>
      </c>
      <c r="X1610">
        <f t="shared" si="464"/>
        <v>-4.9603913402696795</v>
      </c>
      <c r="Y1610">
        <f t="shared" si="464"/>
        <v>136.08593356162999</v>
      </c>
    </row>
    <row r="1611" spans="2:25" x14ac:dyDescent="0.25">
      <c r="B1611" s="20" t="s">
        <v>33</v>
      </c>
      <c r="C1611" s="20">
        <v>1603</v>
      </c>
      <c r="D1611" s="20">
        <v>126</v>
      </c>
      <c r="E1611" s="21">
        <v>107.7</v>
      </c>
      <c r="F1611" s="7">
        <f t="shared" si="465"/>
        <v>-0.19444444444444522</v>
      </c>
      <c r="G1611" s="7">
        <f t="shared" si="466"/>
        <v>-0.70000000000000284</v>
      </c>
      <c r="H1611">
        <f t="shared" si="453"/>
        <v>-2.7006172839505734E-2</v>
      </c>
      <c r="I1611">
        <f t="shared" si="454"/>
        <v>1.9759709362140474E-5</v>
      </c>
      <c r="J1611">
        <f t="shared" si="455"/>
        <v>163.827</v>
      </c>
      <c r="K1611">
        <f t="shared" si="456"/>
        <v>-162.36111111110847</v>
      </c>
      <c r="L1611">
        <f t="shared" si="467"/>
        <v>312055.25093839742</v>
      </c>
      <c r="M1611">
        <f t="shared" si="457"/>
        <v>1.4659086486009016</v>
      </c>
      <c r="N1611">
        <f t="shared" si="458"/>
        <v>-0.28503779278350977</v>
      </c>
      <c r="O1611">
        <f t="shared" si="459"/>
        <v>-45.100308641974578</v>
      </c>
      <c r="Q1611">
        <f t="shared" si="468"/>
        <v>29543.933553859963</v>
      </c>
      <c r="R1611">
        <f t="shared" si="460"/>
        <v>1.4659086486009016</v>
      </c>
      <c r="S1611">
        <f t="shared" si="461"/>
        <v>-456.91558183196616</v>
      </c>
      <c r="T1611">
        <f t="shared" si="462"/>
        <v>-456.91558183196616</v>
      </c>
      <c r="U1611" t="b">
        <f t="shared" si="463"/>
        <v>0</v>
      </c>
      <c r="V1611">
        <f t="shared" si="451"/>
        <v>-17857851.454637051</v>
      </c>
      <c r="W1611">
        <f t="shared" si="452"/>
        <v>489908968.89469284</v>
      </c>
      <c r="X1611">
        <f t="shared" si="464"/>
        <v>-4.96051826136617</v>
      </c>
      <c r="Y1611">
        <f t="shared" si="464"/>
        <v>136.08593356162999</v>
      </c>
    </row>
    <row r="1612" spans="2:25" x14ac:dyDescent="0.25">
      <c r="B1612" s="20" t="s">
        <v>33</v>
      </c>
      <c r="C1612" s="20">
        <v>1604</v>
      </c>
      <c r="D1612" s="20">
        <v>127</v>
      </c>
      <c r="E1612" s="21">
        <v>107.1</v>
      </c>
      <c r="F1612" s="7">
        <f t="shared" si="465"/>
        <v>-0.15277777777777896</v>
      </c>
      <c r="G1612" s="7">
        <f t="shared" si="466"/>
        <v>-0.55000000000000426</v>
      </c>
      <c r="H1612">
        <f t="shared" si="453"/>
        <v>-1.543209876543177E-2</v>
      </c>
      <c r="I1612">
        <f t="shared" si="454"/>
        <v>0</v>
      </c>
      <c r="J1612">
        <f t="shared" si="455"/>
        <v>163.827</v>
      </c>
      <c r="K1612">
        <f t="shared" si="456"/>
        <v>-92.777777777775796</v>
      </c>
      <c r="L1612">
        <f t="shared" si="467"/>
        <v>312219.07798285678</v>
      </c>
      <c r="M1612">
        <f t="shared" si="457"/>
        <v>71.049222222224202</v>
      </c>
      <c r="N1612">
        <f t="shared" si="458"/>
        <v>-10.854742283951003</v>
      </c>
      <c r="O1612">
        <f t="shared" si="459"/>
        <v>-25.771604938271057</v>
      </c>
      <c r="Q1612">
        <f t="shared" si="468"/>
        <v>29544.13240883634</v>
      </c>
      <c r="R1612">
        <f t="shared" si="460"/>
        <v>71.049222222224202</v>
      </c>
      <c r="S1612">
        <f t="shared" si="461"/>
        <v>-17411.006623457408</v>
      </c>
      <c r="T1612">
        <f t="shared" si="462"/>
        <v>-17411.006623457408</v>
      </c>
      <c r="U1612" t="b">
        <f t="shared" si="463"/>
        <v>0</v>
      </c>
      <c r="V1612">
        <f t="shared" si="451"/>
        <v>-17875262.461260509</v>
      </c>
      <c r="W1612">
        <f t="shared" si="452"/>
        <v>489908968.89469284</v>
      </c>
      <c r="X1612">
        <f t="shared" si="464"/>
        <v>-4.9653546559640214</v>
      </c>
      <c r="Y1612">
        <f t="shared" si="464"/>
        <v>136.08593356162999</v>
      </c>
    </row>
    <row r="1613" spans="2:25" x14ac:dyDescent="0.25">
      <c r="B1613" s="20" t="s">
        <v>33</v>
      </c>
      <c r="C1613" s="20">
        <v>1605</v>
      </c>
      <c r="D1613" s="20">
        <v>128</v>
      </c>
      <c r="E1613" s="21">
        <v>106.6</v>
      </c>
      <c r="F1613" s="7">
        <f t="shared" si="465"/>
        <v>-9.7222222222220642E-2</v>
      </c>
      <c r="G1613" s="7">
        <f t="shared" si="466"/>
        <v>-0.34999999999999432</v>
      </c>
      <c r="H1613">
        <f t="shared" si="453"/>
        <v>-7.7160493827161582E-3</v>
      </c>
      <c r="I1613">
        <f t="shared" si="454"/>
        <v>1.9759709362140474E-5</v>
      </c>
      <c r="J1613">
        <f t="shared" si="455"/>
        <v>163.827</v>
      </c>
      <c r="K1613">
        <f t="shared" si="456"/>
        <v>-46.388888888889547</v>
      </c>
      <c r="L1613">
        <f t="shared" si="467"/>
        <v>312429.29395078449</v>
      </c>
      <c r="M1613">
        <f t="shared" si="457"/>
        <v>117.4381308708198</v>
      </c>
      <c r="N1613">
        <f t="shared" si="458"/>
        <v>-11.417596056885074</v>
      </c>
      <c r="O1613">
        <f t="shared" si="459"/>
        <v>-12.885802469135985</v>
      </c>
      <c r="Q1613">
        <f t="shared" si="468"/>
        <v>29544.182122580434</v>
      </c>
      <c r="R1613">
        <f t="shared" si="460"/>
        <v>117.43813087081983</v>
      </c>
      <c r="S1613">
        <f t="shared" si="461"/>
        <v>-18325.241671300544</v>
      </c>
      <c r="T1613">
        <f t="shared" si="462"/>
        <v>-18325.241671300544</v>
      </c>
      <c r="U1613" t="b">
        <f t="shared" si="463"/>
        <v>0</v>
      </c>
      <c r="V1613">
        <f t="shared" si="451"/>
        <v>-17893587.70293181</v>
      </c>
      <c r="W1613">
        <f t="shared" si="452"/>
        <v>489908968.89469284</v>
      </c>
      <c r="X1613">
        <f t="shared" si="464"/>
        <v>-4.9704450049449918</v>
      </c>
      <c r="Y1613">
        <f t="shared" si="464"/>
        <v>136.08593356162999</v>
      </c>
    </row>
    <row r="1614" spans="2:25" x14ac:dyDescent="0.25">
      <c r="B1614" s="20" t="s">
        <v>33</v>
      </c>
      <c r="C1614" s="20">
        <v>1606</v>
      </c>
      <c r="D1614" s="20">
        <v>129</v>
      </c>
      <c r="E1614" s="21">
        <v>106.4</v>
      </c>
      <c r="F1614" s="7">
        <f t="shared" si="465"/>
        <v>-5.5555555555554373E-2</v>
      </c>
      <c r="G1614" s="7">
        <f t="shared" si="466"/>
        <v>-0.19999999999999574</v>
      </c>
      <c r="H1614">
        <f t="shared" si="453"/>
        <v>0</v>
      </c>
      <c r="I1614">
        <f t="shared" si="454"/>
        <v>4.4459346064813974E-5</v>
      </c>
      <c r="J1614">
        <f t="shared" si="455"/>
        <v>163.827</v>
      </c>
      <c r="K1614">
        <f t="shared" si="456"/>
        <v>0</v>
      </c>
      <c r="L1614">
        <f t="shared" si="467"/>
        <v>312662.70452617423</v>
      </c>
      <c r="M1614">
        <f t="shared" si="457"/>
        <v>163.82704445934607</v>
      </c>
      <c r="N1614">
        <f t="shared" si="458"/>
        <v>-9.1015024699634761</v>
      </c>
      <c r="O1614">
        <f t="shared" si="459"/>
        <v>0</v>
      </c>
      <c r="Q1614">
        <f t="shared" si="468"/>
        <v>29544.182122580434</v>
      </c>
      <c r="R1614">
        <f t="shared" si="460"/>
        <v>163.82704445934607</v>
      </c>
      <c r="S1614">
        <f t="shared" si="461"/>
        <v>-14617.012966761342</v>
      </c>
      <c r="T1614">
        <f t="shared" si="462"/>
        <v>-14617.012966761342</v>
      </c>
      <c r="U1614" t="b">
        <f t="shared" si="463"/>
        <v>0</v>
      </c>
      <c r="V1614">
        <f t="shared" si="451"/>
        <v>-17908204.71589857</v>
      </c>
      <c r="W1614">
        <f t="shared" si="452"/>
        <v>489908968.89469284</v>
      </c>
      <c r="X1614">
        <f t="shared" si="464"/>
        <v>-4.974505289572873</v>
      </c>
      <c r="Y1614">
        <f t="shared" si="464"/>
        <v>136.08593356162999</v>
      </c>
    </row>
    <row r="1615" spans="2:25" x14ac:dyDescent="0.25">
      <c r="B1615" s="20" t="s">
        <v>33</v>
      </c>
      <c r="C1615" s="20">
        <v>1607</v>
      </c>
      <c r="D1615" s="20">
        <v>130</v>
      </c>
      <c r="E1615" s="21">
        <v>106.2</v>
      </c>
      <c r="F1615" s="7">
        <f t="shared" si="465"/>
        <v>-2.7777777777778172E-2</v>
      </c>
      <c r="G1615" s="7">
        <f t="shared" si="466"/>
        <v>-0.10000000000000142</v>
      </c>
      <c r="H1615">
        <f t="shared" si="453"/>
        <v>7.7160493827161582E-3</v>
      </c>
      <c r="I1615">
        <f t="shared" si="454"/>
        <v>7.9038837448556313E-5</v>
      </c>
      <c r="J1615">
        <f t="shared" si="455"/>
        <v>163.827</v>
      </c>
      <c r="K1615">
        <f t="shared" si="456"/>
        <v>46.388888888889547</v>
      </c>
      <c r="L1615">
        <f t="shared" si="467"/>
        <v>312919.30979794473</v>
      </c>
      <c r="M1615">
        <f t="shared" si="457"/>
        <v>210.21596792772698</v>
      </c>
      <c r="N1615">
        <f t="shared" si="458"/>
        <v>-5.8393324424369437</v>
      </c>
      <c r="O1615">
        <f t="shared" si="459"/>
        <v>12.885802469135985</v>
      </c>
      <c r="Q1615">
        <f t="shared" si="468"/>
        <v>29544.231836324529</v>
      </c>
      <c r="R1615">
        <f t="shared" si="460"/>
        <v>210.21596792772698</v>
      </c>
      <c r="S1615">
        <f t="shared" si="461"/>
        <v>-9383.8072349961694</v>
      </c>
      <c r="T1615">
        <f t="shared" si="462"/>
        <v>-9383.8072349961694</v>
      </c>
      <c r="U1615" t="b">
        <f t="shared" si="463"/>
        <v>0</v>
      </c>
      <c r="V1615">
        <f t="shared" si="451"/>
        <v>-17917588.523133565</v>
      </c>
      <c r="W1615">
        <f t="shared" si="452"/>
        <v>489908968.89469284</v>
      </c>
      <c r="X1615">
        <f t="shared" si="464"/>
        <v>-4.9771119047789956</v>
      </c>
      <c r="Y1615">
        <f t="shared" si="464"/>
        <v>136.08593356162999</v>
      </c>
    </row>
    <row r="1616" spans="2:25" x14ac:dyDescent="0.25">
      <c r="B1616" s="20" t="s">
        <v>33</v>
      </c>
      <c r="C1616" s="20">
        <v>1608</v>
      </c>
      <c r="D1616" s="20">
        <v>131</v>
      </c>
      <c r="E1616" s="21">
        <v>106.2</v>
      </c>
      <c r="F1616" s="7">
        <f t="shared" si="465"/>
        <v>0</v>
      </c>
      <c r="G1616" s="7">
        <f t="shared" si="466"/>
        <v>0</v>
      </c>
      <c r="H1616">
        <f t="shared" si="453"/>
        <v>1.1574074074073964E-2</v>
      </c>
      <c r="I1616">
        <f t="shared" si="454"/>
        <v>2.4205643968621592E-4</v>
      </c>
      <c r="J1616">
        <f t="shared" si="455"/>
        <v>163.827</v>
      </c>
      <c r="K1616">
        <f t="shared" si="456"/>
        <v>69.583333333332675</v>
      </c>
      <c r="L1616">
        <f t="shared" si="467"/>
        <v>313245.49874390359</v>
      </c>
      <c r="M1616">
        <f t="shared" si="457"/>
        <v>233.41057538977236</v>
      </c>
      <c r="N1616">
        <f t="shared" si="458"/>
        <v>0</v>
      </c>
      <c r="O1616">
        <f t="shared" si="459"/>
        <v>19.328703703703521</v>
      </c>
      <c r="Q1616">
        <f t="shared" si="468"/>
        <v>29544.343692248738</v>
      </c>
      <c r="R1616">
        <f t="shared" si="460"/>
        <v>233.41057538977236</v>
      </c>
      <c r="S1616">
        <f t="shared" si="461"/>
        <v>0</v>
      </c>
      <c r="T1616">
        <f t="shared" si="462"/>
        <v>0</v>
      </c>
      <c r="U1616">
        <f t="shared" si="463"/>
        <v>0</v>
      </c>
      <c r="V1616">
        <f t="shared" si="451"/>
        <v>-17917588.523133565</v>
      </c>
      <c r="W1616">
        <f t="shared" si="452"/>
        <v>489908968.89469284</v>
      </c>
      <c r="X1616">
        <f t="shared" si="464"/>
        <v>-4.9771119047789956</v>
      </c>
      <c r="Y1616">
        <f t="shared" si="464"/>
        <v>136.08593356162999</v>
      </c>
    </row>
    <row r="1617" spans="2:25" x14ac:dyDescent="0.25">
      <c r="B1617" s="20" t="s">
        <v>33</v>
      </c>
      <c r="C1617" s="20">
        <v>1609</v>
      </c>
      <c r="D1617" s="20">
        <v>132</v>
      </c>
      <c r="E1617" s="21">
        <v>106.2</v>
      </c>
      <c r="F1617" s="7">
        <f t="shared" si="465"/>
        <v>2.7777777777778172E-2</v>
      </c>
      <c r="G1617" s="7">
        <f t="shared" si="466"/>
        <v>0.10000000000000142</v>
      </c>
      <c r="H1617">
        <f t="shared" si="453"/>
        <v>1.543209876543177E-2</v>
      </c>
      <c r="I1617">
        <f t="shared" si="454"/>
        <v>4.9399273405349785E-4</v>
      </c>
      <c r="J1617">
        <f t="shared" si="455"/>
        <v>163.827</v>
      </c>
      <c r="K1617">
        <f t="shared" si="456"/>
        <v>92.777777777775796</v>
      </c>
      <c r="L1617">
        <f t="shared" si="467"/>
        <v>313641.27145296941</v>
      </c>
      <c r="M1617">
        <f t="shared" si="457"/>
        <v>256.60527177050983</v>
      </c>
      <c r="N1617">
        <f t="shared" si="458"/>
        <v>7.1279242158475959</v>
      </c>
      <c r="O1617">
        <f t="shared" si="459"/>
        <v>25.771604938271057</v>
      </c>
      <c r="Q1617">
        <f t="shared" si="468"/>
        <v>29544.542547225115</v>
      </c>
      <c r="R1617">
        <f t="shared" si="460"/>
        <v>256.60527177050983</v>
      </c>
      <c r="S1617">
        <f t="shared" si="461"/>
        <v>11468.830063298781</v>
      </c>
      <c r="T1617">
        <f t="shared" si="462"/>
        <v>0</v>
      </c>
      <c r="U1617">
        <f t="shared" si="463"/>
        <v>11468.830063298781</v>
      </c>
      <c r="V1617">
        <f t="shared" si="451"/>
        <v>-17917588.523133565</v>
      </c>
      <c r="W1617">
        <f t="shared" si="452"/>
        <v>489920437.72475612</v>
      </c>
      <c r="X1617">
        <f t="shared" si="464"/>
        <v>-4.9771119047789956</v>
      </c>
      <c r="Y1617">
        <f t="shared" si="464"/>
        <v>136.0891193503073</v>
      </c>
    </row>
    <row r="1618" spans="2:25" x14ac:dyDescent="0.25">
      <c r="B1618" s="20" t="s">
        <v>33</v>
      </c>
      <c r="C1618" s="20">
        <v>1610</v>
      </c>
      <c r="D1618" s="20">
        <v>133</v>
      </c>
      <c r="E1618" s="21">
        <v>106.4</v>
      </c>
      <c r="F1618" s="7">
        <f t="shared" si="465"/>
        <v>4.1666666666666269E-2</v>
      </c>
      <c r="G1618" s="7">
        <f t="shared" si="466"/>
        <v>0.14999999999999858</v>
      </c>
      <c r="H1618">
        <f t="shared" si="453"/>
        <v>2.7006172839506279E-2</v>
      </c>
      <c r="I1618">
        <f t="shared" si="454"/>
        <v>8.3484772055040797E-4</v>
      </c>
      <c r="J1618">
        <f t="shared" si="455"/>
        <v>163.827</v>
      </c>
      <c r="K1618">
        <f t="shared" si="456"/>
        <v>162.36111111111177</v>
      </c>
      <c r="L1618">
        <f t="shared" si="467"/>
        <v>314106.62820671813</v>
      </c>
      <c r="M1618">
        <f t="shared" si="457"/>
        <v>326.18894595883228</v>
      </c>
      <c r="N1618">
        <f t="shared" si="458"/>
        <v>13.591206081617882</v>
      </c>
      <c r="O1618">
        <f t="shared" si="459"/>
        <v>45.100308641975488</v>
      </c>
      <c r="Q1618">
        <f t="shared" si="468"/>
        <v>29545.151540590265</v>
      </c>
      <c r="R1618">
        <f t="shared" si="460"/>
        <v>326.18894595883228</v>
      </c>
      <c r="S1618">
        <f t="shared" si="461"/>
        <v>21881.84179140479</v>
      </c>
      <c r="T1618">
        <f t="shared" si="462"/>
        <v>0</v>
      </c>
      <c r="U1618">
        <f t="shared" si="463"/>
        <v>21881.84179140479</v>
      </c>
      <c r="V1618">
        <f t="shared" si="451"/>
        <v>-17917588.523133565</v>
      </c>
      <c r="W1618">
        <f t="shared" si="452"/>
        <v>489942319.56654751</v>
      </c>
      <c r="X1618">
        <f t="shared" si="464"/>
        <v>-4.9771119047789956</v>
      </c>
      <c r="Y1618">
        <f t="shared" si="464"/>
        <v>136.09519764455644</v>
      </c>
    </row>
    <row r="1619" spans="2:25" x14ac:dyDescent="0.25">
      <c r="B1619" s="20" t="s">
        <v>33</v>
      </c>
      <c r="C1619" s="20">
        <v>1611</v>
      </c>
      <c r="D1619" s="20">
        <v>134</v>
      </c>
      <c r="E1619" s="21">
        <v>106.5</v>
      </c>
      <c r="F1619" s="7">
        <f t="shared" si="465"/>
        <v>5.5555555555554373E-2</v>
      </c>
      <c r="G1619" s="7">
        <f t="shared" si="466"/>
        <v>0.19999999999999574</v>
      </c>
      <c r="H1619">
        <f t="shared" si="453"/>
        <v>3.8580246913580245E-2</v>
      </c>
      <c r="I1619">
        <f t="shared" si="454"/>
        <v>1.2646213991769682E-3</v>
      </c>
      <c r="J1619">
        <f t="shared" si="455"/>
        <v>163.827</v>
      </c>
      <c r="K1619">
        <f t="shared" si="456"/>
        <v>231.94444444444446</v>
      </c>
      <c r="L1619">
        <f t="shared" si="467"/>
        <v>314641.56893105083</v>
      </c>
      <c r="M1619">
        <f t="shared" si="457"/>
        <v>395.77270906584363</v>
      </c>
      <c r="N1619">
        <f t="shared" si="458"/>
        <v>21.987372725879734</v>
      </c>
      <c r="O1619">
        <f t="shared" si="459"/>
        <v>64.429012345679013</v>
      </c>
      <c r="Q1619">
        <f t="shared" si="468"/>
        <v>29546.394384192612</v>
      </c>
      <c r="R1619">
        <f t="shared" si="460"/>
        <v>395.77270906584363</v>
      </c>
      <c r="S1619">
        <f t="shared" si="461"/>
        <v>35421.657461392249</v>
      </c>
      <c r="T1619">
        <f t="shared" si="462"/>
        <v>0</v>
      </c>
      <c r="U1619">
        <f t="shared" si="463"/>
        <v>35421.657461392249</v>
      </c>
      <c r="V1619">
        <f t="shared" si="451"/>
        <v>-17917588.523133565</v>
      </c>
      <c r="W1619">
        <f t="shared" si="452"/>
        <v>489977741.22400892</v>
      </c>
      <c r="X1619">
        <f t="shared" si="464"/>
        <v>-4.9771119047789956</v>
      </c>
      <c r="Y1619">
        <f t="shared" si="464"/>
        <v>136.10503700172274</v>
      </c>
    </row>
    <row r="1620" spans="2:25" x14ac:dyDescent="0.25">
      <c r="B1620" s="20" t="s">
        <v>33</v>
      </c>
      <c r="C1620" s="20">
        <v>1612</v>
      </c>
      <c r="D1620" s="20">
        <v>135</v>
      </c>
      <c r="E1620" s="21">
        <v>106.8</v>
      </c>
      <c r="F1620" s="7">
        <f t="shared" si="465"/>
        <v>9.7222222222222612E-2</v>
      </c>
      <c r="G1620" s="7">
        <f t="shared" si="466"/>
        <v>0.35000000000000142</v>
      </c>
      <c r="H1620">
        <f t="shared" si="453"/>
        <v>5.0154320987654211E-2</v>
      </c>
      <c r="I1620">
        <f t="shared" si="454"/>
        <v>1.9759709362139914E-3</v>
      </c>
      <c r="J1620">
        <f t="shared" si="455"/>
        <v>163.827</v>
      </c>
      <c r="K1620">
        <f t="shared" si="456"/>
        <v>301.52777777777715</v>
      </c>
      <c r="L1620">
        <f t="shared" si="467"/>
        <v>315269.28790739429</v>
      </c>
      <c r="M1620">
        <f t="shared" si="457"/>
        <v>465.35675374871334</v>
      </c>
      <c r="N1620">
        <f t="shared" si="458"/>
        <v>45.243017725569537</v>
      </c>
      <c r="O1620">
        <f t="shared" si="459"/>
        <v>83.757716049382537</v>
      </c>
      <c r="Q1620">
        <f t="shared" si="468"/>
        <v>29548.49478988058</v>
      </c>
      <c r="R1620">
        <f t="shared" si="460"/>
        <v>465.35675374871334</v>
      </c>
      <c r="S1620">
        <f t="shared" si="461"/>
        <v>72931.744573618096</v>
      </c>
      <c r="T1620">
        <f t="shared" si="462"/>
        <v>0</v>
      </c>
      <c r="U1620">
        <f t="shared" si="463"/>
        <v>72931.744573618096</v>
      </c>
      <c r="V1620">
        <f t="shared" ref="V1620:V1683" si="469">$T1620+$V1619</f>
        <v>-17917588.523133565</v>
      </c>
      <c r="W1620">
        <f t="shared" ref="W1620:W1683" si="470">U1620+W1619</f>
        <v>490050672.96858251</v>
      </c>
      <c r="X1620">
        <f t="shared" si="464"/>
        <v>-4.9771119047789956</v>
      </c>
      <c r="Y1620">
        <f t="shared" si="464"/>
        <v>136.12529583586689</v>
      </c>
    </row>
    <row r="1621" spans="2:25" x14ac:dyDescent="0.25">
      <c r="B1621" s="20" t="s">
        <v>33</v>
      </c>
      <c r="C1621" s="20">
        <v>1613</v>
      </c>
      <c r="D1621" s="20">
        <v>136</v>
      </c>
      <c r="E1621" s="21">
        <v>107.2</v>
      </c>
      <c r="F1621" s="7">
        <f t="shared" si="465"/>
        <v>0.1388888888888889</v>
      </c>
      <c r="G1621" s="7">
        <f t="shared" si="466"/>
        <v>0.5</v>
      </c>
      <c r="H1621">
        <f t="shared" si="453"/>
        <v>6.1728395061728725E-2</v>
      </c>
      <c r="I1621">
        <f t="shared" si="454"/>
        <v>2.6132215631429969E-3</v>
      </c>
      <c r="J1621">
        <f t="shared" si="455"/>
        <v>163.827</v>
      </c>
      <c r="K1621">
        <f t="shared" si="456"/>
        <v>371.11111111111308</v>
      </c>
      <c r="L1621">
        <f t="shared" si="467"/>
        <v>315966.58997501468</v>
      </c>
      <c r="M1621">
        <f t="shared" si="457"/>
        <v>534.94072433267615</v>
      </c>
      <c r="N1621">
        <f t="shared" si="458"/>
        <v>74.297322823982796</v>
      </c>
      <c r="O1621">
        <f t="shared" si="459"/>
        <v>103.08641975308697</v>
      </c>
      <c r="Q1621">
        <f t="shared" si="468"/>
        <v>29551.676469502589</v>
      </c>
      <c r="R1621">
        <f t="shared" si="460"/>
        <v>534.94072433267615</v>
      </c>
      <c r="S1621">
        <f t="shared" si="461"/>
        <v>119841.58171508425</v>
      </c>
      <c r="T1621">
        <f t="shared" si="462"/>
        <v>0</v>
      </c>
      <c r="U1621">
        <f t="shared" si="463"/>
        <v>119841.58171508425</v>
      </c>
      <c r="V1621">
        <f t="shared" si="469"/>
        <v>-17917588.523133565</v>
      </c>
      <c r="W1621">
        <f t="shared" si="470"/>
        <v>490170514.55029762</v>
      </c>
      <c r="X1621">
        <f t="shared" si="464"/>
        <v>-4.9771119047789956</v>
      </c>
      <c r="Y1621">
        <f t="shared" si="464"/>
        <v>136.15858519075258</v>
      </c>
    </row>
    <row r="1622" spans="2:25" x14ac:dyDescent="0.25">
      <c r="B1622" s="20" t="s">
        <v>33</v>
      </c>
      <c r="C1622" s="20">
        <v>1614</v>
      </c>
      <c r="D1622" s="20">
        <v>137</v>
      </c>
      <c r="E1622" s="21">
        <v>107.8</v>
      </c>
      <c r="F1622" s="7">
        <f t="shared" si="465"/>
        <v>0.18055555555555516</v>
      </c>
      <c r="G1622" s="7">
        <f t="shared" si="466"/>
        <v>0.64999999999999858</v>
      </c>
      <c r="H1622">
        <f t="shared" si="453"/>
        <v>7.716049382716049E-2</v>
      </c>
      <c r="I1622">
        <f t="shared" si="454"/>
        <v>3.0874545878343622E-3</v>
      </c>
      <c r="J1622">
        <f t="shared" si="455"/>
        <v>163.827</v>
      </c>
      <c r="K1622">
        <f t="shared" si="456"/>
        <v>463.88888888888891</v>
      </c>
      <c r="L1622">
        <f t="shared" si="467"/>
        <v>316710.28026463377</v>
      </c>
      <c r="M1622">
        <f t="shared" si="457"/>
        <v>627.7189763434767</v>
      </c>
      <c r="N1622">
        <f t="shared" si="458"/>
        <v>113.33814850646083</v>
      </c>
      <c r="O1622">
        <f t="shared" si="459"/>
        <v>128.85802469135803</v>
      </c>
      <c r="Q1622">
        <f t="shared" si="468"/>
        <v>29556.647843911978</v>
      </c>
      <c r="R1622">
        <f t="shared" si="460"/>
        <v>627.7189763434767</v>
      </c>
      <c r="S1622">
        <f t="shared" si="461"/>
        <v>182927.77168942778</v>
      </c>
      <c r="T1622">
        <f t="shared" si="462"/>
        <v>0</v>
      </c>
      <c r="U1622">
        <f t="shared" si="463"/>
        <v>182927.77168942778</v>
      </c>
      <c r="V1622">
        <f t="shared" si="469"/>
        <v>-17917588.523133565</v>
      </c>
      <c r="W1622">
        <f t="shared" si="470"/>
        <v>490353442.32198703</v>
      </c>
      <c r="X1622">
        <f t="shared" si="464"/>
        <v>-4.9771119047789956</v>
      </c>
      <c r="Y1622">
        <f t="shared" si="464"/>
        <v>136.20939850131691</v>
      </c>
    </row>
    <row r="1623" spans="2:25" x14ac:dyDescent="0.25">
      <c r="B1623" s="20" t="s">
        <v>33</v>
      </c>
      <c r="C1623" s="20">
        <v>1615</v>
      </c>
      <c r="D1623" s="20">
        <v>138</v>
      </c>
      <c r="E1623" s="21">
        <v>108.5</v>
      </c>
      <c r="F1623" s="7">
        <f t="shared" si="465"/>
        <v>0.2222222222222234</v>
      </c>
      <c r="G1623" s="7">
        <f t="shared" si="466"/>
        <v>0.80000000000000426</v>
      </c>
      <c r="H1623">
        <f t="shared" si="453"/>
        <v>8.8734567901234448E-2</v>
      </c>
      <c r="I1623">
        <f t="shared" si="454"/>
        <v>2.8453981481481282E-3</v>
      </c>
      <c r="J1623">
        <f t="shared" si="455"/>
        <v>163.827</v>
      </c>
      <c r="K1623">
        <f t="shared" si="456"/>
        <v>533.47222222222149</v>
      </c>
      <c r="L1623">
        <f t="shared" si="467"/>
        <v>317430.7755318369</v>
      </c>
      <c r="M1623">
        <f t="shared" si="457"/>
        <v>697.3020676203696</v>
      </c>
      <c r="N1623">
        <f t="shared" si="458"/>
        <v>154.95601502674961</v>
      </c>
      <c r="O1623">
        <f t="shared" si="459"/>
        <v>148.18672839506152</v>
      </c>
      <c r="Q1623">
        <f t="shared" si="468"/>
        <v>29563.222486568397</v>
      </c>
      <c r="R1623">
        <f t="shared" si="460"/>
        <v>697.3020676203696</v>
      </c>
      <c r="S1623">
        <f t="shared" si="461"/>
        <v>250253.96426820062</v>
      </c>
      <c r="T1623">
        <f t="shared" si="462"/>
        <v>0</v>
      </c>
      <c r="U1623">
        <f t="shared" si="463"/>
        <v>250253.96426820062</v>
      </c>
      <c r="V1623">
        <f t="shared" si="469"/>
        <v>-17917588.523133565</v>
      </c>
      <c r="W1623">
        <f t="shared" si="470"/>
        <v>490603696.28625524</v>
      </c>
      <c r="X1623">
        <f t="shared" si="464"/>
        <v>-4.9771119047789956</v>
      </c>
      <c r="Y1623">
        <f t="shared" si="464"/>
        <v>136.27891354700341</v>
      </c>
    </row>
    <row r="1624" spans="2:25" x14ac:dyDescent="0.25">
      <c r="B1624" s="20" t="s">
        <v>33</v>
      </c>
      <c r="C1624" s="20">
        <v>1616</v>
      </c>
      <c r="D1624" s="20">
        <v>139</v>
      </c>
      <c r="E1624" s="21">
        <v>109.4</v>
      </c>
      <c r="F1624" s="7">
        <f t="shared" si="465"/>
        <v>0.27777777777777779</v>
      </c>
      <c r="G1624" s="7">
        <f t="shared" si="466"/>
        <v>1</v>
      </c>
      <c r="H1624">
        <f t="shared" si="453"/>
        <v>9.6450617283950615E-2</v>
      </c>
      <c r="I1624">
        <f t="shared" si="454"/>
        <v>2.1785079571759141E-3</v>
      </c>
      <c r="J1624">
        <f t="shared" si="455"/>
        <v>163.827</v>
      </c>
      <c r="K1624">
        <f t="shared" si="456"/>
        <v>579.86111111111109</v>
      </c>
      <c r="L1624">
        <f t="shared" si="467"/>
        <v>318081.68683339597</v>
      </c>
      <c r="M1624">
        <f t="shared" si="457"/>
        <v>743.69028961906827</v>
      </c>
      <c r="N1624">
        <f t="shared" si="458"/>
        <v>206.58063600529675</v>
      </c>
      <c r="O1624">
        <f t="shared" si="459"/>
        <v>161.07253086419752</v>
      </c>
      <c r="Q1624">
        <f t="shared" si="468"/>
        <v>29570.990259083068</v>
      </c>
      <c r="R1624">
        <f t="shared" si="460"/>
        <v>743.69028961906827</v>
      </c>
      <c r="S1624">
        <f t="shared" si="461"/>
        <v>333834.30778455955</v>
      </c>
      <c r="T1624">
        <f t="shared" si="462"/>
        <v>0</v>
      </c>
      <c r="U1624">
        <f t="shared" si="463"/>
        <v>333834.30778455955</v>
      </c>
      <c r="V1624">
        <f t="shared" si="469"/>
        <v>-17917588.523133565</v>
      </c>
      <c r="W1624">
        <f t="shared" si="470"/>
        <v>490937530.5940398</v>
      </c>
      <c r="X1624">
        <f t="shared" si="464"/>
        <v>-4.9771119047789956</v>
      </c>
      <c r="Y1624">
        <f t="shared" si="464"/>
        <v>136.37164537335119</v>
      </c>
    </row>
    <row r="1625" spans="2:25" x14ac:dyDescent="0.25">
      <c r="B1625" s="20" t="s">
        <v>33</v>
      </c>
      <c r="C1625" s="20">
        <v>1617</v>
      </c>
      <c r="D1625" s="20">
        <v>140</v>
      </c>
      <c r="E1625" s="21">
        <v>110.5</v>
      </c>
      <c r="F1625" s="7">
        <f t="shared" si="465"/>
        <v>0.31944444444444403</v>
      </c>
      <c r="G1625" s="7">
        <f t="shared" si="466"/>
        <v>1.1499999999999986</v>
      </c>
      <c r="H1625">
        <f t="shared" si="453"/>
        <v>9.2592592592592268E-2</v>
      </c>
      <c r="I1625">
        <f t="shared" si="454"/>
        <v>1.6005364583333535E-3</v>
      </c>
      <c r="J1625">
        <f t="shared" si="455"/>
        <v>163.827</v>
      </c>
      <c r="K1625">
        <f t="shared" si="456"/>
        <v>556.6666666666647</v>
      </c>
      <c r="L1625">
        <f t="shared" si="467"/>
        <v>318663.01414955134</v>
      </c>
      <c r="M1625">
        <f t="shared" si="457"/>
        <v>720.49526720312303</v>
      </c>
      <c r="N1625">
        <f t="shared" si="458"/>
        <v>230.1582103565529</v>
      </c>
      <c r="O1625">
        <f t="shared" si="459"/>
        <v>154.62962962962908</v>
      </c>
      <c r="Q1625">
        <f t="shared" si="468"/>
        <v>29578.149038232586</v>
      </c>
      <c r="R1625">
        <f t="shared" si="460"/>
        <v>720.49526720312303</v>
      </c>
      <c r="S1625">
        <f t="shared" si="461"/>
        <v>372165.82614654605</v>
      </c>
      <c r="T1625">
        <f t="shared" si="462"/>
        <v>0</v>
      </c>
      <c r="U1625">
        <f t="shared" si="463"/>
        <v>372165.82614654605</v>
      </c>
      <c r="V1625">
        <f t="shared" si="469"/>
        <v>-17917588.523133565</v>
      </c>
      <c r="W1625">
        <f t="shared" si="470"/>
        <v>491309696.42018634</v>
      </c>
      <c r="X1625">
        <f t="shared" si="464"/>
        <v>-4.9771119047789956</v>
      </c>
      <c r="Y1625">
        <f t="shared" si="464"/>
        <v>136.4750248522065</v>
      </c>
    </row>
    <row r="1626" spans="2:25" x14ac:dyDescent="0.25">
      <c r="B1626" s="20" t="s">
        <v>33</v>
      </c>
      <c r="C1626" s="20">
        <v>1618</v>
      </c>
      <c r="D1626" s="20">
        <v>141</v>
      </c>
      <c r="E1626" s="21">
        <v>111.7</v>
      </c>
      <c r="F1626" s="7">
        <f t="shared" si="465"/>
        <v>0.34722222222222221</v>
      </c>
      <c r="G1626" s="7">
        <f t="shared" si="466"/>
        <v>1.25</v>
      </c>
      <c r="H1626">
        <f t="shared" si="453"/>
        <v>8.1018518518518295E-2</v>
      </c>
      <c r="I1626">
        <f t="shared" si="454"/>
        <v>9.6822575874486367E-4</v>
      </c>
      <c r="J1626">
        <f t="shared" si="455"/>
        <v>163.827</v>
      </c>
      <c r="K1626">
        <f t="shared" si="456"/>
        <v>487.08333333333195</v>
      </c>
      <c r="L1626">
        <f t="shared" si="467"/>
        <v>319151.56337671349</v>
      </c>
      <c r="M1626">
        <f t="shared" si="457"/>
        <v>650.9113015590907</v>
      </c>
      <c r="N1626">
        <f t="shared" si="458"/>
        <v>226.01086859690648</v>
      </c>
      <c r="O1626">
        <f t="shared" si="459"/>
        <v>135.30092592592555</v>
      </c>
      <c r="Q1626">
        <f t="shared" si="468"/>
        <v>29583.629978518937</v>
      </c>
      <c r="R1626">
        <f t="shared" si="460"/>
        <v>650.9113015590907</v>
      </c>
      <c r="S1626">
        <f t="shared" si="461"/>
        <v>365685.58538979467</v>
      </c>
      <c r="T1626">
        <f t="shared" si="462"/>
        <v>0</v>
      </c>
      <c r="U1626">
        <f t="shared" si="463"/>
        <v>365685.58538979467</v>
      </c>
      <c r="V1626">
        <f t="shared" si="469"/>
        <v>-17917588.523133565</v>
      </c>
      <c r="W1626">
        <f t="shared" si="470"/>
        <v>491675382.00557613</v>
      </c>
      <c r="X1626">
        <f t="shared" si="464"/>
        <v>-4.9771119047789956</v>
      </c>
      <c r="Y1626">
        <f t="shared" si="464"/>
        <v>136.57660426274492</v>
      </c>
    </row>
    <row r="1627" spans="2:25" x14ac:dyDescent="0.25">
      <c r="B1627" s="20" t="s">
        <v>33</v>
      </c>
      <c r="C1627" s="20">
        <v>1619</v>
      </c>
      <c r="D1627" s="20">
        <v>142</v>
      </c>
      <c r="E1627" s="21">
        <v>113</v>
      </c>
      <c r="F1627" s="7">
        <f t="shared" si="465"/>
        <v>0.33333333333333215</v>
      </c>
      <c r="G1627" s="7">
        <f t="shared" si="466"/>
        <v>1.1999999999999957</v>
      </c>
      <c r="H1627">
        <f t="shared" si="453"/>
        <v>6.9444444444444878E-2</v>
      </c>
      <c r="I1627">
        <f t="shared" si="454"/>
        <v>3.1615534979423647E-4</v>
      </c>
      <c r="J1627">
        <f t="shared" si="455"/>
        <v>163.827</v>
      </c>
      <c r="K1627">
        <f t="shared" si="456"/>
        <v>417.50000000000261</v>
      </c>
      <c r="L1627">
        <f t="shared" si="467"/>
        <v>319500.94605576724</v>
      </c>
      <c r="M1627">
        <f t="shared" si="457"/>
        <v>581.32731615535249</v>
      </c>
      <c r="N1627">
        <f t="shared" si="458"/>
        <v>193.77577205178346</v>
      </c>
      <c r="O1627">
        <f t="shared" si="459"/>
        <v>115.97222222222294</v>
      </c>
      <c r="Q1627">
        <f t="shared" si="468"/>
        <v>29587.656791790541</v>
      </c>
      <c r="R1627">
        <f t="shared" si="460"/>
        <v>581.32731615535238</v>
      </c>
      <c r="S1627">
        <f t="shared" si="461"/>
        <v>313722.97495183744</v>
      </c>
      <c r="T1627">
        <f t="shared" si="462"/>
        <v>0</v>
      </c>
      <c r="U1627">
        <f t="shared" si="463"/>
        <v>313722.97495183744</v>
      </c>
      <c r="V1627">
        <f t="shared" si="469"/>
        <v>-17917588.523133565</v>
      </c>
      <c r="W1627">
        <f t="shared" si="470"/>
        <v>491989104.980528</v>
      </c>
      <c r="X1627">
        <f t="shared" si="464"/>
        <v>-4.9771119047789956</v>
      </c>
      <c r="Y1627">
        <f t="shared" si="464"/>
        <v>136.6637496032811</v>
      </c>
    </row>
    <row r="1628" spans="2:25" x14ac:dyDescent="0.25">
      <c r="B1628" s="20" t="s">
        <v>33</v>
      </c>
      <c r="C1628" s="20">
        <v>1620</v>
      </c>
      <c r="D1628" s="20">
        <v>143</v>
      </c>
      <c r="E1628" s="21">
        <v>114.1</v>
      </c>
      <c r="F1628" s="7">
        <f t="shared" si="465"/>
        <v>0.29166666666666585</v>
      </c>
      <c r="G1628" s="7">
        <f t="shared" si="466"/>
        <v>1.0499999999999972</v>
      </c>
      <c r="H1628">
        <f t="shared" si="453"/>
        <v>5.4012345679012558E-2</v>
      </c>
      <c r="I1628">
        <f t="shared" si="454"/>
        <v>4.9399273405344172E-6</v>
      </c>
      <c r="J1628">
        <f t="shared" si="455"/>
        <v>163.827</v>
      </c>
      <c r="K1628">
        <f t="shared" si="456"/>
        <v>324.72222222222354</v>
      </c>
      <c r="L1628">
        <f t="shared" si="467"/>
        <v>319687.96846843744</v>
      </c>
      <c r="M1628">
        <f t="shared" si="457"/>
        <v>488.54922716215088</v>
      </c>
      <c r="N1628">
        <f t="shared" si="458"/>
        <v>142.49352458896027</v>
      </c>
      <c r="O1628">
        <f t="shared" si="459"/>
        <v>90.200617283950976</v>
      </c>
      <c r="Q1628">
        <f t="shared" si="468"/>
        <v>29590.092765251142</v>
      </c>
      <c r="R1628">
        <f t="shared" si="460"/>
        <v>488.54922716215088</v>
      </c>
      <c r="S1628">
        <f t="shared" si="461"/>
        <v>230839.50983411563</v>
      </c>
      <c r="T1628">
        <f t="shared" si="462"/>
        <v>0</v>
      </c>
      <c r="U1628">
        <f t="shared" si="463"/>
        <v>230839.50983411563</v>
      </c>
      <c r="V1628">
        <f t="shared" si="469"/>
        <v>-17917588.523133565</v>
      </c>
      <c r="W1628">
        <f t="shared" si="470"/>
        <v>492219944.49036211</v>
      </c>
      <c r="X1628">
        <f t="shared" si="464"/>
        <v>-4.9771119047789956</v>
      </c>
      <c r="Y1628">
        <f t="shared" si="464"/>
        <v>136.72787174064379</v>
      </c>
    </row>
    <row r="1629" spans="2:25" x14ac:dyDescent="0.25">
      <c r="B1629" s="20" t="s">
        <v>33</v>
      </c>
      <c r="C1629" s="20">
        <v>1621</v>
      </c>
      <c r="D1629" s="20">
        <v>144</v>
      </c>
      <c r="E1629" s="21">
        <v>115.1</v>
      </c>
      <c r="F1629" s="7">
        <f t="shared" si="465"/>
        <v>0.25000000000000155</v>
      </c>
      <c r="G1629" s="7">
        <f t="shared" si="466"/>
        <v>0.90000000000000568</v>
      </c>
      <c r="H1629">
        <f t="shared" si="453"/>
        <v>3.0864197530864088E-2</v>
      </c>
      <c r="I1629">
        <f t="shared" si="454"/>
        <v>1.2349818351337446E-4</v>
      </c>
      <c r="J1629">
        <f t="shared" si="455"/>
        <v>163.827</v>
      </c>
      <c r="K1629">
        <f t="shared" si="456"/>
        <v>185.55555555555489</v>
      </c>
      <c r="L1629">
        <f t="shared" si="467"/>
        <v>319735.82609161339</v>
      </c>
      <c r="M1629">
        <f t="shared" si="457"/>
        <v>349.3826790537384</v>
      </c>
      <c r="N1629">
        <f t="shared" si="458"/>
        <v>87.34566976343514</v>
      </c>
      <c r="O1629">
        <f t="shared" si="459"/>
        <v>51.543209876543024</v>
      </c>
      <c r="Q1629">
        <f t="shared" si="468"/>
        <v>29590.888185156644</v>
      </c>
      <c r="R1629">
        <f t="shared" si="460"/>
        <v>349.3826790537384</v>
      </c>
      <c r="S1629">
        <f t="shared" si="461"/>
        <v>141587.33068652835</v>
      </c>
      <c r="T1629">
        <f t="shared" si="462"/>
        <v>0</v>
      </c>
      <c r="U1629">
        <f t="shared" si="463"/>
        <v>141587.33068652835</v>
      </c>
      <c r="V1629">
        <f t="shared" si="469"/>
        <v>-17917588.523133565</v>
      </c>
      <c r="W1629">
        <f t="shared" si="470"/>
        <v>492361531.82104862</v>
      </c>
      <c r="X1629">
        <f t="shared" si="464"/>
        <v>-4.9771119047789956</v>
      </c>
      <c r="Y1629">
        <f t="shared" si="464"/>
        <v>136.76720158618724</v>
      </c>
    </row>
    <row r="1630" spans="2:25" x14ac:dyDescent="0.25">
      <c r="B1630" s="20" t="s">
        <v>33</v>
      </c>
      <c r="C1630" s="20">
        <v>1622</v>
      </c>
      <c r="D1630" s="20">
        <v>145</v>
      </c>
      <c r="E1630" s="21">
        <v>115.9</v>
      </c>
      <c r="F1630" s="7">
        <f t="shared" si="465"/>
        <v>0.19444444444444522</v>
      </c>
      <c r="G1630" s="7">
        <f t="shared" si="466"/>
        <v>0.70000000000000284</v>
      </c>
      <c r="H1630">
        <f t="shared" si="453"/>
        <v>3.858024691357805E-3</v>
      </c>
      <c r="I1630">
        <f t="shared" si="454"/>
        <v>9.6822575874484416E-4</v>
      </c>
      <c r="J1630">
        <f t="shared" si="455"/>
        <v>163.827</v>
      </c>
      <c r="K1630">
        <f t="shared" si="456"/>
        <v>23.194444444443125</v>
      </c>
      <c r="L1630">
        <f t="shared" si="467"/>
        <v>319574.93592787674</v>
      </c>
      <c r="M1630">
        <f t="shared" si="457"/>
        <v>187.02241267020187</v>
      </c>
      <c r="N1630">
        <f t="shared" si="458"/>
        <v>36.36546913031718</v>
      </c>
      <c r="O1630">
        <f t="shared" si="459"/>
        <v>6.4429012345675343</v>
      </c>
      <c r="Q1630">
        <f t="shared" si="468"/>
        <v>29590.900613592668</v>
      </c>
      <c r="R1630">
        <f t="shared" si="460"/>
        <v>187.02241267020187</v>
      </c>
      <c r="S1630">
        <f t="shared" si="461"/>
        <v>58984.790929374467</v>
      </c>
      <c r="T1630">
        <f t="shared" si="462"/>
        <v>0</v>
      </c>
      <c r="U1630">
        <f t="shared" si="463"/>
        <v>58984.790929374467</v>
      </c>
      <c r="V1630">
        <f t="shared" si="469"/>
        <v>-17917588.523133565</v>
      </c>
      <c r="W1630">
        <f t="shared" si="470"/>
        <v>492420516.61197799</v>
      </c>
      <c r="X1630">
        <f t="shared" si="464"/>
        <v>-4.9771119047789956</v>
      </c>
      <c r="Y1630">
        <f t="shared" si="464"/>
        <v>136.783586263442</v>
      </c>
    </row>
    <row r="1631" spans="2:25" x14ac:dyDescent="0.25">
      <c r="B1631" s="20" t="s">
        <v>33</v>
      </c>
      <c r="C1631" s="20">
        <v>1623</v>
      </c>
      <c r="D1631" s="20">
        <v>146</v>
      </c>
      <c r="E1631" s="21">
        <v>116.5</v>
      </c>
      <c r="F1631" s="7">
        <f t="shared" si="465"/>
        <v>0.11111111111111072</v>
      </c>
      <c r="G1631" s="7">
        <f t="shared" si="466"/>
        <v>0.39999999999999858</v>
      </c>
      <c r="H1631">
        <f t="shared" si="453"/>
        <v>-1.9290123456790122E-2</v>
      </c>
      <c r="I1631">
        <f t="shared" si="454"/>
        <v>2.8453981481481611E-3</v>
      </c>
      <c r="J1631">
        <f t="shared" si="455"/>
        <v>163.827</v>
      </c>
      <c r="K1631">
        <f t="shared" si="456"/>
        <v>-115.97222222222223</v>
      </c>
      <c r="L1631">
        <f t="shared" si="467"/>
        <v>319182.10302397062</v>
      </c>
      <c r="M1631">
        <f t="shared" si="457"/>
        <v>47.857623175925923</v>
      </c>
      <c r="N1631">
        <f t="shared" si="458"/>
        <v>5.3175136862139727</v>
      </c>
      <c r="O1631">
        <f t="shared" si="459"/>
        <v>-32.214506172839506</v>
      </c>
      <c r="Q1631">
        <f t="shared" si="468"/>
        <v>29591.211324493255</v>
      </c>
      <c r="R1631">
        <f t="shared" si="460"/>
        <v>47.857623175925909</v>
      </c>
      <c r="S1631">
        <f t="shared" si="461"/>
        <v>8630.324712725278</v>
      </c>
      <c r="T1631">
        <f t="shared" si="462"/>
        <v>0</v>
      </c>
      <c r="U1631">
        <f t="shared" si="463"/>
        <v>8630.324712725278</v>
      </c>
      <c r="V1631">
        <f t="shared" si="469"/>
        <v>-17917588.523133565</v>
      </c>
      <c r="W1631">
        <f t="shared" si="470"/>
        <v>492429146.93669075</v>
      </c>
      <c r="X1631">
        <f t="shared" si="464"/>
        <v>-4.9771119047789956</v>
      </c>
      <c r="Y1631">
        <f t="shared" si="464"/>
        <v>136.78598357778009</v>
      </c>
    </row>
    <row r="1632" spans="2:25" x14ac:dyDescent="0.25">
      <c r="B1632" s="20" t="s">
        <v>33</v>
      </c>
      <c r="C1632" s="20">
        <v>1624</v>
      </c>
      <c r="D1632" s="20">
        <v>147</v>
      </c>
      <c r="E1632" s="21">
        <v>116.7</v>
      </c>
      <c r="F1632" s="7">
        <f t="shared" si="465"/>
        <v>1.3888888888888099E-2</v>
      </c>
      <c r="G1632" s="7">
        <f t="shared" si="466"/>
        <v>4.9999999999997158E-2</v>
      </c>
      <c r="H1632">
        <f t="shared" si="453"/>
        <v>-5.4012345679012017E-2</v>
      </c>
      <c r="I1632">
        <f t="shared" si="454"/>
        <v>5.0584855967078278E-3</v>
      </c>
      <c r="J1632">
        <f t="shared" si="455"/>
        <v>163.827</v>
      </c>
      <c r="K1632">
        <f t="shared" si="456"/>
        <v>-324.72222222222024</v>
      </c>
      <c r="L1632">
        <f t="shared" si="467"/>
        <v>318603.71456450893</v>
      </c>
      <c r="M1632">
        <f t="shared" si="457"/>
        <v>-160.89016373662355</v>
      </c>
      <c r="N1632">
        <f t="shared" si="458"/>
        <v>-2.2345856074529777</v>
      </c>
      <c r="O1632">
        <f t="shared" si="459"/>
        <v>-90.200617283950066</v>
      </c>
      <c r="Q1632">
        <f t="shared" si="468"/>
        <v>29593.647297953856</v>
      </c>
      <c r="R1632">
        <f t="shared" si="460"/>
        <v>-160.89016373662352</v>
      </c>
      <c r="S1632">
        <f t="shared" si="461"/>
        <v>-3628.9670265036357</v>
      </c>
      <c r="T1632">
        <f t="shared" si="462"/>
        <v>-3628.9670265036357</v>
      </c>
      <c r="U1632" t="b">
        <f t="shared" si="463"/>
        <v>0</v>
      </c>
      <c r="V1632">
        <f t="shared" si="469"/>
        <v>-17921217.490160067</v>
      </c>
      <c r="W1632">
        <f t="shared" si="470"/>
        <v>492429146.93669075</v>
      </c>
      <c r="X1632">
        <f t="shared" si="464"/>
        <v>-4.9781199519816823</v>
      </c>
      <c r="Y1632">
        <f t="shared" si="464"/>
        <v>136.78598357778009</v>
      </c>
    </row>
    <row r="1633" spans="2:25" x14ac:dyDescent="0.25">
      <c r="B1633" s="20" t="s">
        <v>33</v>
      </c>
      <c r="C1633" s="20">
        <v>1625</v>
      </c>
      <c r="D1633" s="20">
        <v>148</v>
      </c>
      <c r="E1633" s="21">
        <v>116.6</v>
      </c>
      <c r="F1633" s="7">
        <f t="shared" si="465"/>
        <v>-6.9444444444444448E-2</v>
      </c>
      <c r="G1633" s="7">
        <f t="shared" si="466"/>
        <v>-0.25</v>
      </c>
      <c r="H1633">
        <f t="shared" si="453"/>
        <v>-9.2592592592592796E-2</v>
      </c>
      <c r="I1633">
        <f t="shared" si="454"/>
        <v>6.7627605291923978E-3</v>
      </c>
      <c r="J1633">
        <f t="shared" si="455"/>
        <v>163.827</v>
      </c>
      <c r="K1633">
        <f t="shared" si="456"/>
        <v>-556.66666666666788</v>
      </c>
      <c r="L1633">
        <f t="shared" si="467"/>
        <v>317909.35186733468</v>
      </c>
      <c r="M1633">
        <f t="shared" si="457"/>
        <v>-392.83290390613865</v>
      </c>
      <c r="N1633">
        <f t="shared" si="458"/>
        <v>27.28006277125963</v>
      </c>
      <c r="O1633">
        <f t="shared" si="459"/>
        <v>-154.62962962962996</v>
      </c>
      <c r="Q1633">
        <f t="shared" si="468"/>
        <v>29600.806077103374</v>
      </c>
      <c r="R1633">
        <f t="shared" si="460"/>
        <v>-392.83290390613865</v>
      </c>
      <c r="S1633">
        <f t="shared" si="461"/>
        <v>44330.102003296895</v>
      </c>
      <c r="T1633">
        <f t="shared" si="462"/>
        <v>0</v>
      </c>
      <c r="U1633">
        <f t="shared" si="463"/>
        <v>44330.102003296895</v>
      </c>
      <c r="V1633">
        <f t="shared" si="469"/>
        <v>-17921217.490160067</v>
      </c>
      <c r="W1633">
        <f t="shared" si="470"/>
        <v>492473477.03869402</v>
      </c>
      <c r="X1633">
        <f t="shared" si="464"/>
        <v>-4.9781199519816823</v>
      </c>
      <c r="Y1633">
        <f t="shared" si="464"/>
        <v>136.79829750485433</v>
      </c>
    </row>
    <row r="1634" spans="2:25" x14ac:dyDescent="0.25">
      <c r="B1634" s="20" t="s">
        <v>33</v>
      </c>
      <c r="C1634" s="20">
        <v>1626</v>
      </c>
      <c r="D1634" s="20">
        <v>149</v>
      </c>
      <c r="E1634" s="21">
        <v>116.2</v>
      </c>
      <c r="F1634" s="7">
        <f t="shared" si="465"/>
        <v>-0.19444444444444325</v>
      </c>
      <c r="G1634" s="7">
        <f t="shared" si="466"/>
        <v>-0.69999999999999574</v>
      </c>
      <c r="H1634">
        <f t="shared" si="453"/>
        <v>-0.12345679012345689</v>
      </c>
      <c r="I1634">
        <f t="shared" si="454"/>
        <v>6.7627605291923978E-3</v>
      </c>
      <c r="J1634">
        <f t="shared" si="455"/>
        <v>163.827</v>
      </c>
      <c r="K1634">
        <f t="shared" si="456"/>
        <v>-742.22222222222285</v>
      </c>
      <c r="L1634">
        <f t="shared" si="467"/>
        <v>317214.98681381508</v>
      </c>
      <c r="M1634">
        <f t="shared" si="457"/>
        <v>-578.38845946169363</v>
      </c>
      <c r="N1634">
        <f t="shared" si="458"/>
        <v>112.46442267310641</v>
      </c>
      <c r="O1634">
        <f t="shared" si="459"/>
        <v>-206.17283950617301</v>
      </c>
      <c r="Q1634">
        <f t="shared" si="468"/>
        <v>29613.532795591411</v>
      </c>
      <c r="R1634">
        <f t="shared" si="460"/>
        <v>-578.38845946169363</v>
      </c>
      <c r="S1634">
        <f t="shared" si="461"/>
        <v>182867.15126647102</v>
      </c>
      <c r="T1634">
        <f t="shared" si="462"/>
        <v>0</v>
      </c>
      <c r="U1634">
        <f t="shared" si="463"/>
        <v>182867.15126647102</v>
      </c>
      <c r="V1634">
        <f t="shared" si="469"/>
        <v>-17921217.490160067</v>
      </c>
      <c r="W1634">
        <f t="shared" si="470"/>
        <v>492656344.18996048</v>
      </c>
      <c r="X1634">
        <f t="shared" si="464"/>
        <v>-4.9781199519816823</v>
      </c>
      <c r="Y1634">
        <f t="shared" si="464"/>
        <v>136.84909397639885</v>
      </c>
    </row>
    <row r="1635" spans="2:25" x14ac:dyDescent="0.25">
      <c r="B1635" s="20" t="s">
        <v>33</v>
      </c>
      <c r="C1635" s="20">
        <v>1627</v>
      </c>
      <c r="D1635" s="20">
        <v>150</v>
      </c>
      <c r="E1635" s="21">
        <v>115.2</v>
      </c>
      <c r="F1635" s="7">
        <f t="shared" si="465"/>
        <v>-0.33333333333333409</v>
      </c>
      <c r="G1635" s="7">
        <f t="shared" si="466"/>
        <v>-1.2000000000000028</v>
      </c>
      <c r="H1635">
        <f t="shared" si="453"/>
        <v>-0.14274691358024702</v>
      </c>
      <c r="I1635">
        <f t="shared" si="454"/>
        <v>4.7472701742540977E-3</v>
      </c>
      <c r="J1635">
        <f t="shared" si="455"/>
        <v>163.827</v>
      </c>
      <c r="K1635">
        <f t="shared" si="456"/>
        <v>-858.19444444444514</v>
      </c>
      <c r="L1635">
        <f t="shared" si="467"/>
        <v>316659.78674738685</v>
      </c>
      <c r="M1635">
        <f t="shared" si="457"/>
        <v>-694.36269717427092</v>
      </c>
      <c r="N1635">
        <f t="shared" si="458"/>
        <v>231.45423239142417</v>
      </c>
      <c r="O1635">
        <f t="shared" si="459"/>
        <v>-238.38734567901253</v>
      </c>
      <c r="Q1635">
        <f t="shared" si="468"/>
        <v>29630.547324507545</v>
      </c>
      <c r="R1635">
        <f t="shared" si="460"/>
        <v>-694.36269717427092</v>
      </c>
      <c r="S1635">
        <f t="shared" si="461"/>
        <v>376576.03610084712</v>
      </c>
      <c r="T1635">
        <f t="shared" si="462"/>
        <v>0</v>
      </c>
      <c r="U1635">
        <f t="shared" si="463"/>
        <v>376576.03610084712</v>
      </c>
      <c r="V1635">
        <f t="shared" si="469"/>
        <v>-17921217.490160067</v>
      </c>
      <c r="W1635">
        <f t="shared" si="470"/>
        <v>493032920.22606134</v>
      </c>
      <c r="X1635">
        <f t="shared" si="464"/>
        <v>-4.9781199519816823</v>
      </c>
      <c r="Y1635">
        <f t="shared" si="464"/>
        <v>136.95369851455487</v>
      </c>
    </row>
    <row r="1636" spans="2:25" x14ac:dyDescent="0.25">
      <c r="B1636" s="20" t="s">
        <v>33</v>
      </c>
      <c r="C1636" s="20">
        <v>1628</v>
      </c>
      <c r="D1636" s="20">
        <v>151</v>
      </c>
      <c r="E1636" s="21">
        <v>113.8</v>
      </c>
      <c r="F1636" s="7">
        <f t="shared" si="465"/>
        <v>-0.44444444444444481</v>
      </c>
      <c r="G1636" s="7">
        <f t="shared" si="466"/>
        <v>-1.6000000000000014</v>
      </c>
      <c r="H1636">
        <f t="shared" si="453"/>
        <v>-0.14274691358024702</v>
      </c>
      <c r="I1636">
        <f t="shared" si="454"/>
        <v>2.3909248328189366E-3</v>
      </c>
      <c r="J1636">
        <f t="shared" si="455"/>
        <v>163.827</v>
      </c>
      <c r="K1636">
        <f t="shared" si="456"/>
        <v>-858.19444444444514</v>
      </c>
      <c r="L1636">
        <f t="shared" si="467"/>
        <v>316313.33604864794</v>
      </c>
      <c r="M1636">
        <f t="shared" si="457"/>
        <v>-694.36505351961227</v>
      </c>
      <c r="N1636">
        <f t="shared" si="458"/>
        <v>308.60669045316126</v>
      </c>
      <c r="O1636">
        <f t="shared" si="459"/>
        <v>-238.38734567901253</v>
      </c>
      <c r="Q1636">
        <f t="shared" si="468"/>
        <v>29647.561853423678</v>
      </c>
      <c r="R1636">
        <f t="shared" si="460"/>
        <v>-694.36505351961227</v>
      </c>
      <c r="S1636">
        <f t="shared" si="461"/>
        <v>502411.69205774652</v>
      </c>
      <c r="T1636">
        <f t="shared" si="462"/>
        <v>0</v>
      </c>
      <c r="U1636">
        <f t="shared" si="463"/>
        <v>502411.69205774652</v>
      </c>
      <c r="V1636">
        <f t="shared" si="469"/>
        <v>-17921217.490160067</v>
      </c>
      <c r="W1636">
        <f t="shared" si="470"/>
        <v>493535331.91811907</v>
      </c>
      <c r="X1636">
        <f t="shared" si="464"/>
        <v>-4.9781199519816823</v>
      </c>
      <c r="Y1636">
        <f t="shared" si="464"/>
        <v>137.09325742955127</v>
      </c>
    </row>
    <row r="1637" spans="2:25" x14ac:dyDescent="0.25">
      <c r="B1637" s="20" t="s">
        <v>33</v>
      </c>
      <c r="C1637" s="20">
        <v>1629</v>
      </c>
      <c r="D1637" s="20">
        <v>152</v>
      </c>
      <c r="E1637" s="21">
        <v>112</v>
      </c>
      <c r="F1637" s="7">
        <f t="shared" si="465"/>
        <v>-0.51388888888888928</v>
      </c>
      <c r="G1637" s="7">
        <f t="shared" si="466"/>
        <v>-1.8500000000000014</v>
      </c>
      <c r="H1637">
        <f t="shared" si="453"/>
        <v>-0.11959876543209853</v>
      </c>
      <c r="I1637">
        <f t="shared" si="454"/>
        <v>7.1134953703704028E-4</v>
      </c>
      <c r="J1637">
        <f t="shared" si="455"/>
        <v>163.827</v>
      </c>
      <c r="K1637">
        <f t="shared" si="456"/>
        <v>-719.02777777777646</v>
      </c>
      <c r="L1637">
        <f t="shared" si="467"/>
        <v>316198.82972025452</v>
      </c>
      <c r="M1637">
        <f t="shared" si="457"/>
        <v>-555.20006642823944</v>
      </c>
      <c r="N1637">
        <f t="shared" si="458"/>
        <v>285.3111452478455</v>
      </c>
      <c r="O1637">
        <f t="shared" si="459"/>
        <v>-199.72993827160454</v>
      </c>
      <c r="Q1637">
        <f t="shared" si="468"/>
        <v>29659.505580442234</v>
      </c>
      <c r="R1637">
        <f t="shared" si="460"/>
        <v>-555.20006642823944</v>
      </c>
      <c r="S1637">
        <f t="shared" si="461"/>
        <v>464771.8556087403</v>
      </c>
      <c r="T1637">
        <f t="shared" si="462"/>
        <v>0</v>
      </c>
      <c r="U1637">
        <f t="shared" si="463"/>
        <v>464771.8556087403</v>
      </c>
      <c r="V1637">
        <f t="shared" si="469"/>
        <v>-17921217.490160067</v>
      </c>
      <c r="W1637">
        <f t="shared" si="470"/>
        <v>494000103.77372783</v>
      </c>
      <c r="X1637">
        <f t="shared" si="464"/>
        <v>-4.9781199519816823</v>
      </c>
      <c r="Y1637">
        <f t="shared" si="464"/>
        <v>137.22236082605858</v>
      </c>
    </row>
    <row r="1638" spans="2:25" x14ac:dyDescent="0.25">
      <c r="B1638" s="20" t="s">
        <v>33</v>
      </c>
      <c r="C1638" s="20">
        <v>1630</v>
      </c>
      <c r="D1638" s="20">
        <v>153</v>
      </c>
      <c r="E1638" s="21">
        <v>110.1</v>
      </c>
      <c r="F1638" s="7">
        <f t="shared" si="465"/>
        <v>-0.51388888888888928</v>
      </c>
      <c r="G1638" s="7">
        <f t="shared" si="466"/>
        <v>-1.8500000000000014</v>
      </c>
      <c r="H1638">
        <f t="shared" si="453"/>
        <v>-8.4876543209876656E-2</v>
      </c>
      <c r="I1638">
        <f t="shared" si="454"/>
        <v>7.9038837448556313E-5</v>
      </c>
      <c r="J1638">
        <f t="shared" si="455"/>
        <v>163.827</v>
      </c>
      <c r="K1638">
        <f t="shared" si="456"/>
        <v>-510.27777777777845</v>
      </c>
      <c r="L1638">
        <f t="shared" si="467"/>
        <v>316269.87894741667</v>
      </c>
      <c r="M1638">
        <f t="shared" si="457"/>
        <v>-346.45069873894101</v>
      </c>
      <c r="N1638">
        <f t="shared" si="458"/>
        <v>178.03716462973372</v>
      </c>
      <c r="O1638">
        <f t="shared" si="459"/>
        <v>-141.74382716049402</v>
      </c>
      <c r="Q1638">
        <f t="shared" si="468"/>
        <v>29665.520943477593</v>
      </c>
      <c r="R1638">
        <f t="shared" si="460"/>
        <v>-346.45069873894101</v>
      </c>
      <c r="S1638">
        <f t="shared" si="461"/>
        <v>290200.57834646595</v>
      </c>
      <c r="T1638">
        <f t="shared" si="462"/>
        <v>0</v>
      </c>
      <c r="U1638">
        <f t="shared" si="463"/>
        <v>290200.57834646595</v>
      </c>
      <c r="V1638">
        <f t="shared" si="469"/>
        <v>-17921217.490160067</v>
      </c>
      <c r="W1638">
        <f t="shared" si="470"/>
        <v>494290304.35207433</v>
      </c>
      <c r="X1638">
        <f t="shared" si="464"/>
        <v>-4.9781199519816823</v>
      </c>
      <c r="Y1638">
        <f t="shared" si="464"/>
        <v>137.30297216231048</v>
      </c>
    </row>
    <row r="1639" spans="2:25" x14ac:dyDescent="0.25">
      <c r="B1639" s="20" t="s">
        <v>33</v>
      </c>
      <c r="C1639" s="20">
        <v>1631</v>
      </c>
      <c r="D1639" s="20">
        <v>154</v>
      </c>
      <c r="E1639" s="21">
        <v>108.3</v>
      </c>
      <c r="F1639" s="7">
        <f t="shared" si="465"/>
        <v>-0.43055555555555475</v>
      </c>
      <c r="G1639" s="7">
        <f t="shared" si="466"/>
        <v>-1.5499999999999972</v>
      </c>
      <c r="H1639">
        <f t="shared" si="453"/>
        <v>-4.6296296296296398E-2</v>
      </c>
      <c r="I1639">
        <f t="shared" si="454"/>
        <v>4.9399273405344172E-6</v>
      </c>
      <c r="J1639">
        <f t="shared" si="455"/>
        <v>163.827</v>
      </c>
      <c r="K1639">
        <f t="shared" si="456"/>
        <v>-278.33333333333394</v>
      </c>
      <c r="L1639">
        <f t="shared" si="467"/>
        <v>316410.51158201107</v>
      </c>
      <c r="M1639">
        <f t="shared" si="457"/>
        <v>-114.50632839340659</v>
      </c>
      <c r="N1639">
        <f t="shared" si="458"/>
        <v>49.301335836049965</v>
      </c>
      <c r="O1639">
        <f t="shared" si="459"/>
        <v>-77.31481481481498</v>
      </c>
      <c r="Q1639">
        <f t="shared" si="468"/>
        <v>29667.310638264975</v>
      </c>
      <c r="R1639">
        <f t="shared" si="460"/>
        <v>-114.50632839340659</v>
      </c>
      <c r="S1639">
        <f t="shared" si="461"/>
        <v>80410.478748597496</v>
      </c>
      <c r="T1639">
        <f t="shared" si="462"/>
        <v>0</v>
      </c>
      <c r="U1639">
        <f t="shared" si="463"/>
        <v>80410.478748597496</v>
      </c>
      <c r="V1639">
        <f t="shared" si="469"/>
        <v>-17921217.490160067</v>
      </c>
      <c r="W1639">
        <f t="shared" si="470"/>
        <v>494370714.83082294</v>
      </c>
      <c r="X1639">
        <f t="shared" si="464"/>
        <v>-4.9781199519816823</v>
      </c>
      <c r="Y1639">
        <f t="shared" si="464"/>
        <v>137.32530842427633</v>
      </c>
    </row>
    <row r="1640" spans="2:25" x14ac:dyDescent="0.25">
      <c r="B1640" s="20" t="s">
        <v>33</v>
      </c>
      <c r="C1640" s="20">
        <v>1632</v>
      </c>
      <c r="D1640" s="20">
        <v>155</v>
      </c>
      <c r="E1640" s="21">
        <v>107</v>
      </c>
      <c r="F1640" s="7">
        <f t="shared" si="465"/>
        <v>-0.30555555555555597</v>
      </c>
      <c r="G1640" s="7">
        <f t="shared" si="466"/>
        <v>-1.1000000000000014</v>
      </c>
      <c r="H1640">
        <f t="shared" si="453"/>
        <v>-1.543209876543177E-2</v>
      </c>
      <c r="I1640">
        <f t="shared" si="454"/>
        <v>4.9399273405358224E-6</v>
      </c>
      <c r="J1640">
        <f t="shared" si="455"/>
        <v>163.827</v>
      </c>
      <c r="K1640">
        <f t="shared" si="456"/>
        <v>-92.777777777775796</v>
      </c>
      <c r="L1640">
        <f t="shared" si="467"/>
        <v>316551.14437962306</v>
      </c>
      <c r="M1640">
        <f t="shared" si="457"/>
        <v>71.049227162151539</v>
      </c>
      <c r="N1640">
        <f t="shared" si="458"/>
        <v>-21.709486077324112</v>
      </c>
      <c r="O1640">
        <f t="shared" si="459"/>
        <v>-25.771604938271057</v>
      </c>
      <c r="Q1640">
        <f t="shared" si="468"/>
        <v>29667.509493241352</v>
      </c>
      <c r="R1640">
        <f t="shared" si="460"/>
        <v>71.049227162151553</v>
      </c>
      <c r="S1640">
        <f t="shared" si="461"/>
        <v>-35429.881278192952</v>
      </c>
      <c r="T1640">
        <f t="shared" si="462"/>
        <v>-35429.881278192952</v>
      </c>
      <c r="U1640" t="b">
        <f t="shared" si="463"/>
        <v>0</v>
      </c>
      <c r="V1640">
        <f t="shared" si="469"/>
        <v>-17956647.371438261</v>
      </c>
      <c r="W1640">
        <f t="shared" si="470"/>
        <v>494370714.83082294</v>
      </c>
      <c r="X1640">
        <f t="shared" si="464"/>
        <v>-4.9879615935433774</v>
      </c>
      <c r="Y1640">
        <f t="shared" si="464"/>
        <v>137.32530842427633</v>
      </c>
    </row>
    <row r="1641" spans="2:25" x14ac:dyDescent="0.25">
      <c r="B1641" s="20" t="s">
        <v>33</v>
      </c>
      <c r="C1641" s="20">
        <v>1633</v>
      </c>
      <c r="D1641" s="20">
        <v>156</v>
      </c>
      <c r="E1641" s="21">
        <v>106.1</v>
      </c>
      <c r="F1641" s="7">
        <f t="shared" si="465"/>
        <v>-0.16666666666666705</v>
      </c>
      <c r="G1641" s="7">
        <f t="shared" si="466"/>
        <v>-0.60000000000000142</v>
      </c>
      <c r="H1641">
        <f t="shared" si="453"/>
        <v>-3.858024691357805E-3</v>
      </c>
      <c r="I1641">
        <f t="shared" si="454"/>
        <v>7.9038837448561897E-5</v>
      </c>
      <c r="J1641">
        <f t="shared" si="455"/>
        <v>163.827</v>
      </c>
      <c r="K1641">
        <f t="shared" si="456"/>
        <v>-23.194444444443125</v>
      </c>
      <c r="L1641">
        <f t="shared" si="467"/>
        <v>316622.19400197937</v>
      </c>
      <c r="M1641">
        <f t="shared" si="457"/>
        <v>140.63263459439432</v>
      </c>
      <c r="N1641">
        <f t="shared" si="458"/>
        <v>-23.438772432399105</v>
      </c>
      <c r="O1641">
        <f t="shared" si="459"/>
        <v>-6.4429012345675343</v>
      </c>
      <c r="Q1641">
        <f t="shared" si="468"/>
        <v>29667.521921677377</v>
      </c>
      <c r="R1641">
        <f t="shared" si="460"/>
        <v>140.63263459439432</v>
      </c>
      <c r="S1641">
        <f t="shared" si="461"/>
        <v>-38275.51538210774</v>
      </c>
      <c r="T1641">
        <f t="shared" si="462"/>
        <v>-38275.51538210774</v>
      </c>
      <c r="U1641" t="b">
        <f t="shared" si="463"/>
        <v>0</v>
      </c>
      <c r="V1641">
        <f t="shared" si="469"/>
        <v>-17994922.886820368</v>
      </c>
      <c r="W1641">
        <f t="shared" si="470"/>
        <v>494370714.83082294</v>
      </c>
      <c r="X1641">
        <f t="shared" si="464"/>
        <v>-4.9985936896551877</v>
      </c>
      <c r="Y1641">
        <f t="shared" si="464"/>
        <v>137.32530842427633</v>
      </c>
    </row>
    <row r="1642" spans="2:25" x14ac:dyDescent="0.25">
      <c r="B1642" s="20" t="s">
        <v>33</v>
      </c>
      <c r="C1642" s="20">
        <v>1634</v>
      </c>
      <c r="D1642" s="20">
        <v>157</v>
      </c>
      <c r="E1642" s="21">
        <v>105.8</v>
      </c>
      <c r="F1642" s="7">
        <f t="shared" si="465"/>
        <v>-5.5555555555554373E-2</v>
      </c>
      <c r="G1642" s="7">
        <f t="shared" si="466"/>
        <v>-0.19999999999999574</v>
      </c>
      <c r="H1642">
        <f t="shared" si="453"/>
        <v>-3.8580246913583536E-3</v>
      </c>
      <c r="I1642">
        <f t="shared" si="454"/>
        <v>2.4205643968620616E-4</v>
      </c>
      <c r="J1642">
        <f t="shared" si="455"/>
        <v>163.827</v>
      </c>
      <c r="K1642">
        <f t="shared" si="456"/>
        <v>-23.194444444446422</v>
      </c>
      <c r="L1642">
        <f t="shared" si="467"/>
        <v>316623.66029100236</v>
      </c>
      <c r="M1642">
        <f t="shared" si="457"/>
        <v>140.63279761199325</v>
      </c>
      <c r="N1642">
        <f t="shared" si="458"/>
        <v>-7.8129332006661256</v>
      </c>
      <c r="O1642">
        <f t="shared" si="459"/>
        <v>-6.4429012345684509</v>
      </c>
      <c r="Q1642">
        <f t="shared" si="468"/>
        <v>29667.534350113401</v>
      </c>
      <c r="R1642">
        <f t="shared" si="460"/>
        <v>140.63279761199325</v>
      </c>
      <c r="S1642">
        <f t="shared" si="461"/>
        <v>-12766.332849888449</v>
      </c>
      <c r="T1642">
        <f t="shared" si="462"/>
        <v>-12766.332849888449</v>
      </c>
      <c r="U1642" t="b">
        <f t="shared" si="463"/>
        <v>0</v>
      </c>
      <c r="V1642">
        <f t="shared" si="469"/>
        <v>-18007689.219670258</v>
      </c>
      <c r="W1642">
        <f t="shared" si="470"/>
        <v>494370714.83082294</v>
      </c>
      <c r="X1642">
        <f t="shared" si="464"/>
        <v>-5.0021398960615651</v>
      </c>
      <c r="Y1642">
        <f t="shared" si="464"/>
        <v>137.32530842427633</v>
      </c>
    </row>
    <row r="1643" spans="2:25" x14ac:dyDescent="0.25">
      <c r="B1643" s="20" t="s">
        <v>33</v>
      </c>
      <c r="C1643" s="20">
        <v>1635</v>
      </c>
      <c r="D1643" s="20">
        <v>158</v>
      </c>
      <c r="E1643" s="21">
        <v>105.7</v>
      </c>
      <c r="F1643" s="7">
        <f t="shared" si="465"/>
        <v>-1.3888888888888099E-2</v>
      </c>
      <c r="G1643" s="7">
        <f t="shared" si="466"/>
        <v>-4.9999999999997158E-2</v>
      </c>
      <c r="H1643">
        <f t="shared" si="453"/>
        <v>-1.5432098765432316E-2</v>
      </c>
      <c r="I1643">
        <f t="shared" si="454"/>
        <v>4.001341145833257E-4</v>
      </c>
      <c r="J1643">
        <f t="shared" si="455"/>
        <v>163.827</v>
      </c>
      <c r="K1643">
        <f t="shared" si="456"/>
        <v>-92.777777777779093</v>
      </c>
      <c r="L1643">
        <f t="shared" si="467"/>
        <v>316578.73746883974</v>
      </c>
      <c r="M1643">
        <f t="shared" si="457"/>
        <v>71.04962235633549</v>
      </c>
      <c r="N1643">
        <f t="shared" si="458"/>
        <v>-0.98680031050460348</v>
      </c>
      <c r="O1643">
        <f t="shared" si="459"/>
        <v>-25.77160493827197</v>
      </c>
      <c r="Q1643">
        <f t="shared" si="468"/>
        <v>29667.733205089778</v>
      </c>
      <c r="R1643">
        <f t="shared" si="460"/>
        <v>71.04962235633549</v>
      </c>
      <c r="S1643">
        <f t="shared" si="461"/>
        <v>-1613.4185076750266</v>
      </c>
      <c r="T1643">
        <f t="shared" si="462"/>
        <v>-1613.4185076750266</v>
      </c>
      <c r="U1643" t="b">
        <f t="shared" si="463"/>
        <v>0</v>
      </c>
      <c r="V1643">
        <f t="shared" si="469"/>
        <v>-18009302.638177935</v>
      </c>
      <c r="W1643">
        <f t="shared" si="470"/>
        <v>494370714.83082294</v>
      </c>
      <c r="X1643">
        <f t="shared" si="464"/>
        <v>-5.0025880682277899</v>
      </c>
      <c r="Y1643">
        <f t="shared" si="464"/>
        <v>137.32530842427633</v>
      </c>
    </row>
    <row r="1644" spans="2:25" x14ac:dyDescent="0.25">
      <c r="B1644" s="20" t="s">
        <v>33</v>
      </c>
      <c r="C1644" s="20">
        <v>1636</v>
      </c>
      <c r="D1644" s="20">
        <v>159</v>
      </c>
      <c r="E1644" s="21">
        <v>105.7</v>
      </c>
      <c r="F1644" s="7">
        <f t="shared" si="465"/>
        <v>-1.3888888888890073E-2</v>
      </c>
      <c r="G1644" s="7">
        <f t="shared" si="466"/>
        <v>-5.0000000000004263E-2</v>
      </c>
      <c r="H1644">
        <f t="shared" si="453"/>
        <v>-2.7006172839505734E-2</v>
      </c>
      <c r="I1644">
        <f t="shared" si="454"/>
        <v>4.0013411458333838E-4</v>
      </c>
      <c r="J1644">
        <f t="shared" si="455"/>
        <v>163.827</v>
      </c>
      <c r="K1644">
        <f t="shared" si="456"/>
        <v>-162.36111111110847</v>
      </c>
      <c r="L1644">
        <f t="shared" si="467"/>
        <v>316533.81447377964</v>
      </c>
      <c r="M1644">
        <f t="shared" si="457"/>
        <v>1.4662890230061123</v>
      </c>
      <c r="N1644">
        <f t="shared" si="458"/>
        <v>-2.0365125319531073E-2</v>
      </c>
      <c r="O1644">
        <f t="shared" si="459"/>
        <v>-45.100308641974578</v>
      </c>
      <c r="Q1644">
        <f t="shared" si="468"/>
        <v>29668.342198454928</v>
      </c>
      <c r="R1644">
        <f t="shared" si="460"/>
        <v>1.4662890230061123</v>
      </c>
      <c r="S1644">
        <f t="shared" si="461"/>
        <v>-33.317345022752832</v>
      </c>
      <c r="T1644">
        <f t="shared" si="462"/>
        <v>-33.317345022752832</v>
      </c>
      <c r="U1644" t="b">
        <f t="shared" si="463"/>
        <v>0</v>
      </c>
      <c r="V1644">
        <f t="shared" si="469"/>
        <v>-18009335.955522958</v>
      </c>
      <c r="W1644">
        <f t="shared" si="470"/>
        <v>494370714.83082294</v>
      </c>
      <c r="X1644">
        <f t="shared" si="464"/>
        <v>-5.0025973230532559</v>
      </c>
      <c r="Y1644">
        <f t="shared" si="464"/>
        <v>137.32530842427633</v>
      </c>
    </row>
    <row r="1645" spans="2:25" x14ac:dyDescent="0.25">
      <c r="B1645" s="20" t="s">
        <v>33</v>
      </c>
      <c r="C1645" s="20">
        <v>1637</v>
      </c>
      <c r="D1645" s="20">
        <v>160</v>
      </c>
      <c r="E1645" s="21">
        <v>105.6</v>
      </c>
      <c r="F1645" s="7">
        <f t="shared" si="465"/>
        <v>-5.5555555555556344E-2</v>
      </c>
      <c r="G1645" s="7">
        <f t="shared" si="466"/>
        <v>-0.20000000000000284</v>
      </c>
      <c r="H1645">
        <f t="shared" si="453"/>
        <v>-3.4722222222221891E-2</v>
      </c>
      <c r="I1645">
        <f t="shared" si="454"/>
        <v>1.7783738425926433E-4</v>
      </c>
      <c r="J1645">
        <f t="shared" si="455"/>
        <v>163.827</v>
      </c>
      <c r="K1645">
        <f t="shared" si="456"/>
        <v>-208.74999999999801</v>
      </c>
      <c r="L1645">
        <f t="shared" si="467"/>
        <v>316558.47498495033</v>
      </c>
      <c r="M1645">
        <f t="shared" si="457"/>
        <v>-44.922822162613755</v>
      </c>
      <c r="N1645">
        <f t="shared" si="458"/>
        <v>2.4957123423674661</v>
      </c>
      <c r="O1645">
        <f t="shared" si="459"/>
        <v>-57.98611111111056</v>
      </c>
      <c r="Q1645">
        <f t="shared" si="468"/>
        <v>29669.348901772828</v>
      </c>
      <c r="R1645">
        <f t="shared" si="460"/>
        <v>-44.922822162613755</v>
      </c>
      <c r="S1645">
        <f t="shared" si="461"/>
        <v>4085.4811044555422</v>
      </c>
      <c r="T1645">
        <f t="shared" si="462"/>
        <v>0</v>
      </c>
      <c r="U1645">
        <f t="shared" si="463"/>
        <v>4085.4811044555422</v>
      </c>
      <c r="V1645">
        <f t="shared" si="469"/>
        <v>-18009335.955522958</v>
      </c>
      <c r="W1645">
        <f t="shared" si="470"/>
        <v>494374800.31192738</v>
      </c>
      <c r="X1645">
        <f t="shared" si="464"/>
        <v>-5.0025973230532559</v>
      </c>
      <c r="Y1645">
        <f t="shared" si="464"/>
        <v>137.32644328104655</v>
      </c>
    </row>
    <row r="1646" spans="2:25" x14ac:dyDescent="0.25">
      <c r="B1646" s="20" t="s">
        <v>33</v>
      </c>
      <c r="C1646" s="20">
        <v>1638</v>
      </c>
      <c r="D1646" s="20">
        <v>161</v>
      </c>
      <c r="E1646" s="21">
        <v>105.3</v>
      </c>
      <c r="F1646" s="7">
        <f t="shared" si="465"/>
        <v>-9.7222222222220642E-2</v>
      </c>
      <c r="G1646" s="7">
        <f t="shared" si="466"/>
        <v>-0.34999999999999432</v>
      </c>
      <c r="H1646">
        <f t="shared" si="453"/>
        <v>-3.4722222222222439E-2</v>
      </c>
      <c r="I1646">
        <f t="shared" si="454"/>
        <v>4.9399273405344172E-6</v>
      </c>
      <c r="J1646">
        <f t="shared" si="455"/>
        <v>163.827</v>
      </c>
      <c r="K1646">
        <f t="shared" si="456"/>
        <v>-208.75000000000131</v>
      </c>
      <c r="L1646">
        <f t="shared" si="467"/>
        <v>316699.10825185542</v>
      </c>
      <c r="M1646">
        <f t="shared" si="457"/>
        <v>-44.922995060073958</v>
      </c>
      <c r="N1646">
        <f t="shared" si="458"/>
        <v>4.3675134086182306</v>
      </c>
      <c r="O1646">
        <f t="shared" si="459"/>
        <v>-57.98611111111147</v>
      </c>
      <c r="Q1646">
        <f t="shared" si="468"/>
        <v>29670.355605090728</v>
      </c>
      <c r="R1646">
        <f t="shared" si="460"/>
        <v>-44.922995060073958</v>
      </c>
      <c r="S1646">
        <f t="shared" si="461"/>
        <v>7153.9869633166618</v>
      </c>
      <c r="T1646">
        <f t="shared" si="462"/>
        <v>0</v>
      </c>
      <c r="U1646">
        <f t="shared" si="463"/>
        <v>7153.9869633166618</v>
      </c>
      <c r="V1646">
        <f t="shared" si="469"/>
        <v>-18009335.955522958</v>
      </c>
      <c r="W1646">
        <f t="shared" si="470"/>
        <v>494381954.29889071</v>
      </c>
      <c r="X1646">
        <f t="shared" si="464"/>
        <v>-5.0025973230532559</v>
      </c>
      <c r="Y1646">
        <f t="shared" si="464"/>
        <v>137.32843050123725</v>
      </c>
    </row>
    <row r="1647" spans="2:25" x14ac:dyDescent="0.25">
      <c r="B1647" s="20" t="s">
        <v>33</v>
      </c>
      <c r="C1647" s="20">
        <v>1639</v>
      </c>
      <c r="D1647" s="20">
        <v>162</v>
      </c>
      <c r="E1647" s="21">
        <v>104.9</v>
      </c>
      <c r="F1647" s="7">
        <f t="shared" si="465"/>
        <v>-0.12499999999999881</v>
      </c>
      <c r="G1647" s="7">
        <f t="shared" si="466"/>
        <v>-0.44999999999999574</v>
      </c>
      <c r="H1647">
        <f t="shared" si="453"/>
        <v>-2.3148148148148476E-2</v>
      </c>
      <c r="I1647">
        <f t="shared" si="454"/>
        <v>1.7783738425926433E-4</v>
      </c>
      <c r="J1647">
        <f t="shared" si="455"/>
        <v>163.827</v>
      </c>
      <c r="K1647">
        <f t="shared" si="456"/>
        <v>-139.16666666666865</v>
      </c>
      <c r="L1647">
        <f t="shared" si="467"/>
        <v>317002.10334616108</v>
      </c>
      <c r="M1647">
        <f t="shared" si="457"/>
        <v>24.660511170715608</v>
      </c>
      <c r="N1647">
        <f t="shared" si="458"/>
        <v>-3.0825638963394217</v>
      </c>
      <c r="O1647">
        <f t="shared" si="459"/>
        <v>-38.657407407407959</v>
      </c>
      <c r="Q1647">
        <f t="shared" si="468"/>
        <v>29670.803028787574</v>
      </c>
      <c r="R1647">
        <f t="shared" si="460"/>
        <v>24.660511170715608</v>
      </c>
      <c r="S1647">
        <f t="shared" si="461"/>
        <v>-5052.322226100312</v>
      </c>
      <c r="T1647">
        <f t="shared" si="462"/>
        <v>-5052.322226100312</v>
      </c>
      <c r="U1647" t="b">
        <f t="shared" si="463"/>
        <v>0</v>
      </c>
      <c r="V1647">
        <f t="shared" si="469"/>
        <v>-18014388.277749058</v>
      </c>
      <c r="W1647">
        <f t="shared" si="470"/>
        <v>494381954.29889071</v>
      </c>
      <c r="X1647">
        <f t="shared" si="464"/>
        <v>-5.0040007470165779</v>
      </c>
      <c r="Y1647">
        <f t="shared" si="464"/>
        <v>137.32843050123725</v>
      </c>
    </row>
    <row r="1648" spans="2:25" x14ac:dyDescent="0.25">
      <c r="B1648" s="20" t="s">
        <v>33</v>
      </c>
      <c r="C1648" s="20">
        <v>1640</v>
      </c>
      <c r="D1648" s="20">
        <v>163</v>
      </c>
      <c r="E1648" s="21">
        <v>104.4</v>
      </c>
      <c r="F1648" s="7">
        <f t="shared" si="465"/>
        <v>-0.12500000000000078</v>
      </c>
      <c r="G1648" s="7">
        <f t="shared" si="466"/>
        <v>-0.45000000000000284</v>
      </c>
      <c r="H1648">
        <f t="shared" si="453"/>
        <v>-3.858024691357805E-3</v>
      </c>
      <c r="I1648">
        <f t="shared" si="454"/>
        <v>7.1134953703702358E-4</v>
      </c>
      <c r="J1648">
        <f t="shared" si="455"/>
        <v>163.827</v>
      </c>
      <c r="K1648">
        <f t="shared" si="456"/>
        <v>-23.194444444443125</v>
      </c>
      <c r="L1648">
        <f t="shared" si="467"/>
        <v>317444.26585800236</v>
      </c>
      <c r="M1648">
        <f t="shared" si="457"/>
        <v>140.6332669050939</v>
      </c>
      <c r="N1648">
        <f t="shared" si="458"/>
        <v>-17.579158363136848</v>
      </c>
      <c r="O1648">
        <f t="shared" si="459"/>
        <v>-6.4429012345675343</v>
      </c>
      <c r="Q1648">
        <f t="shared" si="468"/>
        <v>29670.815457223598</v>
      </c>
      <c r="R1648">
        <f t="shared" si="460"/>
        <v>140.6332669050939</v>
      </c>
      <c r="S1648">
        <f t="shared" si="461"/>
        <v>-28829.819715544432</v>
      </c>
      <c r="T1648">
        <f t="shared" si="462"/>
        <v>-28829.819715544432</v>
      </c>
      <c r="U1648" t="b">
        <f t="shared" si="463"/>
        <v>0</v>
      </c>
      <c r="V1648">
        <f t="shared" si="469"/>
        <v>-18043218.097464602</v>
      </c>
      <c r="W1648">
        <f t="shared" si="470"/>
        <v>494381954.29889071</v>
      </c>
      <c r="X1648">
        <f t="shared" si="464"/>
        <v>-5.0120090366775223</v>
      </c>
      <c r="Y1648">
        <f t="shared" si="464"/>
        <v>137.32843050123725</v>
      </c>
    </row>
    <row r="1649" spans="2:25" x14ac:dyDescent="0.25">
      <c r="B1649" s="20" t="s">
        <v>33</v>
      </c>
      <c r="C1649" s="20">
        <v>1641</v>
      </c>
      <c r="D1649" s="20">
        <v>164</v>
      </c>
      <c r="E1649" s="21">
        <v>104</v>
      </c>
      <c r="F1649" s="7">
        <f t="shared" si="465"/>
        <v>-8.3333333333334522E-2</v>
      </c>
      <c r="G1649" s="7">
        <f t="shared" si="466"/>
        <v>-0.30000000000000426</v>
      </c>
      <c r="H1649">
        <f t="shared" si="453"/>
        <v>2.3148148148148476E-2</v>
      </c>
      <c r="I1649">
        <f t="shared" si="454"/>
        <v>1.4276390014145899E-3</v>
      </c>
      <c r="J1649">
        <f t="shared" si="455"/>
        <v>163.827</v>
      </c>
      <c r="K1649">
        <f t="shared" si="456"/>
        <v>139.16666666666865</v>
      </c>
      <c r="L1649">
        <f t="shared" si="467"/>
        <v>318002.40125895606</v>
      </c>
      <c r="M1649">
        <f t="shared" si="457"/>
        <v>302.99509430567002</v>
      </c>
      <c r="N1649">
        <f t="shared" si="458"/>
        <v>-25.24959119213953</v>
      </c>
      <c r="O1649">
        <f t="shared" si="459"/>
        <v>38.657407407407959</v>
      </c>
      <c r="Q1649">
        <f t="shared" si="468"/>
        <v>29671.262880920443</v>
      </c>
      <c r="R1649">
        <f t="shared" si="460"/>
        <v>302.99509430567002</v>
      </c>
      <c r="S1649">
        <f t="shared" si="461"/>
        <v>-41434.579146300966</v>
      </c>
      <c r="T1649">
        <f t="shared" si="462"/>
        <v>-41434.579146300966</v>
      </c>
      <c r="U1649" t="b">
        <f t="shared" si="463"/>
        <v>0</v>
      </c>
      <c r="V1649">
        <f t="shared" si="469"/>
        <v>-18084652.676610902</v>
      </c>
      <c r="W1649">
        <f t="shared" si="470"/>
        <v>494381954.29889071</v>
      </c>
      <c r="X1649">
        <f t="shared" si="464"/>
        <v>-5.0235186512036227</v>
      </c>
      <c r="Y1649">
        <f t="shared" si="464"/>
        <v>137.32843050123725</v>
      </c>
    </row>
    <row r="1650" spans="2:25" x14ac:dyDescent="0.25">
      <c r="B1650" s="20" t="s">
        <v>33</v>
      </c>
      <c r="C1650" s="20">
        <v>1642</v>
      </c>
      <c r="D1650" s="20">
        <v>165</v>
      </c>
      <c r="E1650" s="21">
        <v>103.8</v>
      </c>
      <c r="F1650" s="7">
        <f t="shared" si="465"/>
        <v>-1.3888888888888099E-2</v>
      </c>
      <c r="G1650" s="7">
        <f t="shared" si="466"/>
        <v>-4.9999999999997158E-2</v>
      </c>
      <c r="H1650">
        <f t="shared" si="453"/>
        <v>4.6296296296295857E-2</v>
      </c>
      <c r="I1650">
        <f t="shared" si="454"/>
        <v>2.1785079571759441E-3</v>
      </c>
      <c r="J1650">
        <f t="shared" si="455"/>
        <v>163.827</v>
      </c>
      <c r="K1650">
        <f t="shared" si="456"/>
        <v>278.3333333333307</v>
      </c>
      <c r="L1650">
        <f t="shared" si="467"/>
        <v>318653.31519349641</v>
      </c>
      <c r="M1650">
        <f t="shared" si="457"/>
        <v>442.16251184128788</v>
      </c>
      <c r="N1650">
        <f t="shared" si="458"/>
        <v>-6.1411459977953156</v>
      </c>
      <c r="O1650">
        <f t="shared" si="459"/>
        <v>77.314814814814085</v>
      </c>
      <c r="Q1650">
        <f t="shared" si="468"/>
        <v>29673.052575707825</v>
      </c>
      <c r="R1650">
        <f t="shared" si="460"/>
        <v>442.16251184128788</v>
      </c>
      <c r="S1650">
        <f t="shared" si="461"/>
        <v>-10083.761728379908</v>
      </c>
      <c r="T1650">
        <f t="shared" si="462"/>
        <v>-10083.761728379908</v>
      </c>
      <c r="U1650" t="b">
        <f t="shared" si="463"/>
        <v>0</v>
      </c>
      <c r="V1650">
        <f t="shared" si="469"/>
        <v>-18094736.438339282</v>
      </c>
      <c r="W1650">
        <f t="shared" si="470"/>
        <v>494381954.29889071</v>
      </c>
      <c r="X1650">
        <f t="shared" si="464"/>
        <v>-5.0263196983690088</v>
      </c>
      <c r="Y1650">
        <f t="shared" si="464"/>
        <v>137.32843050123725</v>
      </c>
    </row>
    <row r="1651" spans="2:25" x14ac:dyDescent="0.25">
      <c r="B1651" s="20" t="s">
        <v>33</v>
      </c>
      <c r="C1651" s="20">
        <v>1643</v>
      </c>
      <c r="D1651" s="20">
        <v>166</v>
      </c>
      <c r="E1651" s="21">
        <v>103.9</v>
      </c>
      <c r="F1651" s="7">
        <f t="shared" si="465"/>
        <v>8.3333333333334522E-2</v>
      </c>
      <c r="G1651" s="7">
        <f t="shared" si="466"/>
        <v>0.30000000000000426</v>
      </c>
      <c r="H1651">
        <f t="shared" si="453"/>
        <v>6.5586419753085975E-2</v>
      </c>
      <c r="I1651">
        <f t="shared" si="454"/>
        <v>2.8453981481481611E-3</v>
      </c>
      <c r="J1651">
        <f t="shared" si="455"/>
        <v>163.827</v>
      </c>
      <c r="K1651">
        <f t="shared" si="456"/>
        <v>394.30555555555293</v>
      </c>
      <c r="L1651">
        <f t="shared" si="467"/>
        <v>319373.81273306609</v>
      </c>
      <c r="M1651">
        <f t="shared" si="457"/>
        <v>558.13540095370104</v>
      </c>
      <c r="N1651">
        <f t="shared" si="458"/>
        <v>46.511283412809085</v>
      </c>
      <c r="O1651">
        <f t="shared" si="459"/>
        <v>109.52932098765358</v>
      </c>
      <c r="Q1651">
        <f t="shared" si="468"/>
        <v>29676.644393718609</v>
      </c>
      <c r="R1651">
        <f t="shared" si="460"/>
        <v>558.13540095370104</v>
      </c>
      <c r="S1651">
        <f t="shared" si="461"/>
        <v>76418.038647245325</v>
      </c>
      <c r="T1651">
        <f t="shared" si="462"/>
        <v>0</v>
      </c>
      <c r="U1651">
        <f t="shared" si="463"/>
        <v>76418.038647245325</v>
      </c>
      <c r="V1651">
        <f t="shared" si="469"/>
        <v>-18094736.438339282</v>
      </c>
      <c r="W1651">
        <f t="shared" si="470"/>
        <v>494458372.33753794</v>
      </c>
      <c r="X1651">
        <f t="shared" si="464"/>
        <v>-5.0263196983690088</v>
      </c>
      <c r="Y1651">
        <f t="shared" si="464"/>
        <v>137.34965775117661</v>
      </c>
    </row>
    <row r="1652" spans="2:25" x14ac:dyDescent="0.25">
      <c r="B1652" s="20" t="s">
        <v>33</v>
      </c>
      <c r="C1652" s="20">
        <v>1644</v>
      </c>
      <c r="D1652" s="20">
        <v>167</v>
      </c>
      <c r="E1652" s="21">
        <v>104.4</v>
      </c>
      <c r="F1652" s="7">
        <f t="shared" si="465"/>
        <v>0.16666666666666508</v>
      </c>
      <c r="G1652" s="7">
        <f t="shared" si="466"/>
        <v>0.59999999999999432</v>
      </c>
      <c r="H1652">
        <f t="shared" si="453"/>
        <v>8.1018518518518851E-2</v>
      </c>
      <c r="I1652">
        <f t="shared" si="454"/>
        <v>3.6012070312500073E-3</v>
      </c>
      <c r="J1652">
        <f t="shared" si="455"/>
        <v>163.827</v>
      </c>
      <c r="K1652">
        <f t="shared" si="456"/>
        <v>487.0833333333353</v>
      </c>
      <c r="L1652">
        <f t="shared" si="467"/>
        <v>320163.89360596915</v>
      </c>
      <c r="M1652">
        <f t="shared" si="457"/>
        <v>650.91393454036654</v>
      </c>
      <c r="N1652">
        <f t="shared" si="458"/>
        <v>108.48565575672671</v>
      </c>
      <c r="O1652">
        <f t="shared" si="459"/>
        <v>135.30092592592649</v>
      </c>
      <c r="Q1652">
        <f t="shared" si="468"/>
        <v>29682.125334004959</v>
      </c>
      <c r="R1652">
        <f t="shared" si="460"/>
        <v>650.91393454036654</v>
      </c>
      <c r="S1652">
        <f t="shared" si="461"/>
        <v>178350.41806405873</v>
      </c>
      <c r="T1652">
        <f t="shared" si="462"/>
        <v>0</v>
      </c>
      <c r="U1652">
        <f t="shared" si="463"/>
        <v>178350.41806405873</v>
      </c>
      <c r="V1652">
        <f t="shared" si="469"/>
        <v>-18094736.438339282</v>
      </c>
      <c r="W1652">
        <f t="shared" si="470"/>
        <v>494636722.755602</v>
      </c>
      <c r="X1652">
        <f t="shared" si="464"/>
        <v>-5.0263196983690088</v>
      </c>
      <c r="Y1652">
        <f t="shared" si="464"/>
        <v>137.39919957360561</v>
      </c>
    </row>
    <row r="1653" spans="2:25" x14ac:dyDescent="0.25">
      <c r="B1653" s="20" t="s">
        <v>33</v>
      </c>
      <c r="C1653" s="20">
        <v>1645</v>
      </c>
      <c r="D1653" s="20">
        <v>168</v>
      </c>
      <c r="E1653" s="21">
        <v>105.1</v>
      </c>
      <c r="F1653" s="7">
        <f t="shared" si="465"/>
        <v>0.23611111111110952</v>
      </c>
      <c r="G1653" s="7">
        <f t="shared" si="466"/>
        <v>0.84999999999999432</v>
      </c>
      <c r="H1653">
        <f t="shared" si="453"/>
        <v>9.2592592592592796E-2</v>
      </c>
      <c r="I1653">
        <f t="shared" si="454"/>
        <v>3.8729030349794165E-3</v>
      </c>
      <c r="J1653">
        <f t="shared" si="455"/>
        <v>163.827</v>
      </c>
      <c r="K1653">
        <f t="shared" si="456"/>
        <v>556.66666666666788</v>
      </c>
      <c r="L1653">
        <f t="shared" si="467"/>
        <v>320977.16838980449</v>
      </c>
      <c r="M1653">
        <f t="shared" si="457"/>
        <v>720.49753956970289</v>
      </c>
      <c r="N1653">
        <f t="shared" si="458"/>
        <v>170.11747462062314</v>
      </c>
      <c r="O1653">
        <f t="shared" si="459"/>
        <v>154.62962962962996</v>
      </c>
      <c r="Q1653">
        <f t="shared" si="468"/>
        <v>29689.284113154477</v>
      </c>
      <c r="R1653">
        <f t="shared" si="460"/>
        <v>720.49753956970289</v>
      </c>
      <c r="S1653">
        <f t="shared" si="461"/>
        <v>279843.2457509251</v>
      </c>
      <c r="T1653">
        <f t="shared" si="462"/>
        <v>0</v>
      </c>
      <c r="U1653">
        <f t="shared" si="463"/>
        <v>279843.2457509251</v>
      </c>
      <c r="V1653">
        <f t="shared" si="469"/>
        <v>-18094736.438339282</v>
      </c>
      <c r="W1653">
        <f t="shared" si="470"/>
        <v>494916566.00135291</v>
      </c>
      <c r="X1653">
        <f t="shared" si="464"/>
        <v>-5.0263196983690088</v>
      </c>
      <c r="Y1653">
        <f t="shared" si="464"/>
        <v>137.4769338707238</v>
      </c>
    </row>
    <row r="1654" spans="2:25" x14ac:dyDescent="0.25">
      <c r="B1654" s="20" t="s">
        <v>33</v>
      </c>
      <c r="C1654" s="20">
        <v>1646</v>
      </c>
      <c r="D1654" s="20">
        <v>169</v>
      </c>
      <c r="E1654" s="21">
        <v>106.1</v>
      </c>
      <c r="F1654" s="7">
        <f t="shared" si="465"/>
        <v>0.29166666666666785</v>
      </c>
      <c r="G1654" s="7">
        <f t="shared" si="466"/>
        <v>1.0500000000000043</v>
      </c>
      <c r="H1654">
        <f t="shared" si="453"/>
        <v>0.10416666666666677</v>
      </c>
      <c r="I1654">
        <f t="shared" si="454"/>
        <v>3.8729030349794165E-3</v>
      </c>
      <c r="J1654">
        <f t="shared" si="455"/>
        <v>163.827</v>
      </c>
      <c r="K1654">
        <f t="shared" si="456"/>
        <v>626.25000000000068</v>
      </c>
      <c r="L1654">
        <f t="shared" si="467"/>
        <v>321790.4424474705</v>
      </c>
      <c r="M1654">
        <f t="shared" si="457"/>
        <v>790.0808729030357</v>
      </c>
      <c r="N1654">
        <f t="shared" si="458"/>
        <v>230.44025459671968</v>
      </c>
      <c r="O1654">
        <f t="shared" si="459"/>
        <v>173.95833333333351</v>
      </c>
      <c r="Q1654">
        <f t="shared" si="468"/>
        <v>29698.344443015587</v>
      </c>
      <c r="R1654">
        <f t="shared" si="460"/>
        <v>790.0808729030357</v>
      </c>
      <c r="S1654">
        <f t="shared" si="461"/>
        <v>379304.65906620061</v>
      </c>
      <c r="T1654">
        <f t="shared" si="462"/>
        <v>0</v>
      </c>
      <c r="U1654">
        <f t="shared" si="463"/>
        <v>379304.65906620061</v>
      </c>
      <c r="V1654">
        <f t="shared" si="469"/>
        <v>-18094736.438339282</v>
      </c>
      <c r="W1654">
        <f t="shared" si="470"/>
        <v>495295870.66041911</v>
      </c>
      <c r="X1654">
        <f t="shared" si="464"/>
        <v>-5.0263196983690088</v>
      </c>
      <c r="Y1654">
        <f t="shared" si="464"/>
        <v>137.5822963603099</v>
      </c>
    </row>
    <row r="1655" spans="2:25" x14ac:dyDescent="0.25">
      <c r="B1655" s="20" t="s">
        <v>33</v>
      </c>
      <c r="C1655" s="20">
        <v>1647</v>
      </c>
      <c r="D1655" s="20">
        <v>170</v>
      </c>
      <c r="E1655" s="21">
        <v>107.2</v>
      </c>
      <c r="F1655" s="7">
        <f t="shared" si="465"/>
        <v>0.33333333333333409</v>
      </c>
      <c r="G1655" s="7">
        <f t="shared" si="466"/>
        <v>1.2000000000000028</v>
      </c>
      <c r="H1655">
        <f t="shared" si="453"/>
        <v>0.10802469135802459</v>
      </c>
      <c r="I1655">
        <f t="shared" si="454"/>
        <v>3.3393908822016674E-3</v>
      </c>
      <c r="J1655">
        <f t="shared" si="455"/>
        <v>163.827</v>
      </c>
      <c r="K1655">
        <f t="shared" si="456"/>
        <v>649.44444444444377</v>
      </c>
      <c r="L1655">
        <f t="shared" si="467"/>
        <v>322557.32718153403</v>
      </c>
      <c r="M1655">
        <f t="shared" si="457"/>
        <v>813.27478383532593</v>
      </c>
      <c r="N1655">
        <f t="shared" si="458"/>
        <v>271.09159461177592</v>
      </c>
      <c r="O1655">
        <f t="shared" si="459"/>
        <v>180.40123456790107</v>
      </c>
      <c r="Q1655">
        <f t="shared" si="468"/>
        <v>29708.088336857989</v>
      </c>
      <c r="R1655">
        <f t="shared" si="460"/>
        <v>813.27478383532593</v>
      </c>
      <c r="S1655">
        <f t="shared" si="461"/>
        <v>446487.85632559494</v>
      </c>
      <c r="T1655">
        <f t="shared" si="462"/>
        <v>0</v>
      </c>
      <c r="U1655">
        <f t="shared" si="463"/>
        <v>446487.85632559494</v>
      </c>
      <c r="V1655">
        <f t="shared" si="469"/>
        <v>-18094736.438339282</v>
      </c>
      <c r="W1655">
        <f t="shared" si="470"/>
        <v>495742358.51674467</v>
      </c>
      <c r="X1655">
        <f t="shared" si="464"/>
        <v>-5.0263196983690088</v>
      </c>
      <c r="Y1655">
        <f t="shared" si="464"/>
        <v>137.70632086406431</v>
      </c>
    </row>
    <row r="1656" spans="2:25" x14ac:dyDescent="0.25">
      <c r="B1656" s="20" t="s">
        <v>33</v>
      </c>
      <c r="C1656" s="20">
        <v>1648</v>
      </c>
      <c r="D1656" s="20">
        <v>171</v>
      </c>
      <c r="E1656" s="21">
        <v>108.5</v>
      </c>
      <c r="F1656" s="7">
        <f t="shared" si="465"/>
        <v>0.37500000000000039</v>
      </c>
      <c r="G1656" s="7">
        <f t="shared" si="466"/>
        <v>1.3500000000000014</v>
      </c>
      <c r="H1656">
        <f t="shared" si="453"/>
        <v>0.10802469135802459</v>
      </c>
      <c r="I1656">
        <f t="shared" si="454"/>
        <v>2.6132215631429969E-3</v>
      </c>
      <c r="J1656">
        <f t="shared" si="455"/>
        <v>163.827</v>
      </c>
      <c r="K1656">
        <f t="shared" si="456"/>
        <v>649.44444444444377</v>
      </c>
      <c r="L1656">
        <f t="shared" si="467"/>
        <v>323254.62800429272</v>
      </c>
      <c r="M1656">
        <f t="shared" si="457"/>
        <v>813.27405766600691</v>
      </c>
      <c r="N1656">
        <f t="shared" si="458"/>
        <v>304.9777716247529</v>
      </c>
      <c r="O1656">
        <f t="shared" si="459"/>
        <v>180.40123456790107</v>
      </c>
      <c r="Q1656">
        <f t="shared" si="468"/>
        <v>29717.832230700391</v>
      </c>
      <c r="R1656">
        <f t="shared" si="460"/>
        <v>813.27405766600691</v>
      </c>
      <c r="S1656">
        <f t="shared" si="461"/>
        <v>502603.36763759278</v>
      </c>
      <c r="T1656">
        <f t="shared" si="462"/>
        <v>0</v>
      </c>
      <c r="U1656">
        <f t="shared" si="463"/>
        <v>502603.36763759278</v>
      </c>
      <c r="V1656">
        <f t="shared" si="469"/>
        <v>-18094736.438339282</v>
      </c>
      <c r="W1656">
        <f t="shared" si="470"/>
        <v>496244961.88438225</v>
      </c>
      <c r="X1656">
        <f t="shared" si="464"/>
        <v>-5.0263196983690088</v>
      </c>
      <c r="Y1656">
        <f t="shared" si="464"/>
        <v>137.84593302231991</v>
      </c>
    </row>
    <row r="1657" spans="2:25" x14ac:dyDescent="0.25">
      <c r="B1657" s="20" t="s">
        <v>33</v>
      </c>
      <c r="C1657" s="20">
        <v>1649</v>
      </c>
      <c r="D1657" s="20">
        <v>172</v>
      </c>
      <c r="E1657" s="21">
        <v>109.9</v>
      </c>
      <c r="F1657" s="7">
        <f t="shared" si="465"/>
        <v>0.38888888888888851</v>
      </c>
      <c r="G1657" s="7">
        <f t="shared" si="466"/>
        <v>1.3999999999999986</v>
      </c>
      <c r="H1657">
        <f t="shared" si="453"/>
        <v>0.10030864197530896</v>
      </c>
      <c r="I1657">
        <f t="shared" si="454"/>
        <v>2.1785079571759141E-3</v>
      </c>
      <c r="J1657">
        <f t="shared" si="455"/>
        <v>163.827</v>
      </c>
      <c r="K1657">
        <f t="shared" si="456"/>
        <v>603.05555555555748</v>
      </c>
      <c r="L1657">
        <f t="shared" si="467"/>
        <v>323905.53960224747</v>
      </c>
      <c r="M1657">
        <f t="shared" si="457"/>
        <v>766.88473406351466</v>
      </c>
      <c r="N1657">
        <f t="shared" si="458"/>
        <v>298.23295213581099</v>
      </c>
      <c r="O1657">
        <f t="shared" si="459"/>
        <v>167.51543209876596</v>
      </c>
      <c r="Q1657">
        <f t="shared" si="468"/>
        <v>29726.233853452257</v>
      </c>
      <c r="R1657">
        <f t="shared" si="460"/>
        <v>766.88473406351466</v>
      </c>
      <c r="S1657">
        <f t="shared" si="461"/>
        <v>491786.13807195233</v>
      </c>
      <c r="T1657">
        <f t="shared" si="462"/>
        <v>0</v>
      </c>
      <c r="U1657">
        <f t="shared" si="463"/>
        <v>491786.13807195233</v>
      </c>
      <c r="V1657">
        <f t="shared" si="469"/>
        <v>-18094736.438339282</v>
      </c>
      <c r="W1657">
        <f t="shared" si="470"/>
        <v>496736748.0224542</v>
      </c>
      <c r="X1657">
        <f t="shared" si="464"/>
        <v>-5.0263196983690088</v>
      </c>
      <c r="Y1657">
        <f t="shared" si="464"/>
        <v>137.98254039218128</v>
      </c>
    </row>
    <row r="1658" spans="2:25" x14ac:dyDescent="0.25">
      <c r="B1658" s="20" t="s">
        <v>33</v>
      </c>
      <c r="C1658" s="20">
        <v>1650</v>
      </c>
      <c r="D1658" s="20">
        <v>173</v>
      </c>
      <c r="E1658" s="21">
        <v>111.3</v>
      </c>
      <c r="F1658" s="7">
        <f t="shared" si="465"/>
        <v>0.38888888888888851</v>
      </c>
      <c r="G1658" s="7">
        <f t="shared" si="466"/>
        <v>1.3999999999999986</v>
      </c>
      <c r="H1658">
        <f t="shared" si="453"/>
        <v>8.8734567901234448E-2</v>
      </c>
      <c r="I1658">
        <f t="shared" si="454"/>
        <v>1.6005364583333284E-3</v>
      </c>
      <c r="J1658">
        <f t="shared" si="455"/>
        <v>163.827</v>
      </c>
      <c r="K1658">
        <f t="shared" si="456"/>
        <v>533.47222222222149</v>
      </c>
      <c r="L1658">
        <f t="shared" si="467"/>
        <v>324486.86786686885</v>
      </c>
      <c r="M1658">
        <f t="shared" si="457"/>
        <v>697.30082275867983</v>
      </c>
      <c r="N1658">
        <f t="shared" si="458"/>
        <v>271.17254218393077</v>
      </c>
      <c r="O1658">
        <f t="shared" si="459"/>
        <v>148.18672839506152</v>
      </c>
      <c r="Q1658">
        <f t="shared" si="468"/>
        <v>29732.808496108675</v>
      </c>
      <c r="R1658">
        <f t="shared" si="460"/>
        <v>697.30082275867983</v>
      </c>
      <c r="S1658">
        <f t="shared" si="461"/>
        <v>447434.69460348575</v>
      </c>
      <c r="T1658">
        <f t="shared" si="462"/>
        <v>0</v>
      </c>
      <c r="U1658">
        <f t="shared" si="463"/>
        <v>447434.69460348575</v>
      </c>
      <c r="V1658">
        <f t="shared" si="469"/>
        <v>-18094736.438339282</v>
      </c>
      <c r="W1658">
        <f t="shared" si="470"/>
        <v>497184182.7170577</v>
      </c>
      <c r="X1658">
        <f t="shared" si="464"/>
        <v>-5.0263196983690088</v>
      </c>
      <c r="Y1658">
        <f t="shared" si="464"/>
        <v>138.10682790677885</v>
      </c>
    </row>
    <row r="1659" spans="2:25" x14ac:dyDescent="0.25">
      <c r="B1659" s="20" t="s">
        <v>33</v>
      </c>
      <c r="C1659" s="20">
        <v>1651</v>
      </c>
      <c r="D1659" s="20">
        <v>174</v>
      </c>
      <c r="E1659" s="21">
        <v>112.7</v>
      </c>
      <c r="F1659" s="7">
        <f t="shared" si="465"/>
        <v>0.36111111111111227</v>
      </c>
      <c r="G1659" s="7">
        <f t="shared" si="466"/>
        <v>1.3000000000000043</v>
      </c>
      <c r="H1659">
        <f t="shared" si="453"/>
        <v>8.1018518518518295E-2</v>
      </c>
      <c r="I1659">
        <f t="shared" si="454"/>
        <v>1.2646213991769459E-3</v>
      </c>
      <c r="J1659">
        <f t="shared" si="455"/>
        <v>163.827</v>
      </c>
      <c r="K1659">
        <f t="shared" si="456"/>
        <v>487.08333333333195</v>
      </c>
      <c r="L1659">
        <f t="shared" si="467"/>
        <v>325021.80724260135</v>
      </c>
      <c r="M1659">
        <f t="shared" si="457"/>
        <v>650.91159795473118</v>
      </c>
      <c r="N1659">
        <f t="shared" si="458"/>
        <v>235.05141037254256</v>
      </c>
      <c r="O1659">
        <f t="shared" si="459"/>
        <v>135.30092592592555</v>
      </c>
      <c r="Q1659">
        <f t="shared" si="468"/>
        <v>29738.289436395025</v>
      </c>
      <c r="R1659">
        <f t="shared" si="460"/>
        <v>650.91159795473118</v>
      </c>
      <c r="S1659">
        <f t="shared" si="461"/>
        <v>388069.87852506776</v>
      </c>
      <c r="T1659">
        <f t="shared" si="462"/>
        <v>0</v>
      </c>
      <c r="U1659">
        <f t="shared" si="463"/>
        <v>388069.87852506776</v>
      </c>
      <c r="V1659">
        <f t="shared" si="469"/>
        <v>-18094736.438339282</v>
      </c>
      <c r="W1659">
        <f t="shared" si="470"/>
        <v>497572252.59558278</v>
      </c>
      <c r="X1659">
        <f t="shared" si="464"/>
        <v>-5.0263196983690088</v>
      </c>
      <c r="Y1659">
        <f t="shared" si="464"/>
        <v>138.21462518149579</v>
      </c>
    </row>
    <row r="1660" spans="2:25" x14ac:dyDescent="0.25">
      <c r="B1660" s="20" t="s">
        <v>33</v>
      </c>
      <c r="C1660" s="20">
        <v>1652</v>
      </c>
      <c r="D1660" s="20">
        <v>175</v>
      </c>
      <c r="E1660" s="21">
        <v>113.9</v>
      </c>
      <c r="F1660" s="7">
        <f t="shared" si="465"/>
        <v>0.31944444444444403</v>
      </c>
      <c r="G1660" s="7">
        <f t="shared" si="466"/>
        <v>1.1499999999999986</v>
      </c>
      <c r="H1660">
        <f t="shared" si="453"/>
        <v>6.9444444444444337E-2</v>
      </c>
      <c r="I1660">
        <f t="shared" si="454"/>
        <v>1.2646213991769682E-3</v>
      </c>
      <c r="J1660">
        <f t="shared" si="455"/>
        <v>163.827</v>
      </c>
      <c r="K1660">
        <f t="shared" si="456"/>
        <v>417.49999999999937</v>
      </c>
      <c r="L1660">
        <f t="shared" si="467"/>
        <v>325556.74661833385</v>
      </c>
      <c r="M1660">
        <f t="shared" si="457"/>
        <v>581.3282646213986</v>
      </c>
      <c r="N1660">
        <f t="shared" si="458"/>
        <v>185.70208453183542</v>
      </c>
      <c r="O1660">
        <f t="shared" si="459"/>
        <v>115.97222222222204</v>
      </c>
      <c r="Q1660">
        <f t="shared" si="468"/>
        <v>29742.31624966663</v>
      </c>
      <c r="R1660">
        <f t="shared" si="460"/>
        <v>581.3282646213986</v>
      </c>
      <c r="S1660">
        <f t="shared" si="461"/>
        <v>306779.84364659211</v>
      </c>
      <c r="T1660">
        <f t="shared" si="462"/>
        <v>0</v>
      </c>
      <c r="U1660">
        <f t="shared" si="463"/>
        <v>306779.84364659211</v>
      </c>
      <c r="V1660">
        <f t="shared" si="469"/>
        <v>-18094736.438339282</v>
      </c>
      <c r="W1660">
        <f t="shared" si="470"/>
        <v>497879032.43922937</v>
      </c>
      <c r="X1660">
        <f t="shared" si="464"/>
        <v>-5.0263196983690088</v>
      </c>
      <c r="Y1660">
        <f t="shared" si="464"/>
        <v>138.29984187290424</v>
      </c>
    </row>
    <row r="1661" spans="2:25" x14ac:dyDescent="0.25">
      <c r="B1661" s="20" t="s">
        <v>33</v>
      </c>
      <c r="C1661" s="20">
        <v>1653</v>
      </c>
      <c r="D1661" s="20">
        <v>176</v>
      </c>
      <c r="E1661" s="21">
        <v>115</v>
      </c>
      <c r="F1661" s="7">
        <f t="shared" si="465"/>
        <v>0.29166666666666585</v>
      </c>
      <c r="G1661" s="7">
        <f t="shared" si="466"/>
        <v>1.0499999999999972</v>
      </c>
      <c r="H1661">
        <f t="shared" si="453"/>
        <v>6.1728395061728177E-2</v>
      </c>
      <c r="I1661">
        <f t="shared" si="454"/>
        <v>1.2646213991769682E-3</v>
      </c>
      <c r="J1661">
        <f t="shared" si="455"/>
        <v>163.827</v>
      </c>
      <c r="K1661">
        <f t="shared" si="456"/>
        <v>371.11111111110978</v>
      </c>
      <c r="L1661">
        <f t="shared" si="467"/>
        <v>326091.68599406636</v>
      </c>
      <c r="M1661">
        <f t="shared" si="457"/>
        <v>534.93937573250901</v>
      </c>
      <c r="N1661">
        <f t="shared" si="458"/>
        <v>156.02398458864803</v>
      </c>
      <c r="O1661">
        <f t="shared" si="459"/>
        <v>103.08641975308605</v>
      </c>
      <c r="Q1661">
        <f t="shared" si="468"/>
        <v>29745.497929288638</v>
      </c>
      <c r="R1661">
        <f t="shared" si="460"/>
        <v>534.93937573250901</v>
      </c>
      <c r="S1661">
        <f t="shared" si="461"/>
        <v>257907.6465250352</v>
      </c>
      <c r="T1661">
        <f t="shared" si="462"/>
        <v>0</v>
      </c>
      <c r="U1661">
        <f t="shared" si="463"/>
        <v>257907.6465250352</v>
      </c>
      <c r="V1661">
        <f t="shared" si="469"/>
        <v>-18094736.438339282</v>
      </c>
      <c r="W1661">
        <f t="shared" si="470"/>
        <v>498136940.08575439</v>
      </c>
      <c r="X1661">
        <f t="shared" si="464"/>
        <v>-5.0263196983690088</v>
      </c>
      <c r="Y1661">
        <f t="shared" si="464"/>
        <v>138.37148294314068</v>
      </c>
    </row>
    <row r="1662" spans="2:25" x14ac:dyDescent="0.25">
      <c r="B1662" s="20" t="s">
        <v>33</v>
      </c>
      <c r="C1662" s="20">
        <v>1654</v>
      </c>
      <c r="D1662" s="20">
        <v>177</v>
      </c>
      <c r="E1662" s="21">
        <v>116</v>
      </c>
      <c r="F1662" s="7">
        <f t="shared" si="465"/>
        <v>0.24999999999999961</v>
      </c>
      <c r="G1662" s="7">
        <f t="shared" si="466"/>
        <v>0.89999999999999858</v>
      </c>
      <c r="H1662">
        <f t="shared" si="453"/>
        <v>6.1728395061728725E-2</v>
      </c>
      <c r="I1662">
        <f t="shared" si="454"/>
        <v>1.2646213991769459E-3</v>
      </c>
      <c r="J1662">
        <f t="shared" si="455"/>
        <v>163.827</v>
      </c>
      <c r="K1662">
        <f t="shared" si="456"/>
        <v>371.11111111111308</v>
      </c>
      <c r="L1662">
        <f t="shared" si="467"/>
        <v>326626.62536979886</v>
      </c>
      <c r="M1662">
        <f t="shared" si="457"/>
        <v>534.93937573251219</v>
      </c>
      <c r="N1662">
        <f t="shared" si="458"/>
        <v>133.73484393312785</v>
      </c>
      <c r="O1662">
        <f t="shared" si="459"/>
        <v>103.08641975308697</v>
      </c>
      <c r="Q1662">
        <f t="shared" si="468"/>
        <v>29748.679608910646</v>
      </c>
      <c r="R1662">
        <f t="shared" si="460"/>
        <v>534.93937573251219</v>
      </c>
      <c r="S1662">
        <f t="shared" si="461"/>
        <v>221197.43186539348</v>
      </c>
      <c r="T1662">
        <f t="shared" si="462"/>
        <v>0</v>
      </c>
      <c r="U1662">
        <f t="shared" si="463"/>
        <v>221197.43186539348</v>
      </c>
      <c r="V1662">
        <f t="shared" si="469"/>
        <v>-18094736.438339282</v>
      </c>
      <c r="W1662">
        <f t="shared" si="470"/>
        <v>498358137.51761979</v>
      </c>
      <c r="X1662">
        <f t="shared" si="464"/>
        <v>-5.0263196983690088</v>
      </c>
      <c r="Y1662">
        <f t="shared" si="464"/>
        <v>138.43292672336938</v>
      </c>
    </row>
    <row r="1663" spans="2:25" x14ac:dyDescent="0.25">
      <c r="B1663" s="20" t="s">
        <v>33</v>
      </c>
      <c r="C1663" s="20">
        <v>1655</v>
      </c>
      <c r="D1663" s="20">
        <v>178</v>
      </c>
      <c r="E1663" s="21">
        <v>116.8</v>
      </c>
      <c r="F1663" s="7">
        <f t="shared" si="465"/>
        <v>0.22222222222222143</v>
      </c>
      <c r="G1663" s="7">
        <f t="shared" si="466"/>
        <v>0.79999999999999716</v>
      </c>
      <c r="H1663">
        <f t="shared" si="453"/>
        <v>6.1728395061728725E-2</v>
      </c>
      <c r="I1663">
        <f t="shared" si="454"/>
        <v>1.2646213991769459E-3</v>
      </c>
      <c r="J1663">
        <f t="shared" si="455"/>
        <v>163.827</v>
      </c>
      <c r="K1663">
        <f t="shared" si="456"/>
        <v>371.11111111111308</v>
      </c>
      <c r="L1663">
        <f t="shared" si="467"/>
        <v>327161.56459239364</v>
      </c>
      <c r="M1663">
        <f t="shared" si="457"/>
        <v>534.93937573251219</v>
      </c>
      <c r="N1663">
        <f t="shared" si="458"/>
        <v>118.87541682944673</v>
      </c>
      <c r="O1663">
        <f t="shared" si="459"/>
        <v>103.08641975308697</v>
      </c>
      <c r="Q1663">
        <f t="shared" si="468"/>
        <v>29751.861288532655</v>
      </c>
      <c r="R1663">
        <f t="shared" si="460"/>
        <v>534.93937573251219</v>
      </c>
      <c r="S1663">
        <f t="shared" si="461"/>
        <v>196738.81485273436</v>
      </c>
      <c r="T1663">
        <f t="shared" si="462"/>
        <v>0</v>
      </c>
      <c r="U1663">
        <f t="shared" si="463"/>
        <v>196738.81485273436</v>
      </c>
      <c r="V1663">
        <f t="shared" si="469"/>
        <v>-18094736.438339282</v>
      </c>
      <c r="W1663">
        <f t="shared" si="470"/>
        <v>498554876.3324725</v>
      </c>
      <c r="X1663">
        <f t="shared" si="464"/>
        <v>-5.0263196983690088</v>
      </c>
      <c r="Y1663">
        <f t="shared" si="464"/>
        <v>138.48757643788153</v>
      </c>
    </row>
    <row r="1664" spans="2:25" x14ac:dyDescent="0.25">
      <c r="B1664" s="20" t="s">
        <v>33</v>
      </c>
      <c r="C1664" s="20">
        <v>1656</v>
      </c>
      <c r="D1664" s="20">
        <v>179</v>
      </c>
      <c r="E1664" s="21">
        <v>117.6</v>
      </c>
      <c r="F1664" s="7">
        <f t="shared" si="465"/>
        <v>0.2222222222222234</v>
      </c>
      <c r="G1664" s="7">
        <f t="shared" si="466"/>
        <v>0.80000000000000426</v>
      </c>
      <c r="H1664">
        <f t="shared" si="453"/>
        <v>6.1728395061728177E-2</v>
      </c>
      <c r="I1664">
        <f t="shared" si="454"/>
        <v>1.2646213991769459E-3</v>
      </c>
      <c r="J1664">
        <f t="shared" si="455"/>
        <v>163.827</v>
      </c>
      <c r="K1664">
        <f t="shared" si="456"/>
        <v>371.11111111110978</v>
      </c>
      <c r="L1664">
        <f t="shared" si="467"/>
        <v>327696.50381498842</v>
      </c>
      <c r="M1664">
        <f t="shared" si="457"/>
        <v>534.93937573250901</v>
      </c>
      <c r="N1664">
        <f t="shared" si="458"/>
        <v>118.87541682944708</v>
      </c>
      <c r="O1664">
        <f t="shared" si="459"/>
        <v>103.08641975308605</v>
      </c>
      <c r="Q1664">
        <f t="shared" si="468"/>
        <v>29755.042968154663</v>
      </c>
      <c r="R1664">
        <f t="shared" si="460"/>
        <v>534.93937573250901</v>
      </c>
      <c r="S1664">
        <f t="shared" si="461"/>
        <v>196857.69026956437</v>
      </c>
      <c r="T1664">
        <f t="shared" si="462"/>
        <v>0</v>
      </c>
      <c r="U1664">
        <f t="shared" si="463"/>
        <v>196857.69026956437</v>
      </c>
      <c r="V1664">
        <f t="shared" si="469"/>
        <v>-18094736.438339282</v>
      </c>
      <c r="W1664">
        <f t="shared" si="470"/>
        <v>498751734.02274209</v>
      </c>
      <c r="X1664">
        <f t="shared" si="464"/>
        <v>-5.0263196983690088</v>
      </c>
      <c r="Y1664">
        <f t="shared" si="464"/>
        <v>138.54225917336925</v>
      </c>
    </row>
    <row r="1665" spans="2:25" x14ac:dyDescent="0.25">
      <c r="B1665" s="20" t="s">
        <v>33</v>
      </c>
      <c r="C1665" s="20">
        <v>1657</v>
      </c>
      <c r="D1665" s="20">
        <v>180</v>
      </c>
      <c r="E1665" s="21">
        <v>118.4</v>
      </c>
      <c r="F1665" s="7">
        <f t="shared" si="465"/>
        <v>0.2222222222222234</v>
      </c>
      <c r="G1665" s="7">
        <f t="shared" si="466"/>
        <v>0.80000000000000426</v>
      </c>
      <c r="H1665">
        <f t="shared" si="453"/>
        <v>6.1728395061728177E-2</v>
      </c>
      <c r="I1665">
        <f t="shared" si="454"/>
        <v>1.1114836516203702E-3</v>
      </c>
      <c r="J1665">
        <f t="shared" si="455"/>
        <v>163.827</v>
      </c>
      <c r="K1665">
        <f t="shared" si="456"/>
        <v>371.11111111110978</v>
      </c>
      <c r="L1665">
        <f t="shared" si="467"/>
        <v>328208.24859313876</v>
      </c>
      <c r="M1665">
        <f t="shared" si="457"/>
        <v>534.93922259476142</v>
      </c>
      <c r="N1665">
        <f t="shared" si="458"/>
        <v>118.8753827988365</v>
      </c>
      <c r="O1665">
        <f t="shared" si="459"/>
        <v>103.08641975308605</v>
      </c>
      <c r="Q1665">
        <f t="shared" si="468"/>
        <v>29758.224647776671</v>
      </c>
      <c r="R1665">
        <f t="shared" si="460"/>
        <v>534.93922259476142</v>
      </c>
      <c r="S1665">
        <f t="shared" si="461"/>
        <v>196976.50929767208</v>
      </c>
      <c r="T1665">
        <f t="shared" si="462"/>
        <v>0</v>
      </c>
      <c r="U1665">
        <f t="shared" si="463"/>
        <v>196976.50929767208</v>
      </c>
      <c r="V1665">
        <f t="shared" si="469"/>
        <v>-18094736.438339282</v>
      </c>
      <c r="W1665">
        <f t="shared" si="470"/>
        <v>498948710.53203976</v>
      </c>
      <c r="X1665">
        <f t="shared" si="464"/>
        <v>-5.0263196983690088</v>
      </c>
      <c r="Y1665">
        <f t="shared" si="464"/>
        <v>138.59697491416892</v>
      </c>
    </row>
    <row r="1666" spans="2:25" x14ac:dyDescent="0.25">
      <c r="B1666" s="20" t="s">
        <v>33</v>
      </c>
      <c r="C1666" s="20">
        <v>1658</v>
      </c>
      <c r="D1666" s="20">
        <v>181</v>
      </c>
      <c r="E1666" s="21">
        <v>119.2</v>
      </c>
      <c r="F1666" s="7">
        <f t="shared" si="465"/>
        <v>0.22222222222222143</v>
      </c>
      <c r="G1666" s="7">
        <f t="shared" si="466"/>
        <v>0.79999999999999716</v>
      </c>
      <c r="H1666">
        <f t="shared" si="453"/>
        <v>6.1728395061728177E-2</v>
      </c>
      <c r="I1666">
        <f t="shared" si="454"/>
        <v>1.1114836516203702E-3</v>
      </c>
      <c r="J1666">
        <f t="shared" si="455"/>
        <v>163.827</v>
      </c>
      <c r="K1666">
        <f t="shared" si="456"/>
        <v>371.11111111110978</v>
      </c>
      <c r="L1666">
        <f t="shared" si="467"/>
        <v>328719.99309465312</v>
      </c>
      <c r="M1666">
        <f t="shared" si="457"/>
        <v>534.93922259476142</v>
      </c>
      <c r="N1666">
        <f t="shared" si="458"/>
        <v>118.87538279883545</v>
      </c>
      <c r="O1666">
        <f t="shared" si="459"/>
        <v>103.08641975308605</v>
      </c>
      <c r="Q1666">
        <f t="shared" si="468"/>
        <v>29761.406327398679</v>
      </c>
      <c r="R1666">
        <f t="shared" si="460"/>
        <v>534.93922259476142</v>
      </c>
      <c r="S1666">
        <f t="shared" si="461"/>
        <v>197095.38468046917</v>
      </c>
      <c r="T1666">
        <f t="shared" si="462"/>
        <v>0</v>
      </c>
      <c r="U1666">
        <f t="shared" si="463"/>
        <v>197095.38468046917</v>
      </c>
      <c r="V1666">
        <f t="shared" si="469"/>
        <v>-18094736.438339282</v>
      </c>
      <c r="W1666">
        <f t="shared" si="470"/>
        <v>499145805.91672021</v>
      </c>
      <c r="X1666">
        <f t="shared" si="464"/>
        <v>-5.0263196983690088</v>
      </c>
      <c r="Y1666">
        <f t="shared" si="464"/>
        <v>138.6517236759347</v>
      </c>
    </row>
    <row r="1667" spans="2:25" x14ac:dyDescent="0.25">
      <c r="B1667" s="20" t="s">
        <v>33</v>
      </c>
      <c r="C1667" s="20">
        <v>1659</v>
      </c>
      <c r="D1667" s="20">
        <v>182</v>
      </c>
      <c r="E1667" s="21">
        <v>120</v>
      </c>
      <c r="F1667" s="7">
        <f t="shared" si="465"/>
        <v>0.22222222222222143</v>
      </c>
      <c r="G1667" s="7">
        <f t="shared" si="466"/>
        <v>0.79999999999999716</v>
      </c>
      <c r="H1667">
        <f t="shared" si="453"/>
        <v>5.7870370370370364E-2</v>
      </c>
      <c r="I1667">
        <f t="shared" si="454"/>
        <v>1.1114836516203702E-3</v>
      </c>
      <c r="J1667">
        <f t="shared" si="455"/>
        <v>163.827</v>
      </c>
      <c r="K1667">
        <f t="shared" si="456"/>
        <v>347.91666666666663</v>
      </c>
      <c r="L1667">
        <f t="shared" si="467"/>
        <v>329231.73747266934</v>
      </c>
      <c r="M1667">
        <f t="shared" si="457"/>
        <v>511.74477815031827</v>
      </c>
      <c r="N1667">
        <f t="shared" si="458"/>
        <v>113.72106181118143</v>
      </c>
      <c r="O1667">
        <f t="shared" si="459"/>
        <v>96.643518518518505</v>
      </c>
      <c r="Q1667">
        <f t="shared" si="468"/>
        <v>29764.202725503961</v>
      </c>
      <c r="R1667">
        <f t="shared" si="460"/>
        <v>511.74477815031821</v>
      </c>
      <c r="S1667">
        <f t="shared" si="461"/>
        <v>188663.24154475</v>
      </c>
      <c r="T1667">
        <f t="shared" si="462"/>
        <v>0</v>
      </c>
      <c r="U1667">
        <f t="shared" si="463"/>
        <v>188663.24154475</v>
      </c>
      <c r="V1667">
        <f t="shared" si="469"/>
        <v>-18094736.438339282</v>
      </c>
      <c r="W1667">
        <f t="shared" si="470"/>
        <v>499334469.15826494</v>
      </c>
      <c r="X1667">
        <f t="shared" si="464"/>
        <v>-5.0263196983690088</v>
      </c>
      <c r="Y1667">
        <f t="shared" si="464"/>
        <v>138.7041301738445</v>
      </c>
    </row>
    <row r="1668" spans="2:25" x14ac:dyDescent="0.25">
      <c r="B1668" s="20" t="s">
        <v>33</v>
      </c>
      <c r="C1668" s="20">
        <v>1660</v>
      </c>
      <c r="D1668" s="20">
        <v>183</v>
      </c>
      <c r="E1668" s="21">
        <v>120.8</v>
      </c>
      <c r="F1668" s="7">
        <f t="shared" si="465"/>
        <v>0.22222222222222143</v>
      </c>
      <c r="G1668" s="7">
        <f t="shared" si="466"/>
        <v>0.79999999999999716</v>
      </c>
      <c r="H1668">
        <f t="shared" si="453"/>
        <v>5.7870370370370364E-2</v>
      </c>
      <c r="I1668">
        <f t="shared" si="454"/>
        <v>8.3484772055042607E-4</v>
      </c>
      <c r="J1668">
        <f t="shared" si="455"/>
        <v>163.827</v>
      </c>
      <c r="K1668">
        <f t="shared" si="456"/>
        <v>347.91666666666663</v>
      </c>
      <c r="L1668">
        <f t="shared" si="467"/>
        <v>329697.09274443984</v>
      </c>
      <c r="M1668">
        <f t="shared" si="457"/>
        <v>511.7445015143872</v>
      </c>
      <c r="N1668">
        <f t="shared" si="458"/>
        <v>113.72100033653008</v>
      </c>
      <c r="O1668">
        <f t="shared" si="459"/>
        <v>96.643518518518505</v>
      </c>
      <c r="Q1668">
        <f t="shared" si="468"/>
        <v>29766.999123609243</v>
      </c>
      <c r="R1668">
        <f t="shared" si="460"/>
        <v>511.74450151438714</v>
      </c>
      <c r="S1668">
        <f t="shared" si="461"/>
        <v>188776.86055863995</v>
      </c>
      <c r="T1668">
        <f t="shared" si="462"/>
        <v>0</v>
      </c>
      <c r="U1668">
        <f t="shared" si="463"/>
        <v>188776.86055863995</v>
      </c>
      <c r="V1668">
        <f t="shared" si="469"/>
        <v>-18094736.438339282</v>
      </c>
      <c r="W1668">
        <f t="shared" si="470"/>
        <v>499523246.01882356</v>
      </c>
      <c r="X1668">
        <f t="shared" si="464"/>
        <v>-5.0263196983690088</v>
      </c>
      <c r="Y1668">
        <f t="shared" si="464"/>
        <v>138.75656823261676</v>
      </c>
    </row>
    <row r="1669" spans="2:25" x14ac:dyDescent="0.25">
      <c r="B1669" s="20" t="s">
        <v>33</v>
      </c>
      <c r="C1669" s="20">
        <v>1661</v>
      </c>
      <c r="D1669" s="20">
        <v>184</v>
      </c>
      <c r="E1669" s="21">
        <v>121.6</v>
      </c>
      <c r="F1669" s="7">
        <f t="shared" si="465"/>
        <v>0.20833333333333331</v>
      </c>
      <c r="G1669" s="7">
        <f t="shared" si="466"/>
        <v>0.75</v>
      </c>
      <c r="H1669">
        <f t="shared" si="453"/>
        <v>5.7870370370370364E-2</v>
      </c>
      <c r="I1669">
        <f t="shared" si="454"/>
        <v>7.1134953703704028E-4</v>
      </c>
      <c r="J1669">
        <f t="shared" si="455"/>
        <v>163.827</v>
      </c>
      <c r="K1669">
        <f t="shared" si="456"/>
        <v>347.91666666666663</v>
      </c>
      <c r="L1669">
        <f t="shared" si="467"/>
        <v>330139.25339392852</v>
      </c>
      <c r="M1669">
        <f t="shared" si="457"/>
        <v>511.74437801620365</v>
      </c>
      <c r="N1669">
        <f t="shared" si="458"/>
        <v>106.61341208670909</v>
      </c>
      <c r="O1669">
        <f t="shared" si="459"/>
        <v>96.643518518518505</v>
      </c>
      <c r="Q1669">
        <f t="shared" si="468"/>
        <v>29769.795521714525</v>
      </c>
      <c r="R1669">
        <f t="shared" si="460"/>
        <v>511.74437801620365</v>
      </c>
      <c r="S1669">
        <f t="shared" si="461"/>
        <v>177084.8774760238</v>
      </c>
      <c r="T1669">
        <f t="shared" si="462"/>
        <v>0</v>
      </c>
      <c r="U1669">
        <f t="shared" si="463"/>
        <v>177084.8774760238</v>
      </c>
      <c r="V1669">
        <f t="shared" si="469"/>
        <v>-18094736.438339282</v>
      </c>
      <c r="W1669">
        <f t="shared" si="470"/>
        <v>499700330.8962996</v>
      </c>
      <c r="X1669">
        <f t="shared" si="464"/>
        <v>-5.0263196983690088</v>
      </c>
      <c r="Y1669">
        <f t="shared" si="464"/>
        <v>138.80575851571231</v>
      </c>
    </row>
    <row r="1670" spans="2:25" x14ac:dyDescent="0.25">
      <c r="B1670" s="20" t="s">
        <v>33</v>
      </c>
      <c r="C1670" s="20">
        <v>1662</v>
      </c>
      <c r="D1670" s="20">
        <v>185</v>
      </c>
      <c r="E1670" s="21">
        <v>122.3</v>
      </c>
      <c r="F1670" s="7">
        <f t="shared" si="465"/>
        <v>0.20833333333333331</v>
      </c>
      <c r="G1670" s="7">
        <f t="shared" si="466"/>
        <v>0.75</v>
      </c>
      <c r="H1670">
        <f t="shared" si="453"/>
        <v>5.0154320987654759E-2</v>
      </c>
      <c r="I1670">
        <f t="shared" si="454"/>
        <v>4.9399273405349785E-4</v>
      </c>
      <c r="J1670">
        <f t="shared" si="455"/>
        <v>163.827</v>
      </c>
      <c r="K1670">
        <f t="shared" si="456"/>
        <v>301.52777777778044</v>
      </c>
      <c r="L1670">
        <f t="shared" si="467"/>
        <v>330535.02508042939</v>
      </c>
      <c r="M1670">
        <f t="shared" si="457"/>
        <v>465.35527177051449</v>
      </c>
      <c r="N1670">
        <f t="shared" si="458"/>
        <v>96.94901495219051</v>
      </c>
      <c r="O1670">
        <f t="shared" si="459"/>
        <v>83.757716049383447</v>
      </c>
      <c r="Q1670">
        <f t="shared" si="468"/>
        <v>29771.895927402493</v>
      </c>
      <c r="R1670">
        <f t="shared" si="460"/>
        <v>465.35527177051449</v>
      </c>
      <c r="S1670">
        <f t="shared" si="461"/>
        <v>161129.26285054063</v>
      </c>
      <c r="T1670">
        <f t="shared" si="462"/>
        <v>0</v>
      </c>
      <c r="U1670">
        <f t="shared" si="463"/>
        <v>161129.26285054063</v>
      </c>
      <c r="V1670">
        <f t="shared" si="469"/>
        <v>-18094736.438339282</v>
      </c>
      <c r="W1670">
        <f t="shared" si="470"/>
        <v>499861460.15915012</v>
      </c>
      <c r="X1670">
        <f t="shared" si="464"/>
        <v>-5.0263196983690088</v>
      </c>
      <c r="Y1670">
        <f t="shared" si="464"/>
        <v>138.85051668008839</v>
      </c>
    </row>
    <row r="1671" spans="2:25" x14ac:dyDescent="0.25">
      <c r="B1671" s="20" t="s">
        <v>33</v>
      </c>
      <c r="C1671" s="20">
        <v>1663</v>
      </c>
      <c r="D1671" s="20">
        <v>186</v>
      </c>
      <c r="E1671" s="21">
        <v>123.1</v>
      </c>
      <c r="F1671" s="7">
        <f t="shared" si="465"/>
        <v>0.20833333333333331</v>
      </c>
      <c r="G1671" s="7">
        <f t="shared" si="466"/>
        <v>0.75</v>
      </c>
      <c r="H1671">
        <f t="shared" si="453"/>
        <v>4.6296296296296398E-2</v>
      </c>
      <c r="I1671">
        <f t="shared" si="454"/>
        <v>3.1615534979423647E-4</v>
      </c>
      <c r="J1671">
        <f t="shared" si="455"/>
        <v>163.827</v>
      </c>
      <c r="K1671">
        <f t="shared" si="456"/>
        <v>278.33333333333394</v>
      </c>
      <c r="L1671">
        <f t="shared" si="467"/>
        <v>330884.40781382233</v>
      </c>
      <c r="M1671">
        <f t="shared" si="457"/>
        <v>442.16064948868376</v>
      </c>
      <c r="N1671">
        <f t="shared" si="458"/>
        <v>92.116801976809114</v>
      </c>
      <c r="O1671">
        <f t="shared" si="459"/>
        <v>77.31481481481498</v>
      </c>
      <c r="Q1671">
        <f t="shared" si="468"/>
        <v>29773.685622189874</v>
      </c>
      <c r="R1671">
        <f t="shared" si="460"/>
        <v>442.1606494886837</v>
      </c>
      <c r="S1671">
        <f t="shared" si="461"/>
        <v>153190.24168743356</v>
      </c>
      <c r="T1671">
        <f t="shared" si="462"/>
        <v>0</v>
      </c>
      <c r="U1671">
        <f t="shared" si="463"/>
        <v>153190.24168743356</v>
      </c>
      <c r="V1671">
        <f t="shared" si="469"/>
        <v>-18094736.438339282</v>
      </c>
      <c r="W1671">
        <f t="shared" si="470"/>
        <v>500014650.40083754</v>
      </c>
      <c r="X1671">
        <f t="shared" si="464"/>
        <v>-5.0263196983690088</v>
      </c>
      <c r="Y1671">
        <f t="shared" si="464"/>
        <v>138.89306955904385</v>
      </c>
    </row>
    <row r="1672" spans="2:25" x14ac:dyDescent="0.25">
      <c r="B1672" s="20" t="s">
        <v>33</v>
      </c>
      <c r="C1672" s="20">
        <v>1664</v>
      </c>
      <c r="D1672" s="20">
        <v>187</v>
      </c>
      <c r="E1672" s="21">
        <v>123.8</v>
      </c>
      <c r="F1672" s="7">
        <f t="shared" si="465"/>
        <v>0.18055555555555713</v>
      </c>
      <c r="G1672" s="7">
        <f t="shared" si="466"/>
        <v>0.65000000000000568</v>
      </c>
      <c r="H1672">
        <f t="shared" si="453"/>
        <v>3.8580246913580245E-2</v>
      </c>
      <c r="I1672">
        <f t="shared" si="454"/>
        <v>2.4205643968620616E-4</v>
      </c>
      <c r="J1672">
        <f t="shared" si="455"/>
        <v>163.827</v>
      </c>
      <c r="K1672">
        <f t="shared" si="456"/>
        <v>231.94444444444446</v>
      </c>
      <c r="L1672">
        <f t="shared" si="467"/>
        <v>331210.59604843165</v>
      </c>
      <c r="M1672">
        <f t="shared" si="457"/>
        <v>395.77168650088413</v>
      </c>
      <c r="N1672">
        <f t="shared" si="458"/>
        <v>71.458776729326928</v>
      </c>
      <c r="O1672">
        <f t="shared" si="459"/>
        <v>64.429012345679013</v>
      </c>
      <c r="Q1672">
        <f t="shared" si="468"/>
        <v>29774.928465792222</v>
      </c>
      <c r="R1672">
        <f t="shared" si="460"/>
        <v>395.77168650088413</v>
      </c>
      <c r="S1672">
        <f t="shared" si="461"/>
        <v>118907.40447760001</v>
      </c>
      <c r="T1672">
        <f t="shared" si="462"/>
        <v>0</v>
      </c>
      <c r="U1672">
        <f t="shared" si="463"/>
        <v>118907.40447760001</v>
      </c>
      <c r="V1672">
        <f t="shared" si="469"/>
        <v>-18094736.438339282</v>
      </c>
      <c r="W1672">
        <f t="shared" si="470"/>
        <v>500133557.80531514</v>
      </c>
      <c r="X1672">
        <f t="shared" si="464"/>
        <v>-5.0263196983690088</v>
      </c>
      <c r="Y1672">
        <f t="shared" si="464"/>
        <v>138.92609942004484</v>
      </c>
    </row>
    <row r="1673" spans="2:25" x14ac:dyDescent="0.25">
      <c r="B1673" s="20" t="s">
        <v>33</v>
      </c>
      <c r="C1673" s="20">
        <v>1665</v>
      </c>
      <c r="D1673" s="20">
        <v>188</v>
      </c>
      <c r="E1673" s="21">
        <v>124.4</v>
      </c>
      <c r="F1673" s="7">
        <f t="shared" si="465"/>
        <v>0.16666666666666705</v>
      </c>
      <c r="G1673" s="7">
        <f t="shared" si="466"/>
        <v>0.60000000000000142</v>
      </c>
      <c r="H1673">
        <f t="shared" ref="H1673:H1736" si="471">F1675/3.6</f>
        <v>3.0864197530864088E-2</v>
      </c>
      <c r="I1673">
        <f t="shared" ref="I1673:I1736" si="472">0.5*$G$2*$C$2*$D$2*H1675^2</f>
        <v>1.7783738425926433E-4</v>
      </c>
      <c r="J1673">
        <f t="shared" ref="J1673:J1736" si="473">$J$2*$B$2*$F$2</f>
        <v>163.827</v>
      </c>
      <c r="K1673">
        <f t="shared" ref="K1673:K1736" si="474">$B$2*F1675</f>
        <v>185.55555555555489</v>
      </c>
      <c r="L1673">
        <f t="shared" si="467"/>
        <v>331513.58975955768</v>
      </c>
      <c r="M1673">
        <f t="shared" ref="M1673:M1736" si="475">K1673+I1673+J1673</f>
        <v>349.38273339293914</v>
      </c>
      <c r="N1673">
        <f t="shared" ref="N1673:N1736" si="476">+M1673*F1673</f>
        <v>58.23045556548999</v>
      </c>
      <c r="O1673">
        <f t="shared" ref="O1673:O1736" si="477">$B$2*H1673</f>
        <v>51.543209876543024</v>
      </c>
      <c r="Q1673">
        <f t="shared" si="468"/>
        <v>29775.723885697724</v>
      </c>
      <c r="R1673">
        <f t="shared" ref="R1673:R1736" si="478">SUM(I1673:K1673)</f>
        <v>349.38273339293914</v>
      </c>
      <c r="S1673">
        <f t="shared" ref="S1673:S1736" si="479">SUM(N1673*C1673)</f>
        <v>96953.708516540835</v>
      </c>
      <c r="T1673">
        <f t="shared" ref="T1673:T1736" si="480">IF(S1673&lt;0,S1673,)</f>
        <v>0</v>
      </c>
      <c r="U1673">
        <f t="shared" ref="U1673:U1736" si="481">IF(S1673&gt;=0,S1673)</f>
        <v>96953.708516540835</v>
      </c>
      <c r="V1673">
        <f t="shared" si="469"/>
        <v>-18094736.438339282</v>
      </c>
      <c r="W1673">
        <f t="shared" si="470"/>
        <v>500230511.51383168</v>
      </c>
      <c r="X1673">
        <f t="shared" ref="X1673:Y1736" si="482">V1673*0.000000277778</f>
        <v>-5.0263196983690088</v>
      </c>
      <c r="Y1673">
        <f t="shared" si="482"/>
        <v>138.95303102728914</v>
      </c>
    </row>
    <row r="1674" spans="2:25" x14ac:dyDescent="0.25">
      <c r="B1674" s="20" t="s">
        <v>33</v>
      </c>
      <c r="C1674" s="20">
        <v>1666</v>
      </c>
      <c r="D1674" s="20">
        <v>189</v>
      </c>
      <c r="E1674" s="21">
        <v>125</v>
      </c>
      <c r="F1674" s="7">
        <f t="shared" ref="F1674:F1737" si="483">($E1675-$E1673)/2/3.6</f>
        <v>0.1388888888888889</v>
      </c>
      <c r="G1674" s="7">
        <f t="shared" ref="G1674:G1737" si="484">($E1675-$E1673)/2</f>
        <v>0.5</v>
      </c>
      <c r="H1674">
        <f t="shared" si="471"/>
        <v>2.7006172839505734E-2</v>
      </c>
      <c r="I1674">
        <f t="shared" si="472"/>
        <v>1.2349818351337446E-4</v>
      </c>
      <c r="J1674">
        <f t="shared" si="473"/>
        <v>163.827</v>
      </c>
      <c r="K1674">
        <f t="shared" si="474"/>
        <v>162.36111111110847</v>
      </c>
      <c r="L1674">
        <f t="shared" ref="L1674:L1737" si="485">($I1676+$J1676+$K1676)+L1673</f>
        <v>331793.38900153962</v>
      </c>
      <c r="M1674">
        <f t="shared" si="475"/>
        <v>326.18823460929195</v>
      </c>
      <c r="N1674">
        <f t="shared" si="476"/>
        <v>45.303921473512773</v>
      </c>
      <c r="O1674">
        <f t="shared" si="477"/>
        <v>45.100308641974578</v>
      </c>
      <c r="Q1674">
        <f t="shared" ref="Q1674:Q1737" si="486">(0.5*$B$2*H1674^2)+Q1673</f>
        <v>29776.332879062873</v>
      </c>
      <c r="R1674">
        <f t="shared" si="478"/>
        <v>326.18823460929195</v>
      </c>
      <c r="S1674">
        <f t="shared" si="479"/>
        <v>75476.333174872285</v>
      </c>
      <c r="T1674">
        <f t="shared" si="480"/>
        <v>0</v>
      </c>
      <c r="U1674">
        <f t="shared" si="481"/>
        <v>75476.333174872285</v>
      </c>
      <c r="V1674">
        <f t="shared" si="469"/>
        <v>-18094736.438339282</v>
      </c>
      <c r="W1674">
        <f t="shared" si="470"/>
        <v>500305987.84700656</v>
      </c>
      <c r="X1674">
        <f t="shared" si="482"/>
        <v>-5.0263196983690088</v>
      </c>
      <c r="Y1674">
        <f t="shared" si="482"/>
        <v>138.97399669216577</v>
      </c>
    </row>
    <row r="1675" spans="2:25" x14ac:dyDescent="0.25">
      <c r="B1675" s="20" t="s">
        <v>33</v>
      </c>
      <c r="C1675" s="20">
        <v>1667</v>
      </c>
      <c r="D1675" s="20">
        <v>190</v>
      </c>
      <c r="E1675" s="21">
        <v>125.4</v>
      </c>
      <c r="F1675" s="7">
        <f t="shared" si="483"/>
        <v>0.11111111111111072</v>
      </c>
      <c r="G1675" s="7">
        <f t="shared" si="484"/>
        <v>0.39999999999999858</v>
      </c>
      <c r="H1675">
        <f t="shared" si="471"/>
        <v>2.3148148148148476E-2</v>
      </c>
      <c r="I1675">
        <f t="shared" si="472"/>
        <v>4.4459346064813974E-5</v>
      </c>
      <c r="J1675">
        <f t="shared" si="473"/>
        <v>163.827</v>
      </c>
      <c r="K1675">
        <f t="shared" si="474"/>
        <v>139.16666666666865</v>
      </c>
      <c r="L1675">
        <f t="shared" si="485"/>
        <v>332026.79935463268</v>
      </c>
      <c r="M1675">
        <f t="shared" si="475"/>
        <v>302.99371112601472</v>
      </c>
      <c r="N1675">
        <f t="shared" si="476"/>
        <v>33.665967902890408</v>
      </c>
      <c r="O1675">
        <f t="shared" si="477"/>
        <v>38.657407407407959</v>
      </c>
      <c r="Q1675">
        <f t="shared" si="486"/>
        <v>29776.780302759718</v>
      </c>
      <c r="R1675">
        <f t="shared" si="478"/>
        <v>302.99371112601472</v>
      </c>
      <c r="S1675">
        <f t="shared" si="479"/>
        <v>56121.168494118312</v>
      </c>
      <c r="T1675">
        <f t="shared" si="480"/>
        <v>0</v>
      </c>
      <c r="U1675">
        <f t="shared" si="481"/>
        <v>56121.168494118312</v>
      </c>
      <c r="V1675">
        <f t="shared" si="469"/>
        <v>-18094736.438339282</v>
      </c>
      <c r="W1675">
        <f t="shared" si="470"/>
        <v>500362109.01550066</v>
      </c>
      <c r="X1675">
        <f t="shared" si="482"/>
        <v>-5.0263196983690088</v>
      </c>
      <c r="Y1675">
        <f t="shared" si="482"/>
        <v>138.98958591810774</v>
      </c>
    </row>
    <row r="1676" spans="2:25" x14ac:dyDescent="0.25">
      <c r="B1676" s="20" t="s">
        <v>33</v>
      </c>
      <c r="C1676" s="20">
        <v>1668</v>
      </c>
      <c r="D1676" s="20">
        <v>191</v>
      </c>
      <c r="E1676" s="21">
        <v>125.8</v>
      </c>
      <c r="F1676" s="7">
        <f t="shared" si="483"/>
        <v>9.7222222222220642E-2</v>
      </c>
      <c r="G1676" s="7">
        <f t="shared" si="484"/>
        <v>0.34999999999999432</v>
      </c>
      <c r="H1676">
        <f t="shared" si="471"/>
        <v>1.9290123456790122E-2</v>
      </c>
      <c r="I1676">
        <f t="shared" si="472"/>
        <v>1.9759709362140474E-5</v>
      </c>
      <c r="J1676">
        <f t="shared" si="473"/>
        <v>163.827</v>
      </c>
      <c r="K1676">
        <f t="shared" si="474"/>
        <v>115.97222222222223</v>
      </c>
      <c r="L1676">
        <f t="shared" si="485"/>
        <v>332237.01524846151</v>
      </c>
      <c r="M1676">
        <f t="shared" si="475"/>
        <v>279.79924198193157</v>
      </c>
      <c r="N1676">
        <f t="shared" si="476"/>
        <v>27.20270408157624</v>
      </c>
      <c r="O1676">
        <f t="shared" si="477"/>
        <v>32.214506172839506</v>
      </c>
      <c r="Q1676">
        <f t="shared" si="486"/>
        <v>29777.091013660305</v>
      </c>
      <c r="R1676">
        <f t="shared" si="478"/>
        <v>279.79924198193157</v>
      </c>
      <c r="S1676">
        <f t="shared" si="479"/>
        <v>45374.110408069166</v>
      </c>
      <c r="T1676">
        <f t="shared" si="480"/>
        <v>0</v>
      </c>
      <c r="U1676">
        <f t="shared" si="481"/>
        <v>45374.110408069166</v>
      </c>
      <c r="V1676">
        <f t="shared" si="469"/>
        <v>-18094736.438339282</v>
      </c>
      <c r="W1676">
        <f t="shared" si="470"/>
        <v>500407483.12590873</v>
      </c>
      <c r="X1676">
        <f t="shared" si="482"/>
        <v>-5.0263196983690088</v>
      </c>
      <c r="Y1676">
        <f t="shared" si="482"/>
        <v>139.00218984774867</v>
      </c>
    </row>
    <row r="1677" spans="2:25" x14ac:dyDescent="0.25">
      <c r="B1677" s="20" t="s">
        <v>33</v>
      </c>
      <c r="C1677" s="20">
        <v>1669</v>
      </c>
      <c r="D1677" s="20">
        <v>192</v>
      </c>
      <c r="E1677" s="21">
        <v>126.1</v>
      </c>
      <c r="F1677" s="7">
        <f t="shared" si="483"/>
        <v>8.3333333333334522E-2</v>
      </c>
      <c r="G1677" s="7">
        <f t="shared" si="484"/>
        <v>0.30000000000000426</v>
      </c>
      <c r="H1677">
        <f t="shared" si="471"/>
        <v>1.1574074074073964E-2</v>
      </c>
      <c r="I1677">
        <f t="shared" si="472"/>
        <v>1.9759709362140474E-5</v>
      </c>
      <c r="J1677">
        <f t="shared" si="473"/>
        <v>163.827</v>
      </c>
      <c r="K1677">
        <f t="shared" si="474"/>
        <v>69.583333333332675</v>
      </c>
      <c r="L1677">
        <f t="shared" si="485"/>
        <v>332447.23113735038</v>
      </c>
      <c r="M1677">
        <f t="shared" si="475"/>
        <v>233.41035309304203</v>
      </c>
      <c r="N1677">
        <f t="shared" si="476"/>
        <v>19.450862757753779</v>
      </c>
      <c r="O1677">
        <f t="shared" si="477"/>
        <v>19.328703703703521</v>
      </c>
      <c r="Q1677">
        <f t="shared" si="486"/>
        <v>29777.202869584515</v>
      </c>
      <c r="R1677">
        <f t="shared" si="478"/>
        <v>233.41035309304203</v>
      </c>
      <c r="S1677">
        <f t="shared" si="479"/>
        <v>32463.489942691056</v>
      </c>
      <c r="T1677">
        <f t="shared" si="480"/>
        <v>0</v>
      </c>
      <c r="U1677">
        <f t="shared" si="481"/>
        <v>32463.489942691056</v>
      </c>
      <c r="V1677">
        <f t="shared" si="469"/>
        <v>-18094736.438339282</v>
      </c>
      <c r="W1677">
        <f t="shared" si="470"/>
        <v>500439946.6158514</v>
      </c>
      <c r="X1677">
        <f t="shared" si="482"/>
        <v>-5.0263196983690088</v>
      </c>
      <c r="Y1677">
        <f t="shared" si="482"/>
        <v>139.01120749105797</v>
      </c>
    </row>
    <row r="1678" spans="2:25" x14ac:dyDescent="0.25">
      <c r="B1678" s="20" t="s">
        <v>33</v>
      </c>
      <c r="C1678" s="20">
        <v>1670</v>
      </c>
      <c r="D1678" s="20">
        <v>193</v>
      </c>
      <c r="E1678" s="21">
        <v>126.4</v>
      </c>
      <c r="F1678" s="7">
        <f t="shared" si="483"/>
        <v>6.9444444444444448E-2</v>
      </c>
      <c r="G1678" s="7">
        <f t="shared" si="484"/>
        <v>0.25</v>
      </c>
      <c r="H1678">
        <f t="shared" si="471"/>
        <v>7.7160493827161582E-3</v>
      </c>
      <c r="I1678">
        <f t="shared" si="472"/>
        <v>4.9399273405358224E-6</v>
      </c>
      <c r="J1678">
        <f t="shared" si="473"/>
        <v>163.827</v>
      </c>
      <c r="K1678">
        <f t="shared" si="474"/>
        <v>46.388888888889547</v>
      </c>
      <c r="L1678">
        <f t="shared" si="485"/>
        <v>332634.25258673477</v>
      </c>
      <c r="M1678">
        <f t="shared" si="475"/>
        <v>210.21589382881689</v>
      </c>
      <c r="N1678">
        <f t="shared" si="476"/>
        <v>14.598325960334506</v>
      </c>
      <c r="O1678">
        <f t="shared" si="477"/>
        <v>12.885802469135985</v>
      </c>
      <c r="Q1678">
        <f t="shared" si="486"/>
        <v>29777.252583328609</v>
      </c>
      <c r="R1678">
        <f t="shared" si="478"/>
        <v>210.21589382881689</v>
      </c>
      <c r="S1678">
        <f t="shared" si="479"/>
        <v>24379.204353758625</v>
      </c>
      <c r="T1678">
        <f t="shared" si="480"/>
        <v>0</v>
      </c>
      <c r="U1678">
        <f t="shared" si="481"/>
        <v>24379.204353758625</v>
      </c>
      <c r="V1678">
        <f t="shared" si="469"/>
        <v>-18094736.438339282</v>
      </c>
      <c r="W1678">
        <f t="shared" si="470"/>
        <v>500464325.82020515</v>
      </c>
      <c r="X1678">
        <f t="shared" si="482"/>
        <v>-5.0263196983690088</v>
      </c>
      <c r="Y1678">
        <f t="shared" si="482"/>
        <v>139.01797949768493</v>
      </c>
    </row>
    <row r="1679" spans="2:25" x14ac:dyDescent="0.25">
      <c r="B1679" s="20" t="s">
        <v>33</v>
      </c>
      <c r="C1679" s="20">
        <v>1671</v>
      </c>
      <c r="D1679" s="20">
        <v>194</v>
      </c>
      <c r="E1679" s="21">
        <v>126.6</v>
      </c>
      <c r="F1679" s="7">
        <f t="shared" si="483"/>
        <v>4.1666666666666269E-2</v>
      </c>
      <c r="G1679" s="7">
        <f t="shared" si="484"/>
        <v>0.14999999999999858</v>
      </c>
      <c r="H1679">
        <f t="shared" si="471"/>
        <v>7.7160493827161582E-3</v>
      </c>
      <c r="I1679">
        <f t="shared" si="472"/>
        <v>0</v>
      </c>
      <c r="J1679">
        <f t="shared" si="473"/>
        <v>163.827</v>
      </c>
      <c r="K1679">
        <f t="shared" si="474"/>
        <v>46.388888888889547</v>
      </c>
      <c r="L1679">
        <f t="shared" si="485"/>
        <v>332798.07963119412</v>
      </c>
      <c r="M1679">
        <f t="shared" si="475"/>
        <v>210.21588888888954</v>
      </c>
      <c r="N1679">
        <f t="shared" si="476"/>
        <v>8.7589953703703145</v>
      </c>
      <c r="O1679">
        <f t="shared" si="477"/>
        <v>12.885802469135985</v>
      </c>
      <c r="Q1679">
        <f t="shared" si="486"/>
        <v>29777.302297072703</v>
      </c>
      <c r="R1679">
        <f t="shared" si="478"/>
        <v>210.21588888888954</v>
      </c>
      <c r="S1679">
        <f t="shared" si="479"/>
        <v>14636.281263888795</v>
      </c>
      <c r="T1679">
        <f t="shared" si="480"/>
        <v>0</v>
      </c>
      <c r="U1679">
        <f t="shared" si="481"/>
        <v>14636.281263888795</v>
      </c>
      <c r="V1679">
        <f t="shared" si="469"/>
        <v>-18094736.438339282</v>
      </c>
      <c r="W1679">
        <f t="shared" si="470"/>
        <v>500478962.10146904</v>
      </c>
      <c r="X1679">
        <f t="shared" si="482"/>
        <v>-5.0263196983690088</v>
      </c>
      <c r="Y1679">
        <f t="shared" si="482"/>
        <v>139.02204513462186</v>
      </c>
    </row>
    <row r="1680" spans="2:25" x14ac:dyDescent="0.25">
      <c r="B1680" s="20" t="s">
        <v>33</v>
      </c>
      <c r="C1680" s="20">
        <v>1672</v>
      </c>
      <c r="D1680" s="20">
        <v>195</v>
      </c>
      <c r="E1680" s="21">
        <v>126.7</v>
      </c>
      <c r="F1680" s="7">
        <f t="shared" si="483"/>
        <v>2.7777777777778172E-2</v>
      </c>
      <c r="G1680" s="7">
        <f t="shared" si="484"/>
        <v>0.10000000000000142</v>
      </c>
      <c r="H1680">
        <f t="shared" si="471"/>
        <v>3.8580246913583536E-3</v>
      </c>
      <c r="I1680">
        <f t="shared" si="472"/>
        <v>4.9399273405358224E-6</v>
      </c>
      <c r="J1680">
        <f t="shared" si="473"/>
        <v>163.827</v>
      </c>
      <c r="K1680">
        <f t="shared" si="474"/>
        <v>23.194444444446422</v>
      </c>
      <c r="L1680">
        <f t="shared" si="485"/>
        <v>332938.71231024788</v>
      </c>
      <c r="M1680">
        <f t="shared" si="475"/>
        <v>187.02144938437377</v>
      </c>
      <c r="N1680">
        <f t="shared" si="476"/>
        <v>5.1950402606771231</v>
      </c>
      <c r="O1680">
        <f t="shared" si="477"/>
        <v>6.4429012345684509</v>
      </c>
      <c r="Q1680">
        <f t="shared" si="486"/>
        <v>29777.314725508728</v>
      </c>
      <c r="R1680">
        <f t="shared" si="478"/>
        <v>187.02144938437377</v>
      </c>
      <c r="S1680">
        <f t="shared" si="479"/>
        <v>8686.1073158521504</v>
      </c>
      <c r="T1680">
        <f t="shared" si="480"/>
        <v>0</v>
      </c>
      <c r="U1680">
        <f t="shared" si="481"/>
        <v>8686.1073158521504</v>
      </c>
      <c r="V1680">
        <f t="shared" si="469"/>
        <v>-18094736.438339282</v>
      </c>
      <c r="W1680">
        <f t="shared" si="470"/>
        <v>500487648.20878488</v>
      </c>
      <c r="X1680">
        <f t="shared" si="482"/>
        <v>-5.0263196983690088</v>
      </c>
      <c r="Y1680">
        <f t="shared" si="482"/>
        <v>139.02445794413984</v>
      </c>
    </row>
    <row r="1681" spans="2:25" x14ac:dyDescent="0.25">
      <c r="B1681" s="20" t="s">
        <v>33</v>
      </c>
      <c r="C1681" s="20">
        <v>1673</v>
      </c>
      <c r="D1681" s="20">
        <v>196</v>
      </c>
      <c r="E1681" s="21">
        <v>126.8</v>
      </c>
      <c r="F1681" s="7">
        <f t="shared" si="483"/>
        <v>2.7777777777778172E-2</v>
      </c>
      <c r="G1681" s="7">
        <f t="shared" si="484"/>
        <v>0.10000000000000142</v>
      </c>
      <c r="H1681">
        <f t="shared" si="471"/>
        <v>0</v>
      </c>
      <c r="I1681">
        <f t="shared" si="472"/>
        <v>4.4459346064818182E-5</v>
      </c>
      <c r="J1681">
        <f t="shared" si="473"/>
        <v>163.827</v>
      </c>
      <c r="K1681">
        <f t="shared" si="474"/>
        <v>0</v>
      </c>
      <c r="L1681">
        <f t="shared" si="485"/>
        <v>333032.95615475194</v>
      </c>
      <c r="M1681">
        <f t="shared" si="475"/>
        <v>163.82704445934607</v>
      </c>
      <c r="N1681">
        <f t="shared" si="476"/>
        <v>4.5507512349818997</v>
      </c>
      <c r="O1681">
        <f t="shared" si="477"/>
        <v>0</v>
      </c>
      <c r="Q1681">
        <f t="shared" si="486"/>
        <v>29777.314725508728</v>
      </c>
      <c r="R1681">
        <f t="shared" si="478"/>
        <v>163.82704445934607</v>
      </c>
      <c r="S1681">
        <f t="shared" si="479"/>
        <v>7613.4068161247178</v>
      </c>
      <c r="T1681">
        <f t="shared" si="480"/>
        <v>0</v>
      </c>
      <c r="U1681">
        <f t="shared" si="481"/>
        <v>7613.4068161247178</v>
      </c>
      <c r="V1681">
        <f t="shared" si="469"/>
        <v>-18094736.438339282</v>
      </c>
      <c r="W1681">
        <f t="shared" si="470"/>
        <v>500495261.615601</v>
      </c>
      <c r="X1681">
        <f t="shared" si="482"/>
        <v>-5.0263196983690088</v>
      </c>
      <c r="Y1681">
        <f t="shared" si="482"/>
        <v>139.02657278105841</v>
      </c>
    </row>
    <row r="1682" spans="2:25" x14ac:dyDescent="0.25">
      <c r="B1682" s="20" t="s">
        <v>33</v>
      </c>
      <c r="C1682" s="20">
        <v>1674</v>
      </c>
      <c r="D1682" s="20">
        <v>197</v>
      </c>
      <c r="E1682" s="21">
        <v>126.9</v>
      </c>
      <c r="F1682" s="7">
        <f t="shared" si="483"/>
        <v>1.3888888888890073E-2</v>
      </c>
      <c r="G1682" s="7">
        <f t="shared" si="484"/>
        <v>5.0000000000004263E-2</v>
      </c>
      <c r="H1682">
        <f t="shared" si="471"/>
        <v>-3.8580246913583536E-3</v>
      </c>
      <c r="I1682">
        <f t="shared" si="472"/>
        <v>1.2349818351337446E-4</v>
      </c>
      <c r="J1682">
        <f t="shared" si="473"/>
        <v>163.827</v>
      </c>
      <c r="K1682">
        <f t="shared" si="474"/>
        <v>-23.194444444446422</v>
      </c>
      <c r="L1682">
        <f t="shared" si="485"/>
        <v>333080.81111036713</v>
      </c>
      <c r="M1682">
        <f t="shared" si="475"/>
        <v>140.63267905373709</v>
      </c>
      <c r="N1682">
        <f t="shared" si="476"/>
        <v>1.9532316535242928</v>
      </c>
      <c r="O1682">
        <f t="shared" si="477"/>
        <v>-6.4429012345684509</v>
      </c>
      <c r="Q1682">
        <f t="shared" si="486"/>
        <v>29777.327153944752</v>
      </c>
      <c r="R1682">
        <f t="shared" si="478"/>
        <v>140.63267905373709</v>
      </c>
      <c r="S1682">
        <f t="shared" si="479"/>
        <v>3269.7097879996663</v>
      </c>
      <c r="T1682">
        <f t="shared" si="480"/>
        <v>0</v>
      </c>
      <c r="U1682">
        <f t="shared" si="481"/>
        <v>3269.7097879996663</v>
      </c>
      <c r="V1682">
        <f t="shared" si="469"/>
        <v>-18094736.438339282</v>
      </c>
      <c r="W1682">
        <f t="shared" si="470"/>
        <v>500498531.32538903</v>
      </c>
      <c r="X1682">
        <f t="shared" si="482"/>
        <v>-5.0263196983690088</v>
      </c>
      <c r="Y1682">
        <f t="shared" si="482"/>
        <v>139.02748103450389</v>
      </c>
    </row>
    <row r="1683" spans="2:25" x14ac:dyDescent="0.25">
      <c r="B1683" s="20" t="s">
        <v>33</v>
      </c>
      <c r="C1683" s="20">
        <v>1675</v>
      </c>
      <c r="D1683" s="20">
        <v>198</v>
      </c>
      <c r="E1683" s="21">
        <v>126.9</v>
      </c>
      <c r="F1683" s="7">
        <f t="shared" si="483"/>
        <v>0</v>
      </c>
      <c r="G1683" s="7">
        <f t="shared" si="484"/>
        <v>0</v>
      </c>
      <c r="H1683">
        <f t="shared" si="471"/>
        <v>-1.1574074074074512E-2</v>
      </c>
      <c r="I1683">
        <f t="shared" si="472"/>
        <v>1.778373842592559E-4</v>
      </c>
      <c r="J1683">
        <f t="shared" si="473"/>
        <v>163.827</v>
      </c>
      <c r="K1683">
        <f t="shared" si="474"/>
        <v>-69.583333333335972</v>
      </c>
      <c r="L1683">
        <f t="shared" si="485"/>
        <v>333105.47152273927</v>
      </c>
      <c r="M1683">
        <f t="shared" si="475"/>
        <v>94.243844504048283</v>
      </c>
      <c r="N1683">
        <f t="shared" si="476"/>
        <v>0</v>
      </c>
      <c r="O1683">
        <f t="shared" si="477"/>
        <v>-19.328703703704434</v>
      </c>
      <c r="Q1683">
        <f t="shared" si="486"/>
        <v>29777.439009868962</v>
      </c>
      <c r="R1683">
        <f t="shared" si="478"/>
        <v>94.243844504048283</v>
      </c>
      <c r="S1683">
        <f t="shared" si="479"/>
        <v>0</v>
      </c>
      <c r="T1683">
        <f t="shared" si="480"/>
        <v>0</v>
      </c>
      <c r="U1683">
        <f t="shared" si="481"/>
        <v>0</v>
      </c>
      <c r="V1683">
        <f t="shared" si="469"/>
        <v>-18094736.438339282</v>
      </c>
      <c r="W1683">
        <f t="shared" si="470"/>
        <v>500498531.32538903</v>
      </c>
      <c r="X1683">
        <f t="shared" si="482"/>
        <v>-5.0263196983690088</v>
      </c>
      <c r="Y1683">
        <f t="shared" si="482"/>
        <v>139.02748103450389</v>
      </c>
    </row>
    <row r="1684" spans="2:25" x14ac:dyDescent="0.25">
      <c r="B1684" s="20" t="s">
        <v>33</v>
      </c>
      <c r="C1684" s="20">
        <v>1676</v>
      </c>
      <c r="D1684" s="20">
        <v>199</v>
      </c>
      <c r="E1684" s="21">
        <v>126.9</v>
      </c>
      <c r="F1684" s="7">
        <f t="shared" si="483"/>
        <v>-1.3888888888890073E-2</v>
      </c>
      <c r="G1684" s="7">
        <f t="shared" si="484"/>
        <v>-5.0000000000004263E-2</v>
      </c>
      <c r="H1684">
        <f t="shared" si="471"/>
        <v>-1.9290123456790122E-2</v>
      </c>
      <c r="I1684">
        <f t="shared" si="472"/>
        <v>1.778373842592559E-4</v>
      </c>
      <c r="J1684">
        <f t="shared" si="473"/>
        <v>163.827</v>
      </c>
      <c r="K1684">
        <f t="shared" si="474"/>
        <v>-115.97222222222223</v>
      </c>
      <c r="L1684">
        <f t="shared" si="485"/>
        <v>333130.13186101255</v>
      </c>
      <c r="M1684">
        <f t="shared" si="475"/>
        <v>47.854955615162027</v>
      </c>
      <c r="N1684">
        <f t="shared" si="476"/>
        <v>-0.66465216132175142</v>
      </c>
      <c r="O1684">
        <f t="shared" si="477"/>
        <v>-32.214506172839506</v>
      </c>
      <c r="Q1684">
        <f t="shared" si="486"/>
        <v>29777.749720769549</v>
      </c>
      <c r="R1684">
        <f t="shared" si="478"/>
        <v>47.854955615162027</v>
      </c>
      <c r="S1684">
        <f t="shared" si="479"/>
        <v>-1113.9570223752553</v>
      </c>
      <c r="T1684">
        <f t="shared" si="480"/>
        <v>-1113.9570223752553</v>
      </c>
      <c r="U1684" t="b">
        <f t="shared" si="481"/>
        <v>0</v>
      </c>
      <c r="V1684">
        <f t="shared" ref="V1684:V1747" si="487">$T1684+$V1683</f>
        <v>-18095850.395361658</v>
      </c>
      <c r="W1684">
        <f t="shared" ref="W1684:W1747" si="488">U1684+W1683</f>
        <v>500498531.32538903</v>
      </c>
      <c r="X1684">
        <f t="shared" si="482"/>
        <v>-5.0266291311227702</v>
      </c>
      <c r="Y1684">
        <f t="shared" si="482"/>
        <v>139.02748103450389</v>
      </c>
    </row>
    <row r="1685" spans="2:25" x14ac:dyDescent="0.25">
      <c r="B1685" s="20" t="s">
        <v>33</v>
      </c>
      <c r="C1685" s="20">
        <v>1677</v>
      </c>
      <c r="D1685" s="20">
        <v>200</v>
      </c>
      <c r="E1685" s="21">
        <v>126.8</v>
      </c>
      <c r="F1685" s="7">
        <f t="shared" si="483"/>
        <v>-4.1666666666668246E-2</v>
      </c>
      <c r="G1685" s="7">
        <f t="shared" si="484"/>
        <v>-0.15000000000000568</v>
      </c>
      <c r="H1685">
        <f t="shared" si="471"/>
        <v>-2.3148148148147928E-2</v>
      </c>
      <c r="I1685">
        <f t="shared" si="472"/>
        <v>7.9038837448561897E-5</v>
      </c>
      <c r="J1685">
        <f t="shared" si="473"/>
        <v>163.827</v>
      </c>
      <c r="K1685">
        <f t="shared" si="474"/>
        <v>-139.16666666666535</v>
      </c>
      <c r="L1685">
        <f t="shared" si="485"/>
        <v>333201.18110299448</v>
      </c>
      <c r="M1685">
        <f t="shared" si="475"/>
        <v>24.66041237217209</v>
      </c>
      <c r="N1685">
        <f t="shared" si="476"/>
        <v>-1.027517182173876</v>
      </c>
      <c r="O1685">
        <f t="shared" si="477"/>
        <v>-38.657407407407042</v>
      </c>
      <c r="Q1685">
        <f t="shared" si="486"/>
        <v>29778.197144466394</v>
      </c>
      <c r="R1685">
        <f t="shared" si="478"/>
        <v>24.66041237217209</v>
      </c>
      <c r="S1685">
        <f t="shared" si="479"/>
        <v>-1723.14631450559</v>
      </c>
      <c r="T1685">
        <f t="shared" si="480"/>
        <v>-1723.14631450559</v>
      </c>
      <c r="U1685" t="b">
        <f t="shared" si="481"/>
        <v>0</v>
      </c>
      <c r="V1685">
        <f t="shared" si="487"/>
        <v>-18097573.541676164</v>
      </c>
      <c r="W1685">
        <f t="shared" si="488"/>
        <v>500498531.32538903</v>
      </c>
      <c r="X1685">
        <f t="shared" si="482"/>
        <v>-5.0271077832597211</v>
      </c>
      <c r="Y1685">
        <f t="shared" si="482"/>
        <v>139.02748103450389</v>
      </c>
    </row>
    <row r="1686" spans="2:25" x14ac:dyDescent="0.25">
      <c r="B1686" s="20" t="s">
        <v>33</v>
      </c>
      <c r="C1686" s="20">
        <v>1678</v>
      </c>
      <c r="D1686" s="20">
        <v>201</v>
      </c>
      <c r="E1686" s="21">
        <v>126.6</v>
      </c>
      <c r="F1686" s="7">
        <f t="shared" si="483"/>
        <v>-6.9444444444444448E-2</v>
      </c>
      <c r="G1686" s="7">
        <f t="shared" si="484"/>
        <v>-0.25</v>
      </c>
      <c r="H1686">
        <f t="shared" si="471"/>
        <v>-2.3148148148147928E-2</v>
      </c>
      <c r="I1686">
        <f t="shared" si="472"/>
        <v>4.9399273405358224E-6</v>
      </c>
      <c r="J1686">
        <f t="shared" si="473"/>
        <v>163.827</v>
      </c>
      <c r="K1686">
        <f t="shared" si="474"/>
        <v>-139.16666666666535</v>
      </c>
      <c r="L1686">
        <f t="shared" si="485"/>
        <v>333341.81383638742</v>
      </c>
      <c r="M1686">
        <f t="shared" si="475"/>
        <v>24.660338273261999</v>
      </c>
      <c r="N1686">
        <f t="shared" si="476"/>
        <v>-1.7125234911987499</v>
      </c>
      <c r="O1686">
        <f t="shared" si="477"/>
        <v>-38.657407407407042</v>
      </c>
      <c r="Q1686">
        <f t="shared" si="486"/>
        <v>29778.644568163239</v>
      </c>
      <c r="R1686">
        <f t="shared" si="478"/>
        <v>24.660338273261999</v>
      </c>
      <c r="S1686">
        <f t="shared" si="479"/>
        <v>-2873.6144182315024</v>
      </c>
      <c r="T1686">
        <f t="shared" si="480"/>
        <v>-2873.6144182315024</v>
      </c>
      <c r="U1686" t="b">
        <f t="shared" si="481"/>
        <v>0</v>
      </c>
      <c r="V1686">
        <f t="shared" si="487"/>
        <v>-18100447.156094395</v>
      </c>
      <c r="W1686">
        <f t="shared" si="488"/>
        <v>500498531.32538903</v>
      </c>
      <c r="X1686">
        <f t="shared" si="482"/>
        <v>-5.0279060101255881</v>
      </c>
      <c r="Y1686">
        <f t="shared" si="482"/>
        <v>139.02748103450389</v>
      </c>
    </row>
    <row r="1687" spans="2:25" x14ac:dyDescent="0.25">
      <c r="B1687" s="20" t="s">
        <v>33</v>
      </c>
      <c r="C1687" s="20">
        <v>1679</v>
      </c>
      <c r="D1687" s="20">
        <v>202</v>
      </c>
      <c r="E1687" s="21">
        <v>126.3</v>
      </c>
      <c r="F1687" s="7">
        <f t="shared" si="483"/>
        <v>-8.3333333333332538E-2</v>
      </c>
      <c r="G1687" s="7">
        <f t="shared" si="484"/>
        <v>-0.29999999999999716</v>
      </c>
      <c r="H1687">
        <f t="shared" si="471"/>
        <v>-1.5432098765432316E-2</v>
      </c>
      <c r="I1687">
        <f t="shared" si="472"/>
        <v>1.9759709362140474E-5</v>
      </c>
      <c r="J1687">
        <f t="shared" si="473"/>
        <v>163.827</v>
      </c>
      <c r="K1687">
        <f t="shared" si="474"/>
        <v>-92.777777777779093</v>
      </c>
      <c r="L1687">
        <f t="shared" si="485"/>
        <v>333552.03004143166</v>
      </c>
      <c r="M1687">
        <f t="shared" si="475"/>
        <v>71.049241981930265</v>
      </c>
      <c r="N1687">
        <f t="shared" si="476"/>
        <v>-5.9207701651607989</v>
      </c>
      <c r="O1687">
        <f t="shared" si="477"/>
        <v>-25.77160493827197</v>
      </c>
      <c r="Q1687">
        <f t="shared" si="486"/>
        <v>29778.843423139617</v>
      </c>
      <c r="R1687">
        <f t="shared" si="478"/>
        <v>71.04924198193028</v>
      </c>
      <c r="S1687">
        <f t="shared" si="479"/>
        <v>-9940.9731073049807</v>
      </c>
      <c r="T1687">
        <f t="shared" si="480"/>
        <v>-9940.9731073049807</v>
      </c>
      <c r="U1687" t="b">
        <f t="shared" si="481"/>
        <v>0</v>
      </c>
      <c r="V1687">
        <f t="shared" si="487"/>
        <v>-18110388.129201699</v>
      </c>
      <c r="W1687">
        <f t="shared" si="488"/>
        <v>500498531.32538903</v>
      </c>
      <c r="X1687">
        <f t="shared" si="482"/>
        <v>-5.0306673937533892</v>
      </c>
      <c r="Y1687">
        <f t="shared" si="482"/>
        <v>139.02748103450389</v>
      </c>
    </row>
    <row r="1688" spans="2:25" x14ac:dyDescent="0.25">
      <c r="B1688" s="20" t="s">
        <v>33</v>
      </c>
      <c r="C1688" s="20">
        <v>1680</v>
      </c>
      <c r="D1688" s="20">
        <v>203</v>
      </c>
      <c r="E1688" s="21">
        <v>126</v>
      </c>
      <c r="F1688" s="7">
        <f t="shared" si="483"/>
        <v>-8.3333333333332538E-2</v>
      </c>
      <c r="G1688" s="7">
        <f t="shared" si="484"/>
        <v>-0.29999999999999716</v>
      </c>
      <c r="H1688">
        <f t="shared" si="471"/>
        <v>-3.8580246913583536E-3</v>
      </c>
      <c r="I1688">
        <f t="shared" si="472"/>
        <v>1.7783738425926433E-4</v>
      </c>
      <c r="J1688">
        <f t="shared" si="473"/>
        <v>163.827</v>
      </c>
      <c r="K1688">
        <f t="shared" si="474"/>
        <v>-23.194444444446422</v>
      </c>
      <c r="L1688">
        <f t="shared" si="485"/>
        <v>333855.02402425365</v>
      </c>
      <c r="M1688">
        <f t="shared" si="475"/>
        <v>140.63273339293784</v>
      </c>
      <c r="N1688">
        <f t="shared" si="476"/>
        <v>-11.719394449411375</v>
      </c>
      <c r="O1688">
        <f t="shared" si="477"/>
        <v>-6.4429012345684509</v>
      </c>
      <c r="Q1688">
        <f t="shared" si="486"/>
        <v>29778.855851575641</v>
      </c>
      <c r="R1688">
        <f t="shared" si="478"/>
        <v>140.63273339293784</v>
      </c>
      <c r="S1688">
        <f t="shared" si="479"/>
        <v>-19688.582675011112</v>
      </c>
      <c r="T1688">
        <f t="shared" si="480"/>
        <v>-19688.582675011112</v>
      </c>
      <c r="U1688" t="b">
        <f t="shared" si="481"/>
        <v>0</v>
      </c>
      <c r="V1688">
        <f t="shared" si="487"/>
        <v>-18130076.711876709</v>
      </c>
      <c r="W1688">
        <f t="shared" si="488"/>
        <v>500498531.32538903</v>
      </c>
      <c r="X1688">
        <f t="shared" si="482"/>
        <v>-5.0361364488716882</v>
      </c>
      <c r="Y1688">
        <f t="shared" si="482"/>
        <v>139.02748103450389</v>
      </c>
    </row>
    <row r="1689" spans="2:25" x14ac:dyDescent="0.25">
      <c r="B1689" s="20" t="s">
        <v>33</v>
      </c>
      <c r="C1689" s="20">
        <v>1681</v>
      </c>
      <c r="D1689" s="20">
        <v>204</v>
      </c>
      <c r="E1689" s="21">
        <v>125.7</v>
      </c>
      <c r="F1689" s="7">
        <f t="shared" si="483"/>
        <v>-5.5555555555556344E-2</v>
      </c>
      <c r="G1689" s="7">
        <f t="shared" si="484"/>
        <v>-0.20000000000000284</v>
      </c>
      <c r="H1689">
        <f t="shared" si="471"/>
        <v>7.7160493827161582E-3</v>
      </c>
      <c r="I1689">
        <f t="shared" si="472"/>
        <v>3.1615534979423647E-4</v>
      </c>
      <c r="J1689">
        <f t="shared" si="473"/>
        <v>163.827</v>
      </c>
      <c r="K1689">
        <f t="shared" si="474"/>
        <v>46.388888888889547</v>
      </c>
      <c r="L1689">
        <f t="shared" si="485"/>
        <v>334204.40689596458</v>
      </c>
      <c r="M1689">
        <f t="shared" si="475"/>
        <v>210.21620504423933</v>
      </c>
      <c r="N1689">
        <f t="shared" si="476"/>
        <v>-11.678678058013462</v>
      </c>
      <c r="O1689">
        <f t="shared" si="477"/>
        <v>12.885802469135985</v>
      </c>
      <c r="Q1689">
        <f t="shared" si="486"/>
        <v>29778.905565319736</v>
      </c>
      <c r="R1689">
        <f t="shared" si="478"/>
        <v>210.21620504423933</v>
      </c>
      <c r="S1689">
        <f t="shared" si="479"/>
        <v>-19631.857815520631</v>
      </c>
      <c r="T1689">
        <f t="shared" si="480"/>
        <v>-19631.857815520631</v>
      </c>
      <c r="U1689" t="b">
        <f t="shared" si="481"/>
        <v>0</v>
      </c>
      <c r="V1689">
        <f t="shared" si="487"/>
        <v>-18149708.569692228</v>
      </c>
      <c r="W1689">
        <f t="shared" si="488"/>
        <v>500498531.32538903</v>
      </c>
      <c r="X1689">
        <f t="shared" si="482"/>
        <v>-5.0415897470719671</v>
      </c>
      <c r="Y1689">
        <f t="shared" si="482"/>
        <v>139.02748103450389</v>
      </c>
    </row>
    <row r="1690" spans="2:25" x14ac:dyDescent="0.25">
      <c r="B1690" s="20" t="s">
        <v>33</v>
      </c>
      <c r="C1690" s="20">
        <v>1682</v>
      </c>
      <c r="D1690" s="20">
        <v>205</v>
      </c>
      <c r="E1690" s="21">
        <v>125.6</v>
      </c>
      <c r="F1690" s="7">
        <f t="shared" si="483"/>
        <v>-1.3888888888890073E-2</v>
      </c>
      <c r="G1690" s="7">
        <f t="shared" si="484"/>
        <v>-5.0000000000004263E-2</v>
      </c>
      <c r="H1690">
        <f t="shared" si="471"/>
        <v>2.3148148148148476E-2</v>
      </c>
      <c r="I1690">
        <f t="shared" si="472"/>
        <v>3.1615534979423647E-4</v>
      </c>
      <c r="J1690">
        <f t="shared" si="473"/>
        <v>163.827</v>
      </c>
      <c r="K1690">
        <f t="shared" si="474"/>
        <v>139.16666666666865</v>
      </c>
      <c r="L1690">
        <f t="shared" si="485"/>
        <v>334553.78962935752</v>
      </c>
      <c r="M1690">
        <f t="shared" si="475"/>
        <v>302.99398282201844</v>
      </c>
      <c r="N1690">
        <f t="shared" si="476"/>
        <v>-4.2082497614172816</v>
      </c>
      <c r="O1690">
        <f t="shared" si="477"/>
        <v>38.657407407407959</v>
      </c>
      <c r="Q1690">
        <f t="shared" si="486"/>
        <v>29779.352989016581</v>
      </c>
      <c r="R1690">
        <f t="shared" si="478"/>
        <v>302.99398282201844</v>
      </c>
      <c r="S1690">
        <f t="shared" si="479"/>
        <v>-7078.2760987038673</v>
      </c>
      <c r="T1690">
        <f t="shared" si="480"/>
        <v>-7078.2760987038673</v>
      </c>
      <c r="U1690" t="b">
        <f t="shared" si="481"/>
        <v>0</v>
      </c>
      <c r="V1690">
        <f t="shared" si="487"/>
        <v>-18156786.84579093</v>
      </c>
      <c r="W1690">
        <f t="shared" si="488"/>
        <v>500498531.32538903</v>
      </c>
      <c r="X1690">
        <f t="shared" si="482"/>
        <v>-5.0435559364501126</v>
      </c>
      <c r="Y1690">
        <f t="shared" si="482"/>
        <v>139.02748103450389</v>
      </c>
    </row>
    <row r="1691" spans="2:25" x14ac:dyDescent="0.25">
      <c r="B1691" s="20" t="s">
        <v>33</v>
      </c>
      <c r="C1691" s="20">
        <v>1683</v>
      </c>
      <c r="D1691" s="20">
        <v>206</v>
      </c>
      <c r="E1691" s="21">
        <v>125.6</v>
      </c>
      <c r="F1691" s="7">
        <f t="shared" si="483"/>
        <v>2.7777777777778172E-2</v>
      </c>
      <c r="G1691" s="7">
        <f t="shared" si="484"/>
        <v>0.10000000000000142</v>
      </c>
      <c r="H1691">
        <f t="shared" si="471"/>
        <v>3.0864197530864088E-2</v>
      </c>
      <c r="I1691">
        <f t="shared" si="472"/>
        <v>3.1615534979424759E-4</v>
      </c>
      <c r="J1691">
        <f t="shared" si="473"/>
        <v>163.827</v>
      </c>
      <c r="K1691">
        <f t="shared" si="474"/>
        <v>185.55555555555489</v>
      </c>
      <c r="L1691">
        <f t="shared" si="485"/>
        <v>334903.17226395191</v>
      </c>
      <c r="M1691">
        <f t="shared" si="475"/>
        <v>349.38287171090468</v>
      </c>
      <c r="N1691">
        <f t="shared" si="476"/>
        <v>9.7050797697474902</v>
      </c>
      <c r="O1691">
        <f t="shared" si="477"/>
        <v>51.543209876543024</v>
      </c>
      <c r="Q1691">
        <f t="shared" si="486"/>
        <v>29780.148408922083</v>
      </c>
      <c r="R1691">
        <f t="shared" si="478"/>
        <v>349.38287171090468</v>
      </c>
      <c r="S1691">
        <f t="shared" si="479"/>
        <v>16333.649252485025</v>
      </c>
      <c r="T1691">
        <f t="shared" si="480"/>
        <v>0</v>
      </c>
      <c r="U1691">
        <f t="shared" si="481"/>
        <v>16333.649252485025</v>
      </c>
      <c r="V1691">
        <f t="shared" si="487"/>
        <v>-18156786.84579093</v>
      </c>
      <c r="W1691">
        <f t="shared" si="488"/>
        <v>500514864.9746415</v>
      </c>
      <c r="X1691">
        <f t="shared" si="482"/>
        <v>-5.0435559364501126</v>
      </c>
      <c r="Y1691">
        <f t="shared" si="482"/>
        <v>139.03201816292597</v>
      </c>
    </row>
    <row r="1692" spans="2:25" x14ac:dyDescent="0.25">
      <c r="B1692" s="20" t="s">
        <v>33</v>
      </c>
      <c r="C1692" s="20">
        <v>1684</v>
      </c>
      <c r="D1692" s="20">
        <v>207</v>
      </c>
      <c r="E1692" s="21">
        <v>125.8</v>
      </c>
      <c r="F1692" s="7">
        <f t="shared" si="483"/>
        <v>8.3333333333334522E-2</v>
      </c>
      <c r="G1692" s="7">
        <f t="shared" si="484"/>
        <v>0.30000000000000426</v>
      </c>
      <c r="H1692">
        <f t="shared" si="471"/>
        <v>3.0864197530864088E-2</v>
      </c>
      <c r="I1692">
        <f t="shared" si="472"/>
        <v>1.778373842592559E-4</v>
      </c>
      <c r="J1692">
        <f t="shared" si="473"/>
        <v>163.827</v>
      </c>
      <c r="K1692">
        <f t="shared" si="474"/>
        <v>185.55555555555489</v>
      </c>
      <c r="L1692">
        <f t="shared" si="485"/>
        <v>335206.16597507795</v>
      </c>
      <c r="M1692">
        <f t="shared" si="475"/>
        <v>349.38273339293914</v>
      </c>
      <c r="N1692">
        <f t="shared" si="476"/>
        <v>29.115227782745343</v>
      </c>
      <c r="O1692">
        <f t="shared" si="477"/>
        <v>51.543209876543024</v>
      </c>
      <c r="Q1692">
        <f t="shared" si="486"/>
        <v>29780.943828827585</v>
      </c>
      <c r="R1692">
        <f t="shared" si="478"/>
        <v>349.38273339293914</v>
      </c>
      <c r="S1692">
        <f t="shared" si="479"/>
        <v>49030.043586143162</v>
      </c>
      <c r="T1692">
        <f t="shared" si="480"/>
        <v>0</v>
      </c>
      <c r="U1692">
        <f t="shared" si="481"/>
        <v>49030.043586143162</v>
      </c>
      <c r="V1692">
        <f t="shared" si="487"/>
        <v>-18156786.84579093</v>
      </c>
      <c r="W1692">
        <f t="shared" si="488"/>
        <v>500563895.01822764</v>
      </c>
      <c r="X1692">
        <f t="shared" si="482"/>
        <v>-5.0435559364501126</v>
      </c>
      <c r="Y1692">
        <f t="shared" si="482"/>
        <v>139.04563763037322</v>
      </c>
    </row>
    <row r="1693" spans="2:25" x14ac:dyDescent="0.25">
      <c r="B1693" s="20" t="s">
        <v>33</v>
      </c>
      <c r="C1693" s="20">
        <v>1685</v>
      </c>
      <c r="D1693" s="20">
        <v>208</v>
      </c>
      <c r="E1693" s="21">
        <v>126.2</v>
      </c>
      <c r="F1693" s="7">
        <f t="shared" si="483"/>
        <v>0.11111111111111072</v>
      </c>
      <c r="G1693" s="7">
        <f t="shared" si="484"/>
        <v>0.39999999999999858</v>
      </c>
      <c r="H1693">
        <f t="shared" si="471"/>
        <v>3.0864197530864633E-2</v>
      </c>
      <c r="I1693">
        <f t="shared" si="472"/>
        <v>7.9038837448556313E-5</v>
      </c>
      <c r="J1693">
        <f t="shared" si="473"/>
        <v>163.827</v>
      </c>
      <c r="K1693">
        <f t="shared" si="474"/>
        <v>185.55555555555819</v>
      </c>
      <c r="L1693">
        <f t="shared" si="485"/>
        <v>335462.77077261545</v>
      </c>
      <c r="M1693">
        <f t="shared" si="475"/>
        <v>349.38263459439565</v>
      </c>
      <c r="N1693">
        <f t="shared" si="476"/>
        <v>38.820292732710492</v>
      </c>
      <c r="O1693">
        <f t="shared" si="477"/>
        <v>51.543209876543941</v>
      </c>
      <c r="Q1693">
        <f t="shared" si="486"/>
        <v>29781.739248733087</v>
      </c>
      <c r="R1693">
        <f t="shared" si="478"/>
        <v>349.38263459439565</v>
      </c>
      <c r="S1693">
        <f t="shared" si="479"/>
        <v>65412.193254617181</v>
      </c>
      <c r="T1693">
        <f t="shared" si="480"/>
        <v>0</v>
      </c>
      <c r="U1693">
        <f t="shared" si="481"/>
        <v>65412.193254617181</v>
      </c>
      <c r="V1693">
        <f t="shared" si="487"/>
        <v>-18156786.84579093</v>
      </c>
      <c r="W1693">
        <f t="shared" si="488"/>
        <v>500629307.21148223</v>
      </c>
      <c r="X1693">
        <f t="shared" si="482"/>
        <v>-5.0435559364501126</v>
      </c>
      <c r="Y1693">
        <f t="shared" si="482"/>
        <v>139.06380769859109</v>
      </c>
    </row>
    <row r="1694" spans="2:25" x14ac:dyDescent="0.25">
      <c r="B1694" s="20" t="s">
        <v>33</v>
      </c>
      <c r="C1694" s="20">
        <v>1686</v>
      </c>
      <c r="D1694" s="20">
        <v>209</v>
      </c>
      <c r="E1694" s="21">
        <v>126.6</v>
      </c>
      <c r="F1694" s="7">
        <f t="shared" si="483"/>
        <v>0.11111111111111072</v>
      </c>
      <c r="G1694" s="7">
        <f t="shared" si="484"/>
        <v>0.39999999999999858</v>
      </c>
      <c r="H1694">
        <f t="shared" si="471"/>
        <v>2.3148148148147928E-2</v>
      </c>
      <c r="I1694">
        <f t="shared" si="472"/>
        <v>4.4459346064818182E-5</v>
      </c>
      <c r="J1694">
        <f t="shared" si="473"/>
        <v>163.827</v>
      </c>
      <c r="K1694">
        <f t="shared" si="474"/>
        <v>139.16666666666535</v>
      </c>
      <c r="L1694">
        <f t="shared" si="485"/>
        <v>335696.18112570851</v>
      </c>
      <c r="M1694">
        <f t="shared" si="475"/>
        <v>302.99371112601142</v>
      </c>
      <c r="N1694">
        <f t="shared" si="476"/>
        <v>33.665967902890038</v>
      </c>
      <c r="O1694">
        <f t="shared" si="477"/>
        <v>38.657407407407042</v>
      </c>
      <c r="Q1694">
        <f t="shared" si="486"/>
        <v>29782.186672429933</v>
      </c>
      <c r="R1694">
        <f t="shared" si="478"/>
        <v>302.99371112601142</v>
      </c>
      <c r="S1694">
        <f t="shared" si="479"/>
        <v>56760.821884272606</v>
      </c>
      <c r="T1694">
        <f t="shared" si="480"/>
        <v>0</v>
      </c>
      <c r="U1694">
        <f t="shared" si="481"/>
        <v>56760.821884272606</v>
      </c>
      <c r="V1694">
        <f t="shared" si="487"/>
        <v>-18156786.84579093</v>
      </c>
      <c r="W1694">
        <f t="shared" si="488"/>
        <v>500686068.0333665</v>
      </c>
      <c r="X1694">
        <f t="shared" si="482"/>
        <v>-5.0435559364501126</v>
      </c>
      <c r="Y1694">
        <f t="shared" si="482"/>
        <v>139.07957460617249</v>
      </c>
    </row>
    <row r="1695" spans="2:25" x14ac:dyDescent="0.25">
      <c r="B1695" s="20" t="s">
        <v>33</v>
      </c>
      <c r="C1695" s="20">
        <v>1687</v>
      </c>
      <c r="D1695" s="20">
        <v>210</v>
      </c>
      <c r="E1695" s="21">
        <v>127</v>
      </c>
      <c r="F1695" s="7">
        <f t="shared" si="483"/>
        <v>0.11111111111111269</v>
      </c>
      <c r="G1695" s="7">
        <f t="shared" si="484"/>
        <v>0.40000000000000568</v>
      </c>
      <c r="H1695">
        <f t="shared" si="471"/>
        <v>1.543209876543177E-2</v>
      </c>
      <c r="I1695">
        <f t="shared" si="472"/>
        <v>1.9759709362140474E-5</v>
      </c>
      <c r="J1695">
        <f t="shared" si="473"/>
        <v>163.827</v>
      </c>
      <c r="K1695">
        <f t="shared" si="474"/>
        <v>92.777777777775796</v>
      </c>
      <c r="L1695">
        <f t="shared" si="485"/>
        <v>335906.39703435713</v>
      </c>
      <c r="M1695">
        <f t="shared" si="475"/>
        <v>256.60479753748518</v>
      </c>
      <c r="N1695">
        <f t="shared" si="476"/>
        <v>28.511644170832092</v>
      </c>
      <c r="O1695">
        <f t="shared" si="477"/>
        <v>25.771604938271057</v>
      </c>
      <c r="Q1695">
        <f t="shared" si="486"/>
        <v>29782.38552740631</v>
      </c>
      <c r="R1695">
        <f t="shared" si="478"/>
        <v>256.60479753748518</v>
      </c>
      <c r="S1695">
        <f t="shared" si="479"/>
        <v>48099.143716193736</v>
      </c>
      <c r="T1695">
        <f t="shared" si="480"/>
        <v>0</v>
      </c>
      <c r="U1695">
        <f t="shared" si="481"/>
        <v>48099.143716193736</v>
      </c>
      <c r="V1695">
        <f t="shared" si="487"/>
        <v>-18156786.84579093</v>
      </c>
      <c r="W1695">
        <f t="shared" si="488"/>
        <v>500734167.17708272</v>
      </c>
      <c r="X1695">
        <f t="shared" si="482"/>
        <v>-5.0435559364501126</v>
      </c>
      <c r="Y1695">
        <f t="shared" si="482"/>
        <v>139.09293549011568</v>
      </c>
    </row>
    <row r="1696" spans="2:25" x14ac:dyDescent="0.25">
      <c r="B1696" s="20" t="s">
        <v>33</v>
      </c>
      <c r="C1696" s="20">
        <v>1688</v>
      </c>
      <c r="D1696" s="20">
        <v>211</v>
      </c>
      <c r="E1696" s="21">
        <v>127.4</v>
      </c>
      <c r="F1696" s="7">
        <f t="shared" si="483"/>
        <v>8.3333333333332538E-2</v>
      </c>
      <c r="G1696" s="7">
        <f t="shared" si="484"/>
        <v>0.29999999999999716</v>
      </c>
      <c r="H1696">
        <f t="shared" si="471"/>
        <v>1.1574074074074512E-2</v>
      </c>
      <c r="I1696">
        <f t="shared" si="472"/>
        <v>1.9759709362137669E-5</v>
      </c>
      <c r="J1696">
        <f t="shared" si="473"/>
        <v>163.827</v>
      </c>
      <c r="K1696">
        <f t="shared" si="474"/>
        <v>69.583333333335972</v>
      </c>
      <c r="L1696">
        <f t="shared" si="485"/>
        <v>336116.61294300575</v>
      </c>
      <c r="M1696">
        <f t="shared" si="475"/>
        <v>233.41035309304533</v>
      </c>
      <c r="N1696">
        <f t="shared" si="476"/>
        <v>19.45086275775359</v>
      </c>
      <c r="O1696">
        <f t="shared" si="477"/>
        <v>19.328703703704434</v>
      </c>
      <c r="Q1696">
        <f t="shared" si="486"/>
        <v>29782.497383330519</v>
      </c>
      <c r="R1696">
        <f t="shared" si="478"/>
        <v>233.41035309304533</v>
      </c>
      <c r="S1696">
        <f t="shared" si="479"/>
        <v>32833.056335088062</v>
      </c>
      <c r="T1696">
        <f t="shared" si="480"/>
        <v>0</v>
      </c>
      <c r="U1696">
        <f t="shared" si="481"/>
        <v>32833.056335088062</v>
      </c>
      <c r="V1696">
        <f t="shared" si="487"/>
        <v>-18156786.84579093</v>
      </c>
      <c r="W1696">
        <f t="shared" si="488"/>
        <v>500767000.23341781</v>
      </c>
      <c r="X1696">
        <f t="shared" si="482"/>
        <v>-5.0435559364501126</v>
      </c>
      <c r="Y1696">
        <f t="shared" si="482"/>
        <v>139.10205579083834</v>
      </c>
    </row>
    <row r="1697" spans="2:25" x14ac:dyDescent="0.25">
      <c r="B1697" s="20" t="s">
        <v>33</v>
      </c>
      <c r="C1697" s="20">
        <v>1689</v>
      </c>
      <c r="D1697" s="20">
        <v>212</v>
      </c>
      <c r="E1697" s="21">
        <v>127.6</v>
      </c>
      <c r="F1697" s="7">
        <f t="shared" si="483"/>
        <v>5.5555555555554373E-2</v>
      </c>
      <c r="G1697" s="7">
        <f t="shared" si="484"/>
        <v>0.19999999999999574</v>
      </c>
      <c r="H1697">
        <f t="shared" si="471"/>
        <v>7.7160493827161582E-3</v>
      </c>
      <c r="I1697">
        <f t="shared" si="472"/>
        <v>1.9759709362137669E-5</v>
      </c>
      <c r="J1697">
        <f t="shared" si="473"/>
        <v>163.827</v>
      </c>
      <c r="K1697">
        <f t="shared" si="474"/>
        <v>46.388888888889547</v>
      </c>
      <c r="L1697">
        <f t="shared" si="485"/>
        <v>336326.82885165437</v>
      </c>
      <c r="M1697">
        <f t="shared" si="475"/>
        <v>210.21590864859891</v>
      </c>
      <c r="N1697">
        <f t="shared" si="476"/>
        <v>11.678661591588579</v>
      </c>
      <c r="O1697">
        <f t="shared" si="477"/>
        <v>12.885802469135985</v>
      </c>
      <c r="Q1697">
        <f t="shared" si="486"/>
        <v>29782.547097074614</v>
      </c>
      <c r="R1697">
        <f t="shared" si="478"/>
        <v>210.21590864859891</v>
      </c>
      <c r="S1697">
        <f t="shared" si="479"/>
        <v>19725.259428193109</v>
      </c>
      <c r="T1697">
        <f t="shared" si="480"/>
        <v>0</v>
      </c>
      <c r="U1697">
        <f t="shared" si="481"/>
        <v>19725.259428193109</v>
      </c>
      <c r="V1697">
        <f t="shared" si="487"/>
        <v>-18156786.84579093</v>
      </c>
      <c r="W1697">
        <f t="shared" si="488"/>
        <v>500786725.49284601</v>
      </c>
      <c r="X1697">
        <f t="shared" si="482"/>
        <v>-5.0435559364501126</v>
      </c>
      <c r="Y1697">
        <f t="shared" si="482"/>
        <v>139.10753503395176</v>
      </c>
    </row>
    <row r="1698" spans="2:25" x14ac:dyDescent="0.25">
      <c r="B1698" s="20" t="s">
        <v>33</v>
      </c>
      <c r="C1698" s="20">
        <v>1690</v>
      </c>
      <c r="D1698" s="20">
        <v>213</v>
      </c>
      <c r="E1698" s="21">
        <v>127.8</v>
      </c>
      <c r="F1698" s="7">
        <f t="shared" si="483"/>
        <v>4.1666666666668246E-2</v>
      </c>
      <c r="G1698" s="7">
        <f t="shared" si="484"/>
        <v>0.15000000000000568</v>
      </c>
      <c r="H1698">
        <f t="shared" si="471"/>
        <v>7.7160493827156101E-3</v>
      </c>
      <c r="I1698">
        <f t="shared" si="472"/>
        <v>1.975970936214329E-5</v>
      </c>
      <c r="J1698">
        <f t="shared" si="473"/>
        <v>163.827</v>
      </c>
      <c r="K1698">
        <f t="shared" si="474"/>
        <v>46.38888888888625</v>
      </c>
      <c r="L1698">
        <f t="shared" si="485"/>
        <v>336537.04476030299</v>
      </c>
      <c r="M1698">
        <f t="shared" si="475"/>
        <v>210.21590864859562</v>
      </c>
      <c r="N1698">
        <f t="shared" si="476"/>
        <v>8.7589961936918161</v>
      </c>
      <c r="O1698">
        <f t="shared" si="477"/>
        <v>12.885802469135069</v>
      </c>
      <c r="Q1698">
        <f t="shared" si="486"/>
        <v>29782.596810818708</v>
      </c>
      <c r="R1698">
        <f t="shared" si="478"/>
        <v>210.21590864859562</v>
      </c>
      <c r="S1698">
        <f t="shared" si="479"/>
        <v>14802.703567339169</v>
      </c>
      <c r="T1698">
        <f t="shared" si="480"/>
        <v>0</v>
      </c>
      <c r="U1698">
        <f t="shared" si="481"/>
        <v>14802.703567339169</v>
      </c>
      <c r="V1698">
        <f t="shared" si="487"/>
        <v>-18156786.84579093</v>
      </c>
      <c r="W1698">
        <f t="shared" si="488"/>
        <v>500801528.19641334</v>
      </c>
      <c r="X1698">
        <f t="shared" si="482"/>
        <v>-5.0435559364501126</v>
      </c>
      <c r="Y1698">
        <f t="shared" si="482"/>
        <v>139.1116468993433</v>
      </c>
    </row>
    <row r="1699" spans="2:25" x14ac:dyDescent="0.25">
      <c r="B1699" s="20" t="s">
        <v>33</v>
      </c>
      <c r="C1699" s="20">
        <v>1691</v>
      </c>
      <c r="D1699" s="20">
        <v>214</v>
      </c>
      <c r="E1699" s="21">
        <v>127.9</v>
      </c>
      <c r="F1699" s="7">
        <f t="shared" si="483"/>
        <v>2.7777777777778172E-2</v>
      </c>
      <c r="G1699" s="7">
        <f t="shared" si="484"/>
        <v>0.10000000000000142</v>
      </c>
      <c r="H1699">
        <f t="shared" si="471"/>
        <v>7.7160493827156101E-3</v>
      </c>
      <c r="I1699">
        <f t="shared" si="472"/>
        <v>1.975970936214329E-5</v>
      </c>
      <c r="J1699">
        <f t="shared" si="473"/>
        <v>163.827</v>
      </c>
      <c r="K1699">
        <f t="shared" si="474"/>
        <v>46.38888888888625</v>
      </c>
      <c r="L1699">
        <f t="shared" si="485"/>
        <v>336747.26066895161</v>
      </c>
      <c r="M1699">
        <f t="shared" si="475"/>
        <v>210.21590864859562</v>
      </c>
      <c r="N1699">
        <f t="shared" si="476"/>
        <v>5.8393307957944058</v>
      </c>
      <c r="O1699">
        <f t="shared" si="477"/>
        <v>12.885802469135069</v>
      </c>
      <c r="Q1699">
        <f t="shared" si="486"/>
        <v>29782.646524562802</v>
      </c>
      <c r="R1699">
        <f t="shared" si="478"/>
        <v>210.21590864859562</v>
      </c>
      <c r="S1699">
        <f t="shared" si="479"/>
        <v>9874.3083756883407</v>
      </c>
      <c r="T1699">
        <f t="shared" si="480"/>
        <v>0</v>
      </c>
      <c r="U1699">
        <f t="shared" si="481"/>
        <v>9874.3083756883407</v>
      </c>
      <c r="V1699">
        <f t="shared" si="487"/>
        <v>-18156786.84579093</v>
      </c>
      <c r="W1699">
        <f t="shared" si="488"/>
        <v>500811402.50478905</v>
      </c>
      <c r="X1699">
        <f t="shared" si="482"/>
        <v>-5.0435559364501126</v>
      </c>
      <c r="Y1699">
        <f t="shared" si="482"/>
        <v>139.1143897649753</v>
      </c>
    </row>
    <row r="1700" spans="2:25" x14ac:dyDescent="0.25">
      <c r="B1700" s="20" t="s">
        <v>33</v>
      </c>
      <c r="C1700" s="20">
        <v>1692</v>
      </c>
      <c r="D1700" s="20">
        <v>215</v>
      </c>
      <c r="E1700" s="21">
        <v>128</v>
      </c>
      <c r="F1700" s="7">
        <f t="shared" si="483"/>
        <v>2.7777777777776198E-2</v>
      </c>
      <c r="G1700" s="7">
        <f t="shared" si="484"/>
        <v>9.9999999999994316E-2</v>
      </c>
      <c r="H1700">
        <f t="shared" si="471"/>
        <v>7.7160493827167073E-3</v>
      </c>
      <c r="I1700">
        <f t="shared" si="472"/>
        <v>1.9759709362137669E-5</v>
      </c>
      <c r="J1700">
        <f t="shared" si="473"/>
        <v>163.827</v>
      </c>
      <c r="K1700">
        <f t="shared" si="474"/>
        <v>46.388888888892843</v>
      </c>
      <c r="L1700">
        <f t="shared" si="485"/>
        <v>336957.47656278044</v>
      </c>
      <c r="M1700">
        <f t="shared" si="475"/>
        <v>210.21590864860221</v>
      </c>
      <c r="N1700">
        <f t="shared" si="476"/>
        <v>5.839330795794174</v>
      </c>
      <c r="O1700">
        <f t="shared" si="477"/>
        <v>12.885802469136902</v>
      </c>
      <c r="Q1700">
        <f t="shared" si="486"/>
        <v>29782.696238306897</v>
      </c>
      <c r="R1700">
        <f t="shared" si="478"/>
        <v>210.21590864860221</v>
      </c>
      <c r="S1700">
        <f t="shared" si="479"/>
        <v>9880.1477064837418</v>
      </c>
      <c r="T1700">
        <f t="shared" si="480"/>
        <v>0</v>
      </c>
      <c r="U1700">
        <f t="shared" si="481"/>
        <v>9880.1477064837418</v>
      </c>
      <c r="V1700">
        <f t="shared" si="487"/>
        <v>-18156786.84579093</v>
      </c>
      <c r="W1700">
        <f t="shared" si="488"/>
        <v>500821282.65249556</v>
      </c>
      <c r="X1700">
        <f t="shared" si="482"/>
        <v>-5.0435559364501126</v>
      </c>
      <c r="Y1700">
        <f t="shared" si="482"/>
        <v>139.11713425264492</v>
      </c>
    </row>
    <row r="1701" spans="2:25" x14ac:dyDescent="0.25">
      <c r="B1701" s="20" t="s">
        <v>33</v>
      </c>
      <c r="C1701" s="20">
        <v>1693</v>
      </c>
      <c r="D1701" s="20">
        <v>216</v>
      </c>
      <c r="E1701" s="21">
        <v>128.1</v>
      </c>
      <c r="F1701" s="7">
        <f t="shared" si="483"/>
        <v>2.7777777777776198E-2</v>
      </c>
      <c r="G1701" s="7">
        <f t="shared" si="484"/>
        <v>9.9999999999994316E-2</v>
      </c>
      <c r="H1701">
        <f t="shared" si="471"/>
        <v>7.7160493827167073E-3</v>
      </c>
      <c r="I1701">
        <f t="shared" si="472"/>
        <v>1.9759709362137669E-5</v>
      </c>
      <c r="J1701">
        <f t="shared" si="473"/>
        <v>163.827</v>
      </c>
      <c r="K1701">
        <f t="shared" si="474"/>
        <v>46.388888888892843</v>
      </c>
      <c r="L1701">
        <f t="shared" si="485"/>
        <v>337167.69245660928</v>
      </c>
      <c r="M1701">
        <f t="shared" si="475"/>
        <v>210.21590864860221</v>
      </c>
      <c r="N1701">
        <f t="shared" si="476"/>
        <v>5.839330795794174</v>
      </c>
      <c r="O1701">
        <f t="shared" si="477"/>
        <v>12.885802469136902</v>
      </c>
      <c r="Q1701">
        <f t="shared" si="486"/>
        <v>29782.745952050991</v>
      </c>
      <c r="R1701">
        <f t="shared" si="478"/>
        <v>210.21590864860221</v>
      </c>
      <c r="S1701">
        <f t="shared" si="479"/>
        <v>9885.9870372795358</v>
      </c>
      <c r="T1701">
        <f t="shared" si="480"/>
        <v>0</v>
      </c>
      <c r="U1701">
        <f t="shared" si="481"/>
        <v>9885.9870372795358</v>
      </c>
      <c r="V1701">
        <f t="shared" si="487"/>
        <v>-18156786.84579093</v>
      </c>
      <c r="W1701">
        <f t="shared" si="488"/>
        <v>500831168.63953286</v>
      </c>
      <c r="X1701">
        <f t="shared" si="482"/>
        <v>-5.0435559364501126</v>
      </c>
      <c r="Y1701">
        <f t="shared" si="482"/>
        <v>139.11988036235215</v>
      </c>
    </row>
    <row r="1702" spans="2:25" x14ac:dyDescent="0.25">
      <c r="B1702" s="20" t="s">
        <v>33</v>
      </c>
      <c r="C1702" s="20">
        <v>1694</v>
      </c>
      <c r="D1702" s="20">
        <v>217</v>
      </c>
      <c r="E1702" s="21">
        <v>128.19999999999999</v>
      </c>
      <c r="F1702" s="7">
        <f t="shared" si="483"/>
        <v>2.7777777777780146E-2</v>
      </c>
      <c r="G1702" s="7">
        <f t="shared" si="484"/>
        <v>0.10000000000000853</v>
      </c>
      <c r="H1702">
        <f t="shared" si="471"/>
        <v>7.7160493827156101E-3</v>
      </c>
      <c r="I1702">
        <f t="shared" si="472"/>
        <v>4.9399273405344172E-6</v>
      </c>
      <c r="J1702">
        <f t="shared" si="473"/>
        <v>163.827</v>
      </c>
      <c r="K1702">
        <f t="shared" si="474"/>
        <v>46.38888888888625</v>
      </c>
      <c r="L1702">
        <f t="shared" si="485"/>
        <v>337354.71394551307</v>
      </c>
      <c r="M1702">
        <f t="shared" si="475"/>
        <v>210.21589382881359</v>
      </c>
      <c r="N1702">
        <f t="shared" si="476"/>
        <v>5.8393303841342084</v>
      </c>
      <c r="O1702">
        <f t="shared" si="477"/>
        <v>12.885802469135069</v>
      </c>
      <c r="Q1702">
        <f t="shared" si="486"/>
        <v>29782.795665795085</v>
      </c>
      <c r="R1702">
        <f t="shared" si="478"/>
        <v>210.21589382881359</v>
      </c>
      <c r="S1702">
        <f t="shared" si="479"/>
        <v>9891.8256707233486</v>
      </c>
      <c r="T1702">
        <f t="shared" si="480"/>
        <v>0</v>
      </c>
      <c r="U1702">
        <f t="shared" si="481"/>
        <v>9891.8256707233486</v>
      </c>
      <c r="V1702">
        <f t="shared" si="487"/>
        <v>-18156786.84579093</v>
      </c>
      <c r="W1702">
        <f t="shared" si="488"/>
        <v>500841060.46520358</v>
      </c>
      <c r="X1702">
        <f t="shared" si="482"/>
        <v>-5.0435559364501126</v>
      </c>
      <c r="Y1702">
        <f t="shared" si="482"/>
        <v>139.1226280939033</v>
      </c>
    </row>
    <row r="1703" spans="2:25" x14ac:dyDescent="0.25">
      <c r="B1703" s="20" t="s">
        <v>33</v>
      </c>
      <c r="C1703" s="20">
        <v>1695</v>
      </c>
      <c r="D1703" s="20">
        <v>218</v>
      </c>
      <c r="E1703" s="21">
        <v>128.30000000000001</v>
      </c>
      <c r="F1703" s="7">
        <f t="shared" si="483"/>
        <v>2.7777777777780146E-2</v>
      </c>
      <c r="G1703" s="7">
        <f t="shared" si="484"/>
        <v>0.10000000000000853</v>
      </c>
      <c r="H1703">
        <f t="shared" si="471"/>
        <v>7.7160493827156101E-3</v>
      </c>
      <c r="I1703">
        <f t="shared" si="472"/>
        <v>4.9399273405344172E-6</v>
      </c>
      <c r="J1703">
        <f t="shared" si="473"/>
        <v>163.827</v>
      </c>
      <c r="K1703">
        <f t="shared" si="474"/>
        <v>46.38888888888625</v>
      </c>
      <c r="L1703">
        <f t="shared" si="485"/>
        <v>337495.34658010746</v>
      </c>
      <c r="M1703">
        <f t="shared" si="475"/>
        <v>210.21589382881359</v>
      </c>
      <c r="N1703">
        <f t="shared" si="476"/>
        <v>5.8393303841342084</v>
      </c>
      <c r="O1703">
        <f t="shared" si="477"/>
        <v>12.885802469135069</v>
      </c>
      <c r="Q1703">
        <f t="shared" si="486"/>
        <v>29782.84537953918</v>
      </c>
      <c r="R1703">
        <f t="shared" si="478"/>
        <v>210.21589382881359</v>
      </c>
      <c r="S1703">
        <f t="shared" si="479"/>
        <v>9897.6650011074835</v>
      </c>
      <c r="T1703">
        <f t="shared" si="480"/>
        <v>0</v>
      </c>
      <c r="U1703">
        <f t="shared" si="481"/>
        <v>9897.6650011074835</v>
      </c>
      <c r="V1703">
        <f t="shared" si="487"/>
        <v>-18156786.84579093</v>
      </c>
      <c r="W1703">
        <f t="shared" si="488"/>
        <v>500850958.13020468</v>
      </c>
      <c r="X1703">
        <f t="shared" si="482"/>
        <v>-5.0435559364501126</v>
      </c>
      <c r="Y1703">
        <f t="shared" si="482"/>
        <v>139.12537744749199</v>
      </c>
    </row>
    <row r="1704" spans="2:25" x14ac:dyDescent="0.25">
      <c r="B1704" s="20" t="s">
        <v>33</v>
      </c>
      <c r="C1704" s="20">
        <v>1696</v>
      </c>
      <c r="D1704" s="20">
        <v>219</v>
      </c>
      <c r="E1704" s="21">
        <v>128.4</v>
      </c>
      <c r="F1704" s="7">
        <f t="shared" si="483"/>
        <v>2.7777777777776198E-2</v>
      </c>
      <c r="G1704" s="7">
        <f t="shared" si="484"/>
        <v>9.9999999999994316E-2</v>
      </c>
      <c r="H1704">
        <f t="shared" si="471"/>
        <v>3.858024691357805E-3</v>
      </c>
      <c r="I1704">
        <f t="shared" si="472"/>
        <v>4.4459346064809766E-5</v>
      </c>
      <c r="J1704">
        <f t="shared" si="473"/>
        <v>163.827</v>
      </c>
      <c r="K1704">
        <f t="shared" si="474"/>
        <v>23.194444444443125</v>
      </c>
      <c r="L1704">
        <f t="shared" si="485"/>
        <v>337589.59032581298</v>
      </c>
      <c r="M1704">
        <f t="shared" si="475"/>
        <v>187.02148890378919</v>
      </c>
      <c r="N1704">
        <f t="shared" si="476"/>
        <v>5.1950413584382931</v>
      </c>
      <c r="O1704">
        <f t="shared" si="477"/>
        <v>6.4429012345675343</v>
      </c>
      <c r="Q1704">
        <f t="shared" si="486"/>
        <v>29782.857807975204</v>
      </c>
      <c r="R1704">
        <f t="shared" si="478"/>
        <v>187.02148890378919</v>
      </c>
      <c r="S1704">
        <f t="shared" si="479"/>
        <v>8810.7901439113448</v>
      </c>
      <c r="T1704">
        <f t="shared" si="480"/>
        <v>0</v>
      </c>
      <c r="U1704">
        <f t="shared" si="481"/>
        <v>8810.7901439113448</v>
      </c>
      <c r="V1704">
        <f t="shared" si="487"/>
        <v>-18156786.84579093</v>
      </c>
      <c r="W1704">
        <f t="shared" si="488"/>
        <v>500859768.92034858</v>
      </c>
      <c r="X1704">
        <f t="shared" si="482"/>
        <v>-5.0435559364501126</v>
      </c>
      <c r="Y1704">
        <f t="shared" si="482"/>
        <v>139.12782489115659</v>
      </c>
    </row>
    <row r="1705" spans="2:25" x14ac:dyDescent="0.25">
      <c r="B1705" s="20" t="s">
        <v>33</v>
      </c>
      <c r="C1705" s="20">
        <v>1697</v>
      </c>
      <c r="D1705" s="20">
        <v>220</v>
      </c>
      <c r="E1705" s="21">
        <v>128.5</v>
      </c>
      <c r="F1705" s="7">
        <f t="shared" si="483"/>
        <v>2.7777777777776198E-2</v>
      </c>
      <c r="G1705" s="7">
        <f t="shared" si="484"/>
        <v>9.9999999999994316E-2</v>
      </c>
      <c r="H1705">
        <f t="shared" si="471"/>
        <v>-3.858024691357805E-3</v>
      </c>
      <c r="I1705">
        <f t="shared" si="472"/>
        <v>7.9038837448561897E-5</v>
      </c>
      <c r="J1705">
        <f t="shared" si="473"/>
        <v>163.827</v>
      </c>
      <c r="K1705">
        <f t="shared" si="474"/>
        <v>-23.194444444443125</v>
      </c>
      <c r="L1705">
        <f t="shared" si="485"/>
        <v>337660.63967153337</v>
      </c>
      <c r="M1705">
        <f t="shared" si="475"/>
        <v>140.63263459439432</v>
      </c>
      <c r="N1705">
        <f t="shared" si="476"/>
        <v>3.9064620720662866</v>
      </c>
      <c r="O1705">
        <f t="shared" si="477"/>
        <v>-6.4429012345675343</v>
      </c>
      <c r="Q1705">
        <f t="shared" si="486"/>
        <v>29782.870236411229</v>
      </c>
      <c r="R1705">
        <f t="shared" si="478"/>
        <v>140.63263459439432</v>
      </c>
      <c r="S1705">
        <f t="shared" si="479"/>
        <v>6629.2661362964882</v>
      </c>
      <c r="T1705">
        <f t="shared" si="480"/>
        <v>0</v>
      </c>
      <c r="U1705">
        <f t="shared" si="481"/>
        <v>6629.2661362964882</v>
      </c>
      <c r="V1705">
        <f t="shared" si="487"/>
        <v>-18156786.84579093</v>
      </c>
      <c r="W1705">
        <f t="shared" si="488"/>
        <v>500866398.18648487</v>
      </c>
      <c r="X1705">
        <f t="shared" si="482"/>
        <v>-5.0435559364501126</v>
      </c>
      <c r="Y1705">
        <f t="shared" si="482"/>
        <v>139.12966635544538</v>
      </c>
    </row>
    <row r="1706" spans="2:25" x14ac:dyDescent="0.25">
      <c r="B1706" s="20" t="s">
        <v>33</v>
      </c>
      <c r="C1706" s="20">
        <v>1698</v>
      </c>
      <c r="D1706" s="20">
        <v>221</v>
      </c>
      <c r="E1706" s="21">
        <v>128.6</v>
      </c>
      <c r="F1706" s="7">
        <f t="shared" si="483"/>
        <v>1.3888888888888099E-2</v>
      </c>
      <c r="G1706" s="7">
        <f t="shared" si="484"/>
        <v>4.9999999999997158E-2</v>
      </c>
      <c r="H1706">
        <f t="shared" si="471"/>
        <v>-1.1574074074073416E-2</v>
      </c>
      <c r="I1706">
        <f t="shared" si="472"/>
        <v>7.9038837448561897E-5</v>
      </c>
      <c r="J1706">
        <f t="shared" si="473"/>
        <v>163.827</v>
      </c>
      <c r="K1706">
        <f t="shared" si="474"/>
        <v>-69.583333333329378</v>
      </c>
      <c r="L1706">
        <f t="shared" si="485"/>
        <v>337731.68901725375</v>
      </c>
      <c r="M1706">
        <f t="shared" si="475"/>
        <v>94.243745705508076</v>
      </c>
      <c r="N1706">
        <f t="shared" si="476"/>
        <v>1.3089409125764266</v>
      </c>
      <c r="O1706">
        <f t="shared" si="477"/>
        <v>-19.328703703702605</v>
      </c>
      <c r="Q1706">
        <f t="shared" si="486"/>
        <v>29782.982092335438</v>
      </c>
      <c r="R1706">
        <f t="shared" si="478"/>
        <v>94.243745705508061</v>
      </c>
      <c r="S1706">
        <f t="shared" si="479"/>
        <v>2222.5816695547724</v>
      </c>
      <c r="T1706">
        <f t="shared" si="480"/>
        <v>0</v>
      </c>
      <c r="U1706">
        <f t="shared" si="481"/>
        <v>2222.5816695547724</v>
      </c>
      <c r="V1706">
        <f t="shared" si="487"/>
        <v>-18156786.84579093</v>
      </c>
      <c r="W1706">
        <f t="shared" si="488"/>
        <v>500868620.76815444</v>
      </c>
      <c r="X1706">
        <f t="shared" si="482"/>
        <v>-5.0435559364501126</v>
      </c>
      <c r="Y1706">
        <f t="shared" si="482"/>
        <v>139.1302837397364</v>
      </c>
    </row>
    <row r="1707" spans="2:25" x14ac:dyDescent="0.25">
      <c r="B1707" s="20" t="s">
        <v>33</v>
      </c>
      <c r="C1707" s="20">
        <v>1699</v>
      </c>
      <c r="D1707" s="20">
        <v>222</v>
      </c>
      <c r="E1707" s="21">
        <v>128.6</v>
      </c>
      <c r="F1707" s="7">
        <f t="shared" si="483"/>
        <v>-1.3888888888888099E-2</v>
      </c>
      <c r="G1707" s="7">
        <f t="shared" si="484"/>
        <v>-4.9999999999997158E-2</v>
      </c>
      <c r="H1707">
        <f t="shared" si="471"/>
        <v>-1.5432098765432316E-2</v>
      </c>
      <c r="I1707">
        <f t="shared" si="472"/>
        <v>1.2349818351337446E-4</v>
      </c>
      <c r="J1707">
        <f t="shared" si="473"/>
        <v>163.827</v>
      </c>
      <c r="K1707">
        <f t="shared" si="474"/>
        <v>-92.777777777779093</v>
      </c>
      <c r="L1707">
        <f t="shared" si="485"/>
        <v>337779.5438740704</v>
      </c>
      <c r="M1707">
        <f t="shared" si="475"/>
        <v>71.049345720404418</v>
      </c>
      <c r="N1707">
        <f t="shared" si="476"/>
        <v>-0.98679646833889412</v>
      </c>
      <c r="O1707">
        <f t="shared" si="477"/>
        <v>-25.77160493827197</v>
      </c>
      <c r="Q1707">
        <f t="shared" si="486"/>
        <v>29783.180947311816</v>
      </c>
      <c r="R1707">
        <f t="shared" si="478"/>
        <v>71.049345720404418</v>
      </c>
      <c r="S1707">
        <f t="shared" si="479"/>
        <v>-1676.5671997077811</v>
      </c>
      <c r="T1707">
        <f t="shared" si="480"/>
        <v>-1676.5671997077811</v>
      </c>
      <c r="U1707" t="b">
        <f t="shared" si="481"/>
        <v>0</v>
      </c>
      <c r="V1707">
        <f t="shared" si="487"/>
        <v>-18158463.412990637</v>
      </c>
      <c r="W1707">
        <f t="shared" si="488"/>
        <v>500868620.76815444</v>
      </c>
      <c r="X1707">
        <f t="shared" si="482"/>
        <v>-5.0440216499337129</v>
      </c>
      <c r="Y1707">
        <f t="shared" si="482"/>
        <v>139.1302837397364</v>
      </c>
    </row>
    <row r="1708" spans="2:25" x14ac:dyDescent="0.25">
      <c r="B1708" s="20" t="s">
        <v>33</v>
      </c>
      <c r="C1708" s="20">
        <v>1700</v>
      </c>
      <c r="D1708" s="20">
        <v>223</v>
      </c>
      <c r="E1708" s="21">
        <v>128.5</v>
      </c>
      <c r="F1708" s="7">
        <f t="shared" si="483"/>
        <v>-4.1666666666664298E-2</v>
      </c>
      <c r="G1708" s="7">
        <f t="shared" si="484"/>
        <v>-0.14999999999999147</v>
      </c>
      <c r="H1708">
        <f t="shared" si="471"/>
        <v>-1.5432098765432316E-2</v>
      </c>
      <c r="I1708">
        <f t="shared" si="472"/>
        <v>1.2349818351337446E-4</v>
      </c>
      <c r="J1708">
        <f t="shared" si="473"/>
        <v>163.827</v>
      </c>
      <c r="K1708">
        <f t="shared" si="474"/>
        <v>-92.777777777779093</v>
      </c>
      <c r="L1708">
        <f t="shared" si="485"/>
        <v>337827.39873088698</v>
      </c>
      <c r="M1708">
        <f t="shared" si="475"/>
        <v>71.049345720404418</v>
      </c>
      <c r="N1708">
        <f t="shared" si="476"/>
        <v>-2.9603894050166826</v>
      </c>
      <c r="O1708">
        <f t="shared" si="477"/>
        <v>-25.77160493827197</v>
      </c>
      <c r="Q1708">
        <f t="shared" si="486"/>
        <v>29783.379802288193</v>
      </c>
      <c r="R1708">
        <f t="shared" si="478"/>
        <v>71.049345720404418</v>
      </c>
      <c r="S1708">
        <f t="shared" si="479"/>
        <v>-5032.6619885283608</v>
      </c>
      <c r="T1708">
        <f t="shared" si="480"/>
        <v>-5032.6619885283608</v>
      </c>
      <c r="U1708" t="b">
        <f t="shared" si="481"/>
        <v>0</v>
      </c>
      <c r="V1708">
        <f t="shared" si="487"/>
        <v>-18163496.074979164</v>
      </c>
      <c r="W1708">
        <f t="shared" si="488"/>
        <v>500868620.76815444</v>
      </c>
      <c r="X1708">
        <f t="shared" si="482"/>
        <v>-5.0454196127155617</v>
      </c>
      <c r="Y1708">
        <f t="shared" si="482"/>
        <v>139.1302837397364</v>
      </c>
    </row>
    <row r="1709" spans="2:25" x14ac:dyDescent="0.25">
      <c r="B1709" s="20" t="s">
        <v>33</v>
      </c>
      <c r="C1709" s="20">
        <v>1701</v>
      </c>
      <c r="D1709" s="20">
        <v>224</v>
      </c>
      <c r="E1709" s="21">
        <v>128.30000000000001</v>
      </c>
      <c r="F1709" s="7">
        <f t="shared" si="483"/>
        <v>-5.5555555555556344E-2</v>
      </c>
      <c r="G1709" s="7">
        <f t="shared" si="484"/>
        <v>-0.20000000000000284</v>
      </c>
      <c r="H1709">
        <f t="shared" si="471"/>
        <v>-1.9290123456790122E-2</v>
      </c>
      <c r="I1709">
        <f t="shared" si="472"/>
        <v>7.9038837448556313E-5</v>
      </c>
      <c r="J1709">
        <f t="shared" si="473"/>
        <v>163.827</v>
      </c>
      <c r="K1709">
        <f t="shared" si="474"/>
        <v>-115.97222222222223</v>
      </c>
      <c r="L1709">
        <f t="shared" si="485"/>
        <v>337898.44799756858</v>
      </c>
      <c r="M1709">
        <f t="shared" si="475"/>
        <v>47.854856816615225</v>
      </c>
      <c r="N1709">
        <f t="shared" si="476"/>
        <v>-2.6586031564786614</v>
      </c>
      <c r="O1709">
        <f t="shared" si="477"/>
        <v>-32.214506172839506</v>
      </c>
      <c r="Q1709">
        <f t="shared" si="486"/>
        <v>29783.69051318878</v>
      </c>
      <c r="R1709">
        <f t="shared" si="478"/>
        <v>47.854856816615211</v>
      </c>
      <c r="S1709">
        <f t="shared" si="479"/>
        <v>-4522.2839691702029</v>
      </c>
      <c r="T1709">
        <f t="shared" si="480"/>
        <v>-4522.2839691702029</v>
      </c>
      <c r="U1709" t="b">
        <f t="shared" si="481"/>
        <v>0</v>
      </c>
      <c r="V1709">
        <f t="shared" si="487"/>
        <v>-18168018.358948335</v>
      </c>
      <c r="W1709">
        <f t="shared" si="488"/>
        <v>500868620.76815444</v>
      </c>
      <c r="X1709">
        <f t="shared" si="482"/>
        <v>-5.0466758037119508</v>
      </c>
      <c r="Y1709">
        <f t="shared" si="482"/>
        <v>139.1302837397364</v>
      </c>
    </row>
    <row r="1710" spans="2:25" x14ac:dyDescent="0.25">
      <c r="B1710" s="20" t="s">
        <v>33</v>
      </c>
      <c r="C1710" s="20">
        <v>1702</v>
      </c>
      <c r="D1710" s="20">
        <v>225</v>
      </c>
      <c r="E1710" s="21">
        <v>128.1</v>
      </c>
      <c r="F1710" s="7">
        <f t="shared" si="483"/>
        <v>-5.5555555555556344E-2</v>
      </c>
      <c r="G1710" s="7">
        <f t="shared" si="484"/>
        <v>-0.20000000000000284</v>
      </c>
      <c r="H1710">
        <f t="shared" si="471"/>
        <v>-1.9290123456790122E-2</v>
      </c>
      <c r="I1710">
        <f t="shared" si="472"/>
        <v>7.9038837448561897E-5</v>
      </c>
      <c r="J1710">
        <f t="shared" si="473"/>
        <v>163.827</v>
      </c>
      <c r="K1710">
        <f t="shared" si="474"/>
        <v>-115.97222222222223</v>
      </c>
      <c r="L1710">
        <f t="shared" si="485"/>
        <v>337969.49723955052</v>
      </c>
      <c r="M1710">
        <f t="shared" si="475"/>
        <v>47.854856816615225</v>
      </c>
      <c r="N1710">
        <f t="shared" si="476"/>
        <v>-2.6586031564786614</v>
      </c>
      <c r="O1710">
        <f t="shared" si="477"/>
        <v>-32.214506172839506</v>
      </c>
      <c r="Q1710">
        <f t="shared" si="486"/>
        <v>29784.001224089367</v>
      </c>
      <c r="R1710">
        <f t="shared" si="478"/>
        <v>47.854856816615211</v>
      </c>
      <c r="S1710">
        <f t="shared" si="479"/>
        <v>-4524.9425723266813</v>
      </c>
      <c r="T1710">
        <f t="shared" si="480"/>
        <v>-4524.9425723266813</v>
      </c>
      <c r="U1710" t="b">
        <f t="shared" si="481"/>
        <v>0</v>
      </c>
      <c r="V1710">
        <f t="shared" si="487"/>
        <v>-18172543.301520661</v>
      </c>
      <c r="W1710">
        <f t="shared" si="488"/>
        <v>500868620.76815444</v>
      </c>
      <c r="X1710">
        <f t="shared" si="482"/>
        <v>-5.0479327332098061</v>
      </c>
      <c r="Y1710">
        <f t="shared" si="482"/>
        <v>139.1302837397364</v>
      </c>
    </row>
    <row r="1711" spans="2:25" x14ac:dyDescent="0.25">
      <c r="B1711" s="20" t="s">
        <v>33</v>
      </c>
      <c r="C1711" s="20">
        <v>1703</v>
      </c>
      <c r="D1711" s="20">
        <v>226</v>
      </c>
      <c r="E1711" s="21">
        <v>127.9</v>
      </c>
      <c r="F1711" s="7">
        <f t="shared" si="483"/>
        <v>-6.9444444444444448E-2</v>
      </c>
      <c r="G1711" s="7">
        <f t="shared" si="484"/>
        <v>-0.25</v>
      </c>
      <c r="H1711">
        <f t="shared" si="471"/>
        <v>-1.543209876543177E-2</v>
      </c>
      <c r="I1711">
        <f t="shared" si="472"/>
        <v>4.4459346064813974E-5</v>
      </c>
      <c r="J1711">
        <f t="shared" si="473"/>
        <v>163.827</v>
      </c>
      <c r="K1711">
        <f t="shared" si="474"/>
        <v>-92.777777777775796</v>
      </c>
      <c r="L1711">
        <f t="shared" si="485"/>
        <v>338063.74092597689</v>
      </c>
      <c r="M1711">
        <f t="shared" si="475"/>
        <v>71.049266681570273</v>
      </c>
      <c r="N1711">
        <f t="shared" si="476"/>
        <v>-4.9339768528868246</v>
      </c>
      <c r="O1711">
        <f t="shared" si="477"/>
        <v>-25.771604938271057</v>
      </c>
      <c r="Q1711">
        <f t="shared" si="486"/>
        <v>29784.200079065744</v>
      </c>
      <c r="R1711">
        <f t="shared" si="478"/>
        <v>71.049266681570273</v>
      </c>
      <c r="S1711">
        <f t="shared" si="479"/>
        <v>-8402.5625804662632</v>
      </c>
      <c r="T1711">
        <f t="shared" si="480"/>
        <v>-8402.5625804662632</v>
      </c>
      <c r="U1711" t="b">
        <f t="shared" si="481"/>
        <v>0</v>
      </c>
      <c r="V1711">
        <f t="shared" si="487"/>
        <v>-18180945.864101127</v>
      </c>
      <c r="W1711">
        <f t="shared" si="488"/>
        <v>500868620.76815444</v>
      </c>
      <c r="X1711">
        <f t="shared" si="482"/>
        <v>-5.0502667802382826</v>
      </c>
      <c r="Y1711">
        <f t="shared" si="482"/>
        <v>139.1302837397364</v>
      </c>
    </row>
    <row r="1712" spans="2:25" x14ac:dyDescent="0.25">
      <c r="B1712" s="20" t="s">
        <v>33</v>
      </c>
      <c r="C1712" s="20">
        <v>1704</v>
      </c>
      <c r="D1712" s="20">
        <v>227</v>
      </c>
      <c r="E1712" s="21">
        <v>127.6</v>
      </c>
      <c r="F1712" s="7">
        <f t="shared" si="483"/>
        <v>-6.9444444444444448E-2</v>
      </c>
      <c r="G1712" s="7">
        <f t="shared" si="484"/>
        <v>-0.25</v>
      </c>
      <c r="H1712">
        <f t="shared" si="471"/>
        <v>-1.5432098765432316E-2</v>
      </c>
      <c r="I1712">
        <f t="shared" si="472"/>
        <v>1.9759709362140474E-5</v>
      </c>
      <c r="J1712">
        <f t="shared" si="473"/>
        <v>163.827</v>
      </c>
      <c r="K1712">
        <f t="shared" si="474"/>
        <v>-92.777777777779093</v>
      </c>
      <c r="L1712">
        <f t="shared" si="485"/>
        <v>338181.179037088</v>
      </c>
      <c r="M1712">
        <f t="shared" si="475"/>
        <v>71.049241981930265</v>
      </c>
      <c r="N1712">
        <f t="shared" si="476"/>
        <v>-4.9339751376340466</v>
      </c>
      <c r="O1712">
        <f t="shared" si="477"/>
        <v>-25.77160493827197</v>
      </c>
      <c r="Q1712">
        <f t="shared" si="486"/>
        <v>29784.398934042121</v>
      </c>
      <c r="R1712">
        <f t="shared" si="478"/>
        <v>71.04924198193028</v>
      </c>
      <c r="S1712">
        <f t="shared" si="479"/>
        <v>-8407.493634528415</v>
      </c>
      <c r="T1712">
        <f t="shared" si="480"/>
        <v>-8407.493634528415</v>
      </c>
      <c r="U1712" t="b">
        <f t="shared" si="481"/>
        <v>0</v>
      </c>
      <c r="V1712">
        <f t="shared" si="487"/>
        <v>-18189353.357735656</v>
      </c>
      <c r="W1712">
        <f t="shared" si="488"/>
        <v>500868620.76815444</v>
      </c>
      <c r="X1712">
        <f t="shared" si="482"/>
        <v>-5.0526021970050952</v>
      </c>
      <c r="Y1712">
        <f t="shared" si="482"/>
        <v>139.1302837397364</v>
      </c>
    </row>
    <row r="1713" spans="2:25" x14ac:dyDescent="0.25">
      <c r="B1713" s="20" t="s">
        <v>33</v>
      </c>
      <c r="C1713" s="20">
        <v>1705</v>
      </c>
      <c r="D1713" s="20">
        <v>228</v>
      </c>
      <c r="E1713" s="21">
        <v>127.4</v>
      </c>
      <c r="F1713" s="7">
        <f t="shared" si="483"/>
        <v>-5.5555555555554373E-2</v>
      </c>
      <c r="G1713" s="7">
        <f t="shared" si="484"/>
        <v>-0.19999999999999574</v>
      </c>
      <c r="H1713">
        <f t="shared" si="471"/>
        <v>-1.1574074074073964E-2</v>
      </c>
      <c r="I1713">
        <f t="shared" si="472"/>
        <v>1.9759709362140474E-5</v>
      </c>
      <c r="J1713">
        <f t="shared" si="473"/>
        <v>163.827</v>
      </c>
      <c r="K1713">
        <f t="shared" si="474"/>
        <v>-69.583333333332675</v>
      </c>
      <c r="L1713">
        <f t="shared" si="485"/>
        <v>338298.61716795882</v>
      </c>
      <c r="M1713">
        <f t="shared" si="475"/>
        <v>94.243686426376684</v>
      </c>
      <c r="N1713">
        <f t="shared" si="476"/>
        <v>-5.2357603570208155</v>
      </c>
      <c r="O1713">
        <f t="shared" si="477"/>
        <v>-19.328703703703521</v>
      </c>
      <c r="Q1713">
        <f t="shared" si="486"/>
        <v>29784.510789966331</v>
      </c>
      <c r="R1713">
        <f t="shared" si="478"/>
        <v>94.243686426376698</v>
      </c>
      <c r="S1713">
        <f t="shared" si="479"/>
        <v>-8926.9714087204902</v>
      </c>
      <c r="T1713">
        <f t="shared" si="480"/>
        <v>-8926.9714087204902</v>
      </c>
      <c r="U1713" t="b">
        <f t="shared" si="481"/>
        <v>0</v>
      </c>
      <c r="V1713">
        <f t="shared" si="487"/>
        <v>-18198280.329144377</v>
      </c>
      <c r="W1713">
        <f t="shared" si="488"/>
        <v>500868620.76815444</v>
      </c>
      <c r="X1713">
        <f t="shared" si="482"/>
        <v>-5.055081913269067</v>
      </c>
      <c r="Y1713">
        <f t="shared" si="482"/>
        <v>139.1302837397364</v>
      </c>
    </row>
    <row r="1714" spans="2:25" x14ac:dyDescent="0.25">
      <c r="B1714" s="20" t="s">
        <v>33</v>
      </c>
      <c r="C1714" s="20">
        <v>1706</v>
      </c>
      <c r="D1714" s="20">
        <v>229</v>
      </c>
      <c r="E1714" s="21">
        <v>127.2</v>
      </c>
      <c r="F1714" s="7">
        <f t="shared" si="483"/>
        <v>-5.5555555555556344E-2</v>
      </c>
      <c r="G1714" s="7">
        <f t="shared" si="484"/>
        <v>-0.20000000000000284</v>
      </c>
      <c r="H1714">
        <f t="shared" si="471"/>
        <v>-7.7160493827161582E-3</v>
      </c>
      <c r="I1714">
        <f t="shared" si="472"/>
        <v>0</v>
      </c>
      <c r="J1714">
        <f t="shared" si="473"/>
        <v>163.827</v>
      </c>
      <c r="K1714">
        <f t="shared" si="474"/>
        <v>-46.388888888889547</v>
      </c>
      <c r="L1714">
        <f t="shared" si="485"/>
        <v>338462.44421241817</v>
      </c>
      <c r="M1714">
        <f t="shared" si="475"/>
        <v>117.43811111111046</v>
      </c>
      <c r="N1714">
        <f t="shared" si="476"/>
        <v>-6.5243395061728959</v>
      </c>
      <c r="O1714">
        <f t="shared" si="477"/>
        <v>-12.885802469135985</v>
      </c>
      <c r="Q1714">
        <f t="shared" si="486"/>
        <v>29784.560503710425</v>
      </c>
      <c r="R1714">
        <f t="shared" si="478"/>
        <v>117.43811111111046</v>
      </c>
      <c r="S1714">
        <f t="shared" si="479"/>
        <v>-11130.52319753096</v>
      </c>
      <c r="T1714">
        <f t="shared" si="480"/>
        <v>-11130.52319753096</v>
      </c>
      <c r="U1714" t="b">
        <f t="shared" si="481"/>
        <v>0</v>
      </c>
      <c r="V1714">
        <f t="shared" si="487"/>
        <v>-18209410.852341909</v>
      </c>
      <c r="W1714">
        <f t="shared" si="488"/>
        <v>500868620.76815444</v>
      </c>
      <c r="X1714">
        <f t="shared" si="482"/>
        <v>-5.0581737277418304</v>
      </c>
      <c r="Y1714">
        <f t="shared" si="482"/>
        <v>139.1302837397364</v>
      </c>
    </row>
    <row r="1715" spans="2:25" x14ac:dyDescent="0.25">
      <c r="B1715" s="20" t="s">
        <v>33</v>
      </c>
      <c r="C1715" s="20">
        <v>1707</v>
      </c>
      <c r="D1715" s="20">
        <v>230</v>
      </c>
      <c r="E1715" s="21">
        <v>127</v>
      </c>
      <c r="F1715" s="7">
        <f t="shared" si="483"/>
        <v>-4.1666666666666269E-2</v>
      </c>
      <c r="G1715" s="7">
        <f t="shared" si="484"/>
        <v>-0.14999999999999858</v>
      </c>
      <c r="H1715">
        <f t="shared" si="471"/>
        <v>-7.7160493827161582E-3</v>
      </c>
      <c r="I1715">
        <f t="shared" si="472"/>
        <v>1.9759709362140474E-5</v>
      </c>
      <c r="J1715">
        <f t="shared" si="473"/>
        <v>163.827</v>
      </c>
      <c r="K1715">
        <f t="shared" si="474"/>
        <v>-46.388888888889547</v>
      </c>
      <c r="L1715">
        <f t="shared" si="485"/>
        <v>338672.66022480524</v>
      </c>
      <c r="M1715">
        <f t="shared" si="475"/>
        <v>117.4381308708198</v>
      </c>
      <c r="N1715">
        <f t="shared" si="476"/>
        <v>-4.8932554529507781</v>
      </c>
      <c r="O1715">
        <f t="shared" si="477"/>
        <v>-12.885802469135985</v>
      </c>
      <c r="Q1715">
        <f t="shared" si="486"/>
        <v>29784.610217454519</v>
      </c>
      <c r="R1715">
        <f t="shared" si="478"/>
        <v>117.43813087081983</v>
      </c>
      <c r="S1715">
        <f t="shared" si="479"/>
        <v>-8352.7870581869774</v>
      </c>
      <c r="T1715">
        <f t="shared" si="480"/>
        <v>-8352.7870581869774</v>
      </c>
      <c r="U1715" t="b">
        <f t="shared" si="481"/>
        <v>0</v>
      </c>
      <c r="V1715">
        <f t="shared" si="487"/>
        <v>-18217763.639400095</v>
      </c>
      <c r="W1715">
        <f t="shared" si="488"/>
        <v>500868620.76815444</v>
      </c>
      <c r="X1715">
        <f t="shared" si="482"/>
        <v>-5.0604939482252789</v>
      </c>
      <c r="Y1715">
        <f t="shared" si="482"/>
        <v>139.1302837397364</v>
      </c>
    </row>
    <row r="1716" spans="2:25" x14ac:dyDescent="0.25">
      <c r="B1716" s="20" t="s">
        <v>33</v>
      </c>
      <c r="C1716" s="20">
        <v>1708</v>
      </c>
      <c r="D1716" s="20">
        <v>231</v>
      </c>
      <c r="E1716" s="21">
        <v>126.9</v>
      </c>
      <c r="F1716" s="7">
        <f t="shared" si="483"/>
        <v>-2.7777777777778172E-2</v>
      </c>
      <c r="G1716" s="7">
        <f t="shared" si="484"/>
        <v>-0.10000000000000142</v>
      </c>
      <c r="H1716">
        <f t="shared" si="471"/>
        <v>0</v>
      </c>
      <c r="I1716">
        <f t="shared" si="472"/>
        <v>4.4459346064813974E-5</v>
      </c>
      <c r="J1716">
        <f t="shared" si="473"/>
        <v>163.827</v>
      </c>
      <c r="K1716">
        <f t="shared" si="474"/>
        <v>0</v>
      </c>
      <c r="L1716">
        <f t="shared" si="485"/>
        <v>338906.07073597593</v>
      </c>
      <c r="M1716">
        <f t="shared" si="475"/>
        <v>163.82704445934607</v>
      </c>
      <c r="N1716">
        <f t="shared" si="476"/>
        <v>-4.5507512349818997</v>
      </c>
      <c r="O1716">
        <f t="shared" si="477"/>
        <v>0</v>
      </c>
      <c r="Q1716">
        <f t="shared" si="486"/>
        <v>29784.610217454519</v>
      </c>
      <c r="R1716">
        <f t="shared" si="478"/>
        <v>163.82704445934607</v>
      </c>
      <c r="S1716">
        <f t="shared" si="479"/>
        <v>-7772.6831093490846</v>
      </c>
      <c r="T1716">
        <f t="shared" si="480"/>
        <v>-7772.6831093490846</v>
      </c>
      <c r="U1716" t="b">
        <f t="shared" si="481"/>
        <v>0</v>
      </c>
      <c r="V1716">
        <f t="shared" si="487"/>
        <v>-18225536.322509445</v>
      </c>
      <c r="W1716">
        <f t="shared" si="488"/>
        <v>500868620.76815444</v>
      </c>
      <c r="X1716">
        <f t="shared" si="482"/>
        <v>-5.0626530285940285</v>
      </c>
      <c r="Y1716">
        <f t="shared" si="482"/>
        <v>139.1302837397364</v>
      </c>
    </row>
    <row r="1717" spans="2:25" x14ac:dyDescent="0.25">
      <c r="B1717" s="20" t="s">
        <v>33</v>
      </c>
      <c r="C1717" s="20">
        <v>1709</v>
      </c>
      <c r="D1717" s="20">
        <v>232</v>
      </c>
      <c r="E1717" s="21">
        <v>126.8</v>
      </c>
      <c r="F1717" s="7">
        <f t="shared" si="483"/>
        <v>-2.7777777777778172E-2</v>
      </c>
      <c r="G1717" s="7">
        <f t="shared" si="484"/>
        <v>-0.10000000000000142</v>
      </c>
      <c r="H1717">
        <f t="shared" si="471"/>
        <v>7.7160493827161582E-3</v>
      </c>
      <c r="I1717">
        <f t="shared" si="472"/>
        <v>1.2349818351337446E-4</v>
      </c>
      <c r="J1717">
        <f t="shared" si="473"/>
        <v>163.827</v>
      </c>
      <c r="K1717">
        <f t="shared" si="474"/>
        <v>46.388888888889547</v>
      </c>
      <c r="L1717">
        <f t="shared" si="485"/>
        <v>339185.87020025461</v>
      </c>
      <c r="M1717">
        <f t="shared" si="475"/>
        <v>210.21601238707305</v>
      </c>
      <c r="N1717">
        <f t="shared" si="476"/>
        <v>-5.8393336774187787</v>
      </c>
      <c r="O1717">
        <f t="shared" si="477"/>
        <v>12.885802469135985</v>
      </c>
      <c r="Q1717">
        <f t="shared" si="486"/>
        <v>29784.659931198614</v>
      </c>
      <c r="R1717">
        <f t="shared" si="478"/>
        <v>210.21601238707305</v>
      </c>
      <c r="S1717">
        <f t="shared" si="479"/>
        <v>-9979.4212547086936</v>
      </c>
      <c r="T1717">
        <f t="shared" si="480"/>
        <v>-9979.4212547086936</v>
      </c>
      <c r="U1717" t="b">
        <f t="shared" si="481"/>
        <v>0</v>
      </c>
      <c r="V1717">
        <f t="shared" si="487"/>
        <v>-18235515.743764155</v>
      </c>
      <c r="W1717">
        <f t="shared" si="488"/>
        <v>500868620.76815444</v>
      </c>
      <c r="X1717">
        <f t="shared" si="482"/>
        <v>-5.0654250922713189</v>
      </c>
      <c r="Y1717">
        <f t="shared" si="482"/>
        <v>139.1302837397364</v>
      </c>
    </row>
    <row r="1718" spans="2:25" x14ac:dyDescent="0.25">
      <c r="B1718" s="20" t="s">
        <v>33</v>
      </c>
      <c r="C1718" s="20">
        <v>1710</v>
      </c>
      <c r="D1718" s="20">
        <v>233</v>
      </c>
      <c r="E1718" s="21">
        <v>126.7</v>
      </c>
      <c r="F1718" s="7">
        <f t="shared" si="483"/>
        <v>0</v>
      </c>
      <c r="G1718" s="7">
        <f t="shared" si="484"/>
        <v>0</v>
      </c>
      <c r="H1718">
        <f t="shared" si="471"/>
        <v>1.1574074074073964E-2</v>
      </c>
      <c r="I1718">
        <f t="shared" si="472"/>
        <v>1.7783738425926433E-4</v>
      </c>
      <c r="J1718">
        <f t="shared" si="473"/>
        <v>163.827</v>
      </c>
      <c r="K1718">
        <f t="shared" si="474"/>
        <v>69.583333333332675</v>
      </c>
      <c r="L1718">
        <f t="shared" si="485"/>
        <v>339488.8641830766</v>
      </c>
      <c r="M1718">
        <f t="shared" si="475"/>
        <v>233.41051117071692</v>
      </c>
      <c r="N1718">
        <f t="shared" si="476"/>
        <v>0</v>
      </c>
      <c r="O1718">
        <f t="shared" si="477"/>
        <v>19.328703703703521</v>
      </c>
      <c r="Q1718">
        <f t="shared" si="486"/>
        <v>29784.771787122823</v>
      </c>
      <c r="R1718">
        <f t="shared" si="478"/>
        <v>233.41051117071692</v>
      </c>
      <c r="S1718">
        <f t="shared" si="479"/>
        <v>0</v>
      </c>
      <c r="T1718">
        <f t="shared" si="480"/>
        <v>0</v>
      </c>
      <c r="U1718">
        <f t="shared" si="481"/>
        <v>0</v>
      </c>
      <c r="V1718">
        <f t="shared" si="487"/>
        <v>-18235515.743764155</v>
      </c>
      <c r="W1718">
        <f t="shared" si="488"/>
        <v>500868620.76815444</v>
      </c>
      <c r="X1718">
        <f t="shared" si="482"/>
        <v>-5.0654250922713189</v>
      </c>
      <c r="Y1718">
        <f t="shared" si="482"/>
        <v>139.1302837397364</v>
      </c>
    </row>
    <row r="1719" spans="2:25" x14ac:dyDescent="0.25">
      <c r="B1719" s="20" t="s">
        <v>33</v>
      </c>
      <c r="C1719" s="20">
        <v>1711</v>
      </c>
      <c r="D1719" s="20">
        <v>234</v>
      </c>
      <c r="E1719" s="21">
        <v>126.8</v>
      </c>
      <c r="F1719" s="7">
        <f t="shared" si="483"/>
        <v>2.7777777777778172E-2</v>
      </c>
      <c r="G1719" s="7">
        <f t="shared" si="484"/>
        <v>0.10000000000000142</v>
      </c>
      <c r="H1719">
        <f t="shared" si="471"/>
        <v>1.9290123456790122E-2</v>
      </c>
      <c r="I1719">
        <f t="shared" si="472"/>
        <v>2.4205643968620616E-4</v>
      </c>
      <c r="J1719">
        <f t="shared" si="473"/>
        <v>163.827</v>
      </c>
      <c r="K1719">
        <f t="shared" si="474"/>
        <v>115.97222222222223</v>
      </c>
      <c r="L1719">
        <f t="shared" si="485"/>
        <v>339815.05269432184</v>
      </c>
      <c r="M1719">
        <f t="shared" si="475"/>
        <v>279.7994642786619</v>
      </c>
      <c r="N1719">
        <f t="shared" si="476"/>
        <v>7.7722073410740515</v>
      </c>
      <c r="O1719">
        <f t="shared" si="477"/>
        <v>32.214506172839506</v>
      </c>
      <c r="Q1719">
        <f t="shared" si="486"/>
        <v>29785.08249802341</v>
      </c>
      <c r="R1719">
        <f t="shared" si="478"/>
        <v>279.7994642786619</v>
      </c>
      <c r="S1719">
        <f t="shared" si="479"/>
        <v>13298.246760577702</v>
      </c>
      <c r="T1719">
        <f t="shared" si="480"/>
        <v>0</v>
      </c>
      <c r="U1719">
        <f t="shared" si="481"/>
        <v>13298.246760577702</v>
      </c>
      <c r="V1719">
        <f t="shared" si="487"/>
        <v>-18235515.743764155</v>
      </c>
      <c r="W1719">
        <f t="shared" si="488"/>
        <v>500881919.01491505</v>
      </c>
      <c r="X1719">
        <f t="shared" si="482"/>
        <v>-5.0654250922713189</v>
      </c>
      <c r="Y1719">
        <f t="shared" si="482"/>
        <v>139.13397770012506</v>
      </c>
    </row>
    <row r="1720" spans="2:25" x14ac:dyDescent="0.25">
      <c r="B1720" s="20" t="s">
        <v>33</v>
      </c>
      <c r="C1720" s="20">
        <v>1712</v>
      </c>
      <c r="D1720" s="20">
        <v>235</v>
      </c>
      <c r="E1720" s="21">
        <v>126.9</v>
      </c>
      <c r="F1720" s="7">
        <f t="shared" si="483"/>
        <v>4.1666666666666269E-2</v>
      </c>
      <c r="G1720" s="7">
        <f t="shared" si="484"/>
        <v>0.14999999999999858</v>
      </c>
      <c r="H1720">
        <f t="shared" si="471"/>
        <v>2.3148148148148476E-2</v>
      </c>
      <c r="I1720">
        <f t="shared" si="472"/>
        <v>3.1615534979423647E-4</v>
      </c>
      <c r="J1720">
        <f t="shared" si="473"/>
        <v>163.827</v>
      </c>
      <c r="K1720">
        <f t="shared" si="474"/>
        <v>139.16666666666865</v>
      </c>
      <c r="L1720">
        <f t="shared" si="485"/>
        <v>340164.43574387016</v>
      </c>
      <c r="M1720">
        <f t="shared" si="475"/>
        <v>302.99398282201844</v>
      </c>
      <c r="N1720">
        <f t="shared" si="476"/>
        <v>12.624749284250647</v>
      </c>
      <c r="O1720">
        <f t="shared" si="477"/>
        <v>38.657407407407959</v>
      </c>
      <c r="Q1720">
        <f t="shared" si="486"/>
        <v>29785.529921720256</v>
      </c>
      <c r="R1720">
        <f t="shared" si="478"/>
        <v>302.99398282201844</v>
      </c>
      <c r="S1720">
        <f t="shared" si="479"/>
        <v>21613.570774637108</v>
      </c>
      <c r="T1720">
        <f t="shared" si="480"/>
        <v>0</v>
      </c>
      <c r="U1720">
        <f t="shared" si="481"/>
        <v>21613.570774637108</v>
      </c>
      <c r="V1720">
        <f t="shared" si="487"/>
        <v>-18235515.743764155</v>
      </c>
      <c r="W1720">
        <f t="shared" si="488"/>
        <v>500903532.58568966</v>
      </c>
      <c r="X1720">
        <f t="shared" si="482"/>
        <v>-5.0654250922713189</v>
      </c>
      <c r="Y1720">
        <f t="shared" si="482"/>
        <v>139.1399814745877</v>
      </c>
    </row>
    <row r="1721" spans="2:25" x14ac:dyDescent="0.25">
      <c r="B1721" s="20" t="s">
        <v>33</v>
      </c>
      <c r="C1721" s="20">
        <v>1713</v>
      </c>
      <c r="D1721" s="20">
        <v>236</v>
      </c>
      <c r="E1721" s="21">
        <v>127.1</v>
      </c>
      <c r="F1721" s="7">
        <f t="shared" si="483"/>
        <v>6.9444444444444448E-2</v>
      </c>
      <c r="G1721" s="7">
        <f t="shared" si="484"/>
        <v>0.25</v>
      </c>
      <c r="H1721">
        <f t="shared" si="471"/>
        <v>2.7006172839505734E-2</v>
      </c>
      <c r="I1721">
        <f t="shared" si="472"/>
        <v>4.0013411458333838E-4</v>
      </c>
      <c r="J1721">
        <f t="shared" si="473"/>
        <v>163.827</v>
      </c>
      <c r="K1721">
        <f t="shared" si="474"/>
        <v>162.36111111110847</v>
      </c>
      <c r="L1721">
        <f t="shared" si="485"/>
        <v>340537.01334160136</v>
      </c>
      <c r="M1721">
        <f t="shared" si="475"/>
        <v>326.18851124522303</v>
      </c>
      <c r="N1721">
        <f t="shared" si="476"/>
        <v>22.651979947584934</v>
      </c>
      <c r="O1721">
        <f t="shared" si="477"/>
        <v>45.100308641974578</v>
      </c>
      <c r="Q1721">
        <f t="shared" si="486"/>
        <v>29786.138915085405</v>
      </c>
      <c r="R1721">
        <f t="shared" si="478"/>
        <v>326.18851124522303</v>
      </c>
      <c r="S1721">
        <f t="shared" si="479"/>
        <v>38802.841650212991</v>
      </c>
      <c r="T1721">
        <f t="shared" si="480"/>
        <v>0</v>
      </c>
      <c r="U1721">
        <f t="shared" si="481"/>
        <v>38802.841650212991</v>
      </c>
      <c r="V1721">
        <f t="shared" si="487"/>
        <v>-18235515.743764155</v>
      </c>
      <c r="W1721">
        <f t="shared" si="488"/>
        <v>500942335.42733985</v>
      </c>
      <c r="X1721">
        <f t="shared" si="482"/>
        <v>-5.0654250922713189</v>
      </c>
      <c r="Y1721">
        <f t="shared" si="482"/>
        <v>139.15076005033561</v>
      </c>
    </row>
    <row r="1722" spans="2:25" x14ac:dyDescent="0.25">
      <c r="B1722" s="20" t="s">
        <v>33</v>
      </c>
      <c r="C1722" s="20">
        <v>1714</v>
      </c>
      <c r="D1722" s="20">
        <v>237</v>
      </c>
      <c r="E1722" s="21">
        <v>127.4</v>
      </c>
      <c r="F1722" s="7">
        <f t="shared" si="483"/>
        <v>8.3333333333334522E-2</v>
      </c>
      <c r="G1722" s="7">
        <f t="shared" si="484"/>
        <v>0.30000000000000426</v>
      </c>
      <c r="H1722">
        <f t="shared" si="471"/>
        <v>3.0864197530864088E-2</v>
      </c>
      <c r="I1722">
        <f t="shared" si="472"/>
        <v>4.9399273405349785E-4</v>
      </c>
      <c r="J1722">
        <f t="shared" si="473"/>
        <v>163.827</v>
      </c>
      <c r="K1722">
        <f t="shared" si="474"/>
        <v>185.55555555555489</v>
      </c>
      <c r="L1722">
        <f t="shared" si="485"/>
        <v>340932.78538377699</v>
      </c>
      <c r="M1722">
        <f t="shared" si="475"/>
        <v>349.38304954828891</v>
      </c>
      <c r="N1722">
        <f t="shared" si="476"/>
        <v>29.115254129024493</v>
      </c>
      <c r="O1722">
        <f t="shared" si="477"/>
        <v>51.543209876543024</v>
      </c>
      <c r="Q1722">
        <f t="shared" si="486"/>
        <v>29786.934334990907</v>
      </c>
      <c r="R1722">
        <f t="shared" si="478"/>
        <v>349.38304954828891</v>
      </c>
      <c r="S1722">
        <f t="shared" si="479"/>
        <v>49903.545577147983</v>
      </c>
      <c r="T1722">
        <f t="shared" si="480"/>
        <v>0</v>
      </c>
      <c r="U1722">
        <f t="shared" si="481"/>
        <v>49903.545577147983</v>
      </c>
      <c r="V1722">
        <f t="shared" si="487"/>
        <v>-18235515.743764155</v>
      </c>
      <c r="W1722">
        <f t="shared" si="488"/>
        <v>500992238.97291702</v>
      </c>
      <c r="X1722">
        <f t="shared" si="482"/>
        <v>-5.0654250922713189</v>
      </c>
      <c r="Y1722">
        <f t="shared" si="482"/>
        <v>139.16462215741893</v>
      </c>
    </row>
    <row r="1723" spans="2:25" x14ac:dyDescent="0.25">
      <c r="B1723" s="20" t="s">
        <v>33</v>
      </c>
      <c r="C1723" s="20">
        <v>1715</v>
      </c>
      <c r="D1723" s="20">
        <v>238</v>
      </c>
      <c r="E1723" s="21">
        <v>127.7</v>
      </c>
      <c r="F1723" s="7">
        <f t="shared" si="483"/>
        <v>9.7222222222220642E-2</v>
      </c>
      <c r="G1723" s="7">
        <f t="shared" si="484"/>
        <v>0.34999999999999432</v>
      </c>
      <c r="H1723">
        <f t="shared" si="471"/>
        <v>3.4722222222222439E-2</v>
      </c>
      <c r="I1723">
        <f t="shared" si="472"/>
        <v>5.9773120820472635E-4</v>
      </c>
      <c r="J1723">
        <f t="shared" si="473"/>
        <v>163.827</v>
      </c>
      <c r="K1723">
        <f t="shared" si="474"/>
        <v>208.75000000000131</v>
      </c>
      <c r="L1723">
        <f t="shared" si="485"/>
        <v>341351.75167279999</v>
      </c>
      <c r="M1723">
        <f t="shared" si="475"/>
        <v>372.57759773120949</v>
      </c>
      <c r="N1723">
        <f t="shared" si="476"/>
        <v>36.222822001644779</v>
      </c>
      <c r="O1723">
        <f t="shared" si="477"/>
        <v>57.98611111111147</v>
      </c>
      <c r="Q1723">
        <f t="shared" si="486"/>
        <v>29787.941038308807</v>
      </c>
      <c r="R1723">
        <f t="shared" si="478"/>
        <v>372.57759773120949</v>
      </c>
      <c r="S1723">
        <f t="shared" si="479"/>
        <v>62122.139732820797</v>
      </c>
      <c r="T1723">
        <f t="shared" si="480"/>
        <v>0</v>
      </c>
      <c r="U1723">
        <f t="shared" si="481"/>
        <v>62122.139732820797</v>
      </c>
      <c r="V1723">
        <f t="shared" si="487"/>
        <v>-18235515.743764155</v>
      </c>
      <c r="W1723">
        <f t="shared" si="488"/>
        <v>501054361.11264986</v>
      </c>
      <c r="X1723">
        <f t="shared" si="482"/>
        <v>-5.0654250922713189</v>
      </c>
      <c r="Y1723">
        <f t="shared" si="482"/>
        <v>139.18187832114964</v>
      </c>
    </row>
    <row r="1724" spans="2:25" x14ac:dyDescent="0.25">
      <c r="B1724" s="20" t="s">
        <v>33</v>
      </c>
      <c r="C1724" s="20">
        <v>1716</v>
      </c>
      <c r="D1724" s="20">
        <v>239</v>
      </c>
      <c r="E1724" s="21">
        <v>128.1</v>
      </c>
      <c r="F1724" s="7">
        <f t="shared" si="483"/>
        <v>0.11111111111111072</v>
      </c>
      <c r="G1724" s="7">
        <f t="shared" si="484"/>
        <v>0.39999999999999858</v>
      </c>
      <c r="H1724">
        <f t="shared" si="471"/>
        <v>3.8580246913580245E-2</v>
      </c>
      <c r="I1724">
        <f t="shared" si="472"/>
        <v>5.9773120820472635E-4</v>
      </c>
      <c r="J1724">
        <f t="shared" si="473"/>
        <v>163.827</v>
      </c>
      <c r="K1724">
        <f t="shared" si="474"/>
        <v>231.94444444444446</v>
      </c>
      <c r="L1724">
        <f t="shared" si="485"/>
        <v>341770.71773952624</v>
      </c>
      <c r="M1724">
        <f t="shared" si="475"/>
        <v>395.7720421756527</v>
      </c>
      <c r="N1724">
        <f t="shared" si="476"/>
        <v>43.974671352850145</v>
      </c>
      <c r="O1724">
        <f t="shared" si="477"/>
        <v>64.429012345679013</v>
      </c>
      <c r="Q1724">
        <f t="shared" si="486"/>
        <v>29789.183881911154</v>
      </c>
      <c r="R1724">
        <f t="shared" si="478"/>
        <v>395.7720421756527</v>
      </c>
      <c r="S1724">
        <f t="shared" si="479"/>
        <v>75460.53604149085</v>
      </c>
      <c r="T1724">
        <f t="shared" si="480"/>
        <v>0</v>
      </c>
      <c r="U1724">
        <f t="shared" si="481"/>
        <v>75460.53604149085</v>
      </c>
      <c r="V1724">
        <f t="shared" si="487"/>
        <v>-18235515.743764155</v>
      </c>
      <c r="W1724">
        <f t="shared" si="488"/>
        <v>501129821.64869136</v>
      </c>
      <c r="X1724">
        <f t="shared" si="482"/>
        <v>-5.0654250922713189</v>
      </c>
      <c r="Y1724">
        <f t="shared" si="482"/>
        <v>139.20283959793019</v>
      </c>
    </row>
    <row r="1725" spans="2:25" x14ac:dyDescent="0.25">
      <c r="B1725" s="20" t="s">
        <v>33</v>
      </c>
      <c r="C1725" s="20">
        <v>1717</v>
      </c>
      <c r="D1725" s="20">
        <v>240</v>
      </c>
      <c r="E1725" s="21">
        <v>128.5</v>
      </c>
      <c r="F1725" s="7">
        <f t="shared" si="483"/>
        <v>0.12500000000000078</v>
      </c>
      <c r="G1725" s="7">
        <f t="shared" si="484"/>
        <v>0.45000000000000284</v>
      </c>
      <c r="H1725">
        <f t="shared" si="471"/>
        <v>4.2438271604938051E-2</v>
      </c>
      <c r="I1725">
        <f t="shared" si="472"/>
        <v>4.0013411458333838E-4</v>
      </c>
      <c r="J1725">
        <f t="shared" si="473"/>
        <v>163.827</v>
      </c>
      <c r="K1725">
        <f t="shared" si="474"/>
        <v>255.13888888888758</v>
      </c>
      <c r="L1725">
        <f t="shared" si="485"/>
        <v>342143.29478398559</v>
      </c>
      <c r="M1725">
        <f t="shared" si="475"/>
        <v>418.96628902300216</v>
      </c>
      <c r="N1725">
        <f t="shared" si="476"/>
        <v>52.370786127875597</v>
      </c>
      <c r="O1725">
        <f t="shared" si="477"/>
        <v>70.871913580246542</v>
      </c>
      <c r="Q1725">
        <f t="shared" si="486"/>
        <v>29790.687722669994</v>
      </c>
      <c r="R1725">
        <f t="shared" si="478"/>
        <v>418.96628902300216</v>
      </c>
      <c r="S1725">
        <f t="shared" si="479"/>
        <v>89920.639781562393</v>
      </c>
      <c r="T1725">
        <f t="shared" si="480"/>
        <v>0</v>
      </c>
      <c r="U1725">
        <f t="shared" si="481"/>
        <v>89920.639781562393</v>
      </c>
      <c r="V1725">
        <f t="shared" si="487"/>
        <v>-18235515.743764155</v>
      </c>
      <c r="W1725">
        <f t="shared" si="488"/>
        <v>501219742.28847289</v>
      </c>
      <c r="X1725">
        <f t="shared" si="482"/>
        <v>-5.0654250922713189</v>
      </c>
      <c r="Y1725">
        <f t="shared" si="482"/>
        <v>139.22781757340741</v>
      </c>
    </row>
    <row r="1726" spans="2:25" x14ac:dyDescent="0.25">
      <c r="B1726" s="20" t="s">
        <v>33</v>
      </c>
      <c r="C1726" s="20">
        <v>1718</v>
      </c>
      <c r="D1726" s="20">
        <v>241</v>
      </c>
      <c r="E1726" s="21">
        <v>129</v>
      </c>
      <c r="F1726" s="7">
        <f t="shared" si="483"/>
        <v>0.1388888888888889</v>
      </c>
      <c r="G1726" s="7">
        <f t="shared" si="484"/>
        <v>0.5</v>
      </c>
      <c r="H1726">
        <f t="shared" si="471"/>
        <v>4.2438271604938051E-2</v>
      </c>
      <c r="I1726">
        <f t="shared" si="472"/>
        <v>1.778373842592559E-4</v>
      </c>
      <c r="J1726">
        <f t="shared" si="473"/>
        <v>163.827</v>
      </c>
      <c r="K1726">
        <f t="shared" si="474"/>
        <v>255.13888888888758</v>
      </c>
      <c r="L1726">
        <f t="shared" si="485"/>
        <v>342446.28845065227</v>
      </c>
      <c r="M1726">
        <f t="shared" si="475"/>
        <v>418.96606672627183</v>
      </c>
      <c r="N1726">
        <f t="shared" si="476"/>
        <v>58.189731489759978</v>
      </c>
      <c r="O1726">
        <f t="shared" si="477"/>
        <v>70.871913580246542</v>
      </c>
      <c r="Q1726">
        <f t="shared" si="486"/>
        <v>29792.191563428834</v>
      </c>
      <c r="R1726">
        <f t="shared" si="478"/>
        <v>418.96606672627183</v>
      </c>
      <c r="S1726">
        <f t="shared" si="479"/>
        <v>99969.958699407638</v>
      </c>
      <c r="T1726">
        <f t="shared" si="480"/>
        <v>0</v>
      </c>
      <c r="U1726">
        <f t="shared" si="481"/>
        <v>99969.958699407638</v>
      </c>
      <c r="V1726">
        <f t="shared" si="487"/>
        <v>-18235515.743764155</v>
      </c>
      <c r="W1726">
        <f t="shared" si="488"/>
        <v>501319712.2471723</v>
      </c>
      <c r="X1726">
        <f t="shared" si="482"/>
        <v>-5.0654250922713189</v>
      </c>
      <c r="Y1726">
        <f t="shared" si="482"/>
        <v>139.25558702859502</v>
      </c>
    </row>
    <row r="1727" spans="2:25" x14ac:dyDescent="0.25">
      <c r="B1727" s="20" t="s">
        <v>33</v>
      </c>
      <c r="C1727" s="20">
        <v>1719</v>
      </c>
      <c r="D1727" s="20">
        <v>242</v>
      </c>
      <c r="E1727" s="21">
        <v>129.5</v>
      </c>
      <c r="F1727" s="7">
        <f t="shared" si="483"/>
        <v>0.15277777777777699</v>
      </c>
      <c r="G1727" s="7">
        <f t="shared" si="484"/>
        <v>0.54999999999999716</v>
      </c>
      <c r="H1727">
        <f t="shared" si="471"/>
        <v>3.4722222222222439E-2</v>
      </c>
      <c r="I1727">
        <f t="shared" si="472"/>
        <v>4.4459346064818182E-5</v>
      </c>
      <c r="J1727">
        <f t="shared" si="473"/>
        <v>163.827</v>
      </c>
      <c r="K1727">
        <f t="shared" si="474"/>
        <v>208.75000000000131</v>
      </c>
      <c r="L1727">
        <f t="shared" si="485"/>
        <v>342679.69896182301</v>
      </c>
      <c r="M1727">
        <f t="shared" si="475"/>
        <v>372.57704445934735</v>
      </c>
      <c r="N1727">
        <f t="shared" si="476"/>
        <v>56.921492903511108</v>
      </c>
      <c r="O1727">
        <f t="shared" si="477"/>
        <v>57.98611111111147</v>
      </c>
      <c r="Q1727">
        <f t="shared" si="486"/>
        <v>29793.198266746735</v>
      </c>
      <c r="R1727">
        <f t="shared" si="478"/>
        <v>372.57704445934735</v>
      </c>
      <c r="S1727">
        <f t="shared" si="479"/>
        <v>97848.04630113559</v>
      </c>
      <c r="T1727">
        <f t="shared" si="480"/>
        <v>0</v>
      </c>
      <c r="U1727">
        <f t="shared" si="481"/>
        <v>97848.04630113559</v>
      </c>
      <c r="V1727">
        <f t="shared" si="487"/>
        <v>-18235515.743764155</v>
      </c>
      <c r="W1727">
        <f t="shared" si="488"/>
        <v>501417560.29347342</v>
      </c>
      <c r="X1727">
        <f t="shared" si="482"/>
        <v>-5.0654250922713189</v>
      </c>
      <c r="Y1727">
        <f t="shared" si="482"/>
        <v>139.28276706320045</v>
      </c>
    </row>
    <row r="1728" spans="2:25" x14ac:dyDescent="0.25">
      <c r="B1728" s="20" t="s">
        <v>33</v>
      </c>
      <c r="C1728" s="20">
        <v>1720</v>
      </c>
      <c r="D1728" s="20">
        <v>243</v>
      </c>
      <c r="E1728" s="21">
        <v>130.1</v>
      </c>
      <c r="F1728" s="7">
        <f t="shared" si="483"/>
        <v>0.15277777777777699</v>
      </c>
      <c r="G1728" s="7">
        <f t="shared" si="484"/>
        <v>0.54999999999999716</v>
      </c>
      <c r="H1728">
        <f t="shared" si="471"/>
        <v>2.3148148148147928E-2</v>
      </c>
      <c r="I1728">
        <f t="shared" si="472"/>
        <v>0</v>
      </c>
      <c r="J1728">
        <f t="shared" si="473"/>
        <v>163.827</v>
      </c>
      <c r="K1728">
        <f t="shared" si="474"/>
        <v>139.16666666666535</v>
      </c>
      <c r="L1728">
        <f t="shared" si="485"/>
        <v>342843.52693004877</v>
      </c>
      <c r="M1728">
        <f t="shared" si="475"/>
        <v>302.99366666666538</v>
      </c>
      <c r="N1728">
        <f t="shared" si="476"/>
        <v>46.290699074073636</v>
      </c>
      <c r="O1728">
        <f t="shared" si="477"/>
        <v>38.657407407407042</v>
      </c>
      <c r="Q1728">
        <f t="shared" si="486"/>
        <v>29793.64569044358</v>
      </c>
      <c r="R1728">
        <f t="shared" si="478"/>
        <v>302.99366666666538</v>
      </c>
      <c r="S1728">
        <f t="shared" si="479"/>
        <v>79620.00240740666</v>
      </c>
      <c r="T1728">
        <f t="shared" si="480"/>
        <v>0</v>
      </c>
      <c r="U1728">
        <f t="shared" si="481"/>
        <v>79620.00240740666</v>
      </c>
      <c r="V1728">
        <f t="shared" si="487"/>
        <v>-18235515.743764155</v>
      </c>
      <c r="W1728">
        <f t="shared" si="488"/>
        <v>501497180.29588085</v>
      </c>
      <c r="X1728">
        <f t="shared" si="482"/>
        <v>-5.0654250922713189</v>
      </c>
      <c r="Y1728">
        <f t="shared" si="482"/>
        <v>139.30488374822917</v>
      </c>
    </row>
    <row r="1729" spans="2:25" x14ac:dyDescent="0.25">
      <c r="B1729" s="20" t="s">
        <v>33</v>
      </c>
      <c r="C1729" s="20">
        <v>1721</v>
      </c>
      <c r="D1729" s="20">
        <v>244</v>
      </c>
      <c r="E1729" s="21">
        <v>130.6</v>
      </c>
      <c r="F1729" s="7">
        <f t="shared" si="483"/>
        <v>0.12500000000000078</v>
      </c>
      <c r="G1729" s="7">
        <f t="shared" si="484"/>
        <v>0.45000000000000284</v>
      </c>
      <c r="H1729">
        <f t="shared" si="471"/>
        <v>1.1574074074074512E-2</v>
      </c>
      <c r="I1729">
        <f t="shared" si="472"/>
        <v>1.7783738425927273E-4</v>
      </c>
      <c r="J1729">
        <f t="shared" si="473"/>
        <v>163.827</v>
      </c>
      <c r="K1729">
        <f t="shared" si="474"/>
        <v>69.583333333335972</v>
      </c>
      <c r="L1729">
        <f t="shared" si="485"/>
        <v>342868.18987660366</v>
      </c>
      <c r="M1729">
        <f t="shared" si="475"/>
        <v>233.41051117072021</v>
      </c>
      <c r="N1729">
        <f t="shared" si="476"/>
        <v>29.176313896340208</v>
      </c>
      <c r="O1729">
        <f t="shared" si="477"/>
        <v>19.328703703704434</v>
      </c>
      <c r="Q1729">
        <f t="shared" si="486"/>
        <v>29793.757546367789</v>
      </c>
      <c r="R1729">
        <f t="shared" si="478"/>
        <v>233.41051117072021</v>
      </c>
      <c r="S1729">
        <f t="shared" si="479"/>
        <v>50212.436215601498</v>
      </c>
      <c r="T1729">
        <f t="shared" si="480"/>
        <v>0</v>
      </c>
      <c r="U1729">
        <f t="shared" si="481"/>
        <v>50212.436215601498</v>
      </c>
      <c r="V1729">
        <f t="shared" si="487"/>
        <v>-18235515.743764155</v>
      </c>
      <c r="W1729">
        <f t="shared" si="488"/>
        <v>501547392.73209643</v>
      </c>
      <c r="X1729">
        <f t="shared" si="482"/>
        <v>-5.0654250922713189</v>
      </c>
      <c r="Y1729">
        <f t="shared" si="482"/>
        <v>139.31883165833628</v>
      </c>
    </row>
    <row r="1730" spans="2:25" x14ac:dyDescent="0.25">
      <c r="B1730" s="20" t="s">
        <v>33</v>
      </c>
      <c r="C1730" s="20">
        <v>1722</v>
      </c>
      <c r="D1730" s="20">
        <v>245</v>
      </c>
      <c r="E1730" s="21">
        <v>131</v>
      </c>
      <c r="F1730" s="7">
        <f t="shared" si="483"/>
        <v>8.3333333333332538E-2</v>
      </c>
      <c r="G1730" s="7">
        <f t="shared" si="484"/>
        <v>0.29999999999999716</v>
      </c>
      <c r="H1730">
        <f t="shared" si="471"/>
        <v>0</v>
      </c>
      <c r="I1730">
        <f t="shared" si="472"/>
        <v>9.6822575874482464E-4</v>
      </c>
      <c r="J1730">
        <f t="shared" si="473"/>
        <v>163.827</v>
      </c>
      <c r="K1730">
        <f t="shared" si="474"/>
        <v>0</v>
      </c>
      <c r="L1730">
        <f t="shared" si="485"/>
        <v>342707.3000339623</v>
      </c>
      <c r="M1730">
        <f t="shared" si="475"/>
        <v>163.82796822575875</v>
      </c>
      <c r="N1730">
        <f t="shared" si="476"/>
        <v>13.652330685479766</v>
      </c>
      <c r="O1730">
        <f t="shared" si="477"/>
        <v>0</v>
      </c>
      <c r="Q1730">
        <f t="shared" si="486"/>
        <v>29793.757546367789</v>
      </c>
      <c r="R1730">
        <f t="shared" si="478"/>
        <v>163.82796822575875</v>
      </c>
      <c r="S1730">
        <f t="shared" si="479"/>
        <v>23509.313440396159</v>
      </c>
      <c r="T1730">
        <f t="shared" si="480"/>
        <v>0</v>
      </c>
      <c r="U1730">
        <f t="shared" si="481"/>
        <v>23509.313440396159</v>
      </c>
      <c r="V1730">
        <f t="shared" si="487"/>
        <v>-18235515.743764155</v>
      </c>
      <c r="W1730">
        <f t="shared" si="488"/>
        <v>501570902.04553682</v>
      </c>
      <c r="X1730">
        <f t="shared" si="482"/>
        <v>-5.0654250922713189</v>
      </c>
      <c r="Y1730">
        <f t="shared" si="482"/>
        <v>139.32536202840512</v>
      </c>
    </row>
    <row r="1731" spans="2:25" x14ac:dyDescent="0.25">
      <c r="B1731" s="20" t="s">
        <v>33</v>
      </c>
      <c r="C1731" s="20">
        <v>1723</v>
      </c>
      <c r="D1731" s="20">
        <v>246</v>
      </c>
      <c r="E1731" s="21">
        <v>131.19999999999999</v>
      </c>
      <c r="F1731" s="7">
        <f t="shared" si="483"/>
        <v>4.1666666666668246E-2</v>
      </c>
      <c r="G1731" s="7">
        <f t="shared" si="484"/>
        <v>0.15000000000000568</v>
      </c>
      <c r="H1731">
        <f t="shared" si="471"/>
        <v>-2.3148148148149025E-2</v>
      </c>
      <c r="I1731">
        <f t="shared" si="472"/>
        <v>2.6132215631429652E-3</v>
      </c>
      <c r="J1731">
        <f t="shared" si="473"/>
        <v>163.827</v>
      </c>
      <c r="K1731">
        <f t="shared" si="474"/>
        <v>-139.16666666667194</v>
      </c>
      <c r="L1731">
        <f t="shared" si="485"/>
        <v>342337.66394566576</v>
      </c>
      <c r="M1731">
        <f t="shared" si="475"/>
        <v>24.662946554891192</v>
      </c>
      <c r="N1731">
        <f t="shared" si="476"/>
        <v>1.0276227731205052</v>
      </c>
      <c r="O1731">
        <f t="shared" si="477"/>
        <v>-38.657407407408868</v>
      </c>
      <c r="Q1731">
        <f t="shared" si="486"/>
        <v>29794.204970064635</v>
      </c>
      <c r="R1731">
        <f t="shared" si="478"/>
        <v>24.662946554891192</v>
      </c>
      <c r="S1731">
        <f t="shared" si="479"/>
        <v>1770.5940380866305</v>
      </c>
      <c r="T1731">
        <f t="shared" si="480"/>
        <v>0</v>
      </c>
      <c r="U1731">
        <f t="shared" si="481"/>
        <v>1770.5940380866305</v>
      </c>
      <c r="V1731">
        <f t="shared" si="487"/>
        <v>-18235515.743764155</v>
      </c>
      <c r="W1731">
        <f t="shared" si="488"/>
        <v>501572672.63957489</v>
      </c>
      <c r="X1731">
        <f t="shared" si="482"/>
        <v>-5.0654250922713189</v>
      </c>
      <c r="Y1731">
        <f t="shared" si="482"/>
        <v>139.32585386047583</v>
      </c>
    </row>
    <row r="1732" spans="2:25" x14ac:dyDescent="0.25">
      <c r="B1732" s="20" t="s">
        <v>33</v>
      </c>
      <c r="C1732" s="20">
        <v>1724</v>
      </c>
      <c r="D1732" s="20">
        <v>247</v>
      </c>
      <c r="E1732" s="21">
        <v>131.30000000000001</v>
      </c>
      <c r="F1732" s="7">
        <f t="shared" si="483"/>
        <v>0</v>
      </c>
      <c r="G1732" s="7">
        <f t="shared" si="484"/>
        <v>0</v>
      </c>
      <c r="H1732">
        <f t="shared" si="471"/>
        <v>-5.4012345679011468E-2</v>
      </c>
      <c r="I1732">
        <f t="shared" si="472"/>
        <v>5.3795808738426286E-3</v>
      </c>
      <c r="J1732">
        <f t="shared" si="473"/>
        <v>163.827</v>
      </c>
      <c r="K1732">
        <f t="shared" si="474"/>
        <v>-324.72222222221694</v>
      </c>
      <c r="L1732">
        <f t="shared" si="485"/>
        <v>341736.08613976464</v>
      </c>
      <c r="M1732">
        <f t="shared" si="475"/>
        <v>-160.88984264134308</v>
      </c>
      <c r="N1732">
        <f t="shared" si="476"/>
        <v>0</v>
      </c>
      <c r="O1732">
        <f t="shared" si="477"/>
        <v>-90.200617283949157</v>
      </c>
      <c r="Q1732">
        <f t="shared" si="486"/>
        <v>29796.640943525235</v>
      </c>
      <c r="R1732">
        <f t="shared" si="478"/>
        <v>-160.88984264134311</v>
      </c>
      <c r="S1732">
        <f t="shared" si="479"/>
        <v>0</v>
      </c>
      <c r="T1732">
        <f t="shared" si="480"/>
        <v>0</v>
      </c>
      <c r="U1732">
        <f t="shared" si="481"/>
        <v>0</v>
      </c>
      <c r="V1732">
        <f t="shared" si="487"/>
        <v>-18235515.743764155</v>
      </c>
      <c r="W1732">
        <f t="shared" si="488"/>
        <v>501572672.63957489</v>
      </c>
      <c r="X1732">
        <f t="shared" si="482"/>
        <v>-5.0654250922713189</v>
      </c>
      <c r="Y1732">
        <f t="shared" si="482"/>
        <v>139.32585386047583</v>
      </c>
    </row>
    <row r="1733" spans="2:25" x14ac:dyDescent="0.25">
      <c r="B1733" s="20" t="s">
        <v>33</v>
      </c>
      <c r="C1733" s="20">
        <v>1725</v>
      </c>
      <c r="D1733" s="20">
        <v>248</v>
      </c>
      <c r="E1733" s="21">
        <v>131.19999999999999</v>
      </c>
      <c r="F1733" s="7">
        <f t="shared" si="483"/>
        <v>-8.3333333333336493E-2</v>
      </c>
      <c r="G1733" s="7">
        <f t="shared" si="484"/>
        <v>-0.30000000000001137</v>
      </c>
      <c r="H1733">
        <f t="shared" si="471"/>
        <v>-8.8734567901233907E-2</v>
      </c>
      <c r="I1733">
        <f t="shared" si="472"/>
        <v>9.1339256526492257E-3</v>
      </c>
      <c r="J1733">
        <f t="shared" si="473"/>
        <v>163.827</v>
      </c>
      <c r="K1733">
        <f t="shared" si="474"/>
        <v>-533.47222222221831</v>
      </c>
      <c r="L1733">
        <f t="shared" si="485"/>
        <v>340902.56487740454</v>
      </c>
      <c r="M1733">
        <f t="shared" si="475"/>
        <v>-369.63608829656562</v>
      </c>
      <c r="N1733">
        <f t="shared" si="476"/>
        <v>30.803007358048301</v>
      </c>
      <c r="O1733">
        <f t="shared" si="477"/>
        <v>-148.18672839506061</v>
      </c>
      <c r="Q1733">
        <f t="shared" si="486"/>
        <v>29803.215586181654</v>
      </c>
      <c r="R1733">
        <f t="shared" si="478"/>
        <v>-369.63608829656562</v>
      </c>
      <c r="S1733">
        <f t="shared" si="479"/>
        <v>53135.187692633321</v>
      </c>
      <c r="T1733">
        <f t="shared" si="480"/>
        <v>0</v>
      </c>
      <c r="U1733">
        <f t="shared" si="481"/>
        <v>53135.187692633321</v>
      </c>
      <c r="V1733">
        <f t="shared" si="487"/>
        <v>-18235515.743764155</v>
      </c>
      <c r="W1733">
        <f t="shared" si="488"/>
        <v>501625807.82726753</v>
      </c>
      <c r="X1733">
        <f t="shared" si="482"/>
        <v>-5.0654250922713189</v>
      </c>
      <c r="Y1733">
        <f t="shared" si="482"/>
        <v>139.34061364664271</v>
      </c>
    </row>
    <row r="1734" spans="2:25" x14ac:dyDescent="0.25">
      <c r="B1734" s="20" t="s">
        <v>33</v>
      </c>
      <c r="C1734" s="20">
        <v>1726</v>
      </c>
      <c r="D1734" s="20">
        <v>249</v>
      </c>
      <c r="E1734" s="21">
        <v>130.69999999999999</v>
      </c>
      <c r="F1734" s="7">
        <f t="shared" si="483"/>
        <v>-0.19444444444444128</v>
      </c>
      <c r="G1734" s="7">
        <f t="shared" si="484"/>
        <v>-0.69999999999998863</v>
      </c>
      <c r="H1734">
        <f t="shared" si="471"/>
        <v>-0.12731481481481524</v>
      </c>
      <c r="I1734">
        <f t="shared" si="472"/>
        <v>1.1860765544624516E-2</v>
      </c>
      <c r="J1734">
        <f t="shared" si="473"/>
        <v>163.827</v>
      </c>
      <c r="K1734">
        <f t="shared" si="474"/>
        <v>-765.41666666666936</v>
      </c>
      <c r="L1734">
        <f t="shared" si="485"/>
        <v>339929.87694837776</v>
      </c>
      <c r="M1734">
        <f t="shared" si="475"/>
        <v>-601.57780590112475</v>
      </c>
      <c r="N1734">
        <f t="shared" si="476"/>
        <v>116.97346225855013</v>
      </c>
      <c r="O1734">
        <f t="shared" si="477"/>
        <v>-212.61574074074144</v>
      </c>
      <c r="Q1734">
        <f t="shared" si="486"/>
        <v>29816.750153011213</v>
      </c>
      <c r="R1734">
        <f t="shared" si="478"/>
        <v>-601.57780590112475</v>
      </c>
      <c r="S1734">
        <f t="shared" si="479"/>
        <v>201896.19585825753</v>
      </c>
      <c r="T1734">
        <f t="shared" si="480"/>
        <v>0</v>
      </c>
      <c r="U1734">
        <f t="shared" si="481"/>
        <v>201896.19585825753</v>
      </c>
      <c r="V1734">
        <f t="shared" si="487"/>
        <v>-18235515.743764155</v>
      </c>
      <c r="W1734">
        <f t="shared" si="488"/>
        <v>501827704.02312577</v>
      </c>
      <c r="X1734">
        <f t="shared" si="482"/>
        <v>-5.0654250922713189</v>
      </c>
      <c r="Y1734">
        <f t="shared" si="482"/>
        <v>139.39669596813582</v>
      </c>
    </row>
    <row r="1735" spans="2:25" x14ac:dyDescent="0.25">
      <c r="B1735" s="20" t="s">
        <v>33</v>
      </c>
      <c r="C1735" s="20">
        <v>1727</v>
      </c>
      <c r="D1735" s="20">
        <v>250</v>
      </c>
      <c r="E1735" s="21">
        <v>129.80000000000001</v>
      </c>
      <c r="F1735" s="7">
        <f t="shared" si="483"/>
        <v>-0.31944444444444209</v>
      </c>
      <c r="G1735" s="7">
        <f t="shared" si="484"/>
        <v>-1.1499999999999915</v>
      </c>
      <c r="H1735">
        <f t="shared" si="471"/>
        <v>-0.16589506172839549</v>
      </c>
      <c r="I1735">
        <f t="shared" si="472"/>
        <v>1.2848751012731452E-2</v>
      </c>
      <c r="J1735">
        <f t="shared" si="473"/>
        <v>163.827</v>
      </c>
      <c r="K1735">
        <f t="shared" si="474"/>
        <v>-997.3611111111137</v>
      </c>
      <c r="L1735">
        <f t="shared" si="485"/>
        <v>338910.79914247664</v>
      </c>
      <c r="M1735">
        <f t="shared" si="475"/>
        <v>-833.52126236010099</v>
      </c>
      <c r="N1735">
        <f t="shared" si="476"/>
        <v>266.26373658725254</v>
      </c>
      <c r="O1735">
        <f t="shared" si="477"/>
        <v>-277.04475308642049</v>
      </c>
      <c r="Q1735">
        <f t="shared" si="486"/>
        <v>29839.730331218612</v>
      </c>
      <c r="R1735">
        <f t="shared" si="478"/>
        <v>-833.52126236010099</v>
      </c>
      <c r="S1735">
        <f t="shared" si="479"/>
        <v>459837.47308618511</v>
      </c>
      <c r="T1735">
        <f t="shared" si="480"/>
        <v>0</v>
      </c>
      <c r="U1735">
        <f t="shared" si="481"/>
        <v>459837.47308618511</v>
      </c>
      <c r="V1735">
        <f t="shared" si="487"/>
        <v>-18235515.743764155</v>
      </c>
      <c r="W1735">
        <f t="shared" si="488"/>
        <v>502287541.49621195</v>
      </c>
      <c r="X1735">
        <f t="shared" si="482"/>
        <v>-5.0654250922713189</v>
      </c>
      <c r="Y1735">
        <f t="shared" si="482"/>
        <v>139.52442870173476</v>
      </c>
    </row>
    <row r="1736" spans="2:25" x14ac:dyDescent="0.25">
      <c r="B1736" s="20" t="s">
        <v>33</v>
      </c>
      <c r="C1736" s="20">
        <v>1728</v>
      </c>
      <c r="D1736" s="20">
        <v>251</v>
      </c>
      <c r="E1736" s="21">
        <v>128.4</v>
      </c>
      <c r="F1736" s="7">
        <f t="shared" si="483"/>
        <v>-0.45833333333333492</v>
      </c>
      <c r="G1736" s="7">
        <f t="shared" si="484"/>
        <v>-1.6500000000000057</v>
      </c>
      <c r="H1736">
        <f t="shared" si="471"/>
        <v>-0.18904320987654344</v>
      </c>
      <c r="I1736">
        <f t="shared" si="472"/>
        <v>1.2848751012731452E-2</v>
      </c>
      <c r="J1736">
        <f t="shared" si="473"/>
        <v>163.827</v>
      </c>
      <c r="K1736">
        <f t="shared" si="474"/>
        <v>-1136.5277777777792</v>
      </c>
      <c r="L1736">
        <f t="shared" si="485"/>
        <v>337891.72038810945</v>
      </c>
      <c r="M1736">
        <f t="shared" si="475"/>
        <v>-972.68792902676637</v>
      </c>
      <c r="N1736">
        <f t="shared" si="476"/>
        <v>445.81530080393611</v>
      </c>
      <c r="O1736">
        <f t="shared" si="477"/>
        <v>-315.70216049382753</v>
      </c>
      <c r="Q1736">
        <f t="shared" si="486"/>
        <v>29869.571006110968</v>
      </c>
      <c r="R1736">
        <f t="shared" si="478"/>
        <v>-972.68792902676648</v>
      </c>
      <c r="S1736">
        <f t="shared" si="479"/>
        <v>770368.83978920162</v>
      </c>
      <c r="T1736">
        <f t="shared" si="480"/>
        <v>0</v>
      </c>
      <c r="U1736">
        <f t="shared" si="481"/>
        <v>770368.83978920162</v>
      </c>
      <c r="V1736">
        <f t="shared" si="487"/>
        <v>-18235515.743764155</v>
      </c>
      <c r="W1736">
        <f t="shared" si="488"/>
        <v>503057910.33600116</v>
      </c>
      <c r="X1736">
        <f t="shared" si="482"/>
        <v>-5.0654250922713189</v>
      </c>
      <c r="Y1736">
        <f t="shared" si="482"/>
        <v>139.73842021731372</v>
      </c>
    </row>
    <row r="1737" spans="2:25" x14ac:dyDescent="0.25">
      <c r="B1737" s="20" t="s">
        <v>33</v>
      </c>
      <c r="C1737" s="20">
        <v>1729</v>
      </c>
      <c r="D1737" s="20">
        <v>252</v>
      </c>
      <c r="E1737" s="21">
        <v>126.5</v>
      </c>
      <c r="F1737" s="7">
        <f t="shared" si="483"/>
        <v>-0.59722222222222376</v>
      </c>
      <c r="G1737" s="7">
        <f t="shared" si="484"/>
        <v>-2.1500000000000057</v>
      </c>
      <c r="H1737">
        <f t="shared" ref="H1737:H1800" si="489">F1739/3.6</f>
        <v>-0.19675925925925902</v>
      </c>
      <c r="I1737">
        <f t="shared" ref="I1737:I1800" si="490">0.5*$G$2*$C$2*$D$2*H1739^2</f>
        <v>1.1860765544624516E-2</v>
      </c>
      <c r="J1737">
        <f t="shared" ref="J1737:J1800" si="491">$J$2*$B$2*$F$2</f>
        <v>163.827</v>
      </c>
      <c r="K1737">
        <f t="shared" ref="K1737:K1800" si="492">$B$2*F1739</f>
        <v>-1182.9166666666652</v>
      </c>
      <c r="L1737">
        <f t="shared" si="485"/>
        <v>336919.03006321791</v>
      </c>
      <c r="M1737">
        <f t="shared" ref="M1737:M1800" si="493">K1737+I1737+J1737</f>
        <v>-1019.0778059011204</v>
      </c>
      <c r="N1737">
        <f t="shared" ref="N1737:N1800" si="494">+M1737*F1737</f>
        <v>608.61591185761517</v>
      </c>
      <c r="O1737">
        <f t="shared" ref="O1737:O1800" si="495">$B$2*H1737</f>
        <v>-328.58796296296259</v>
      </c>
      <c r="Q1737">
        <f t="shared" si="486"/>
        <v>29901.897368208018</v>
      </c>
      <c r="R1737">
        <f t="shared" ref="R1737:R1800" si="496">SUM(I1737:K1737)</f>
        <v>-1019.0778059011205</v>
      </c>
      <c r="S1737">
        <f t="shared" ref="S1737:S1800" si="497">SUM(N1737*C1737)</f>
        <v>1052296.9116018165</v>
      </c>
      <c r="T1737">
        <f t="shared" ref="T1737:T1800" si="498">IF(S1737&lt;0,S1737,)</f>
        <v>0</v>
      </c>
      <c r="U1737">
        <f t="shared" ref="U1737:U1800" si="499">IF(S1737&gt;=0,S1737)</f>
        <v>1052296.9116018165</v>
      </c>
      <c r="V1737">
        <f t="shared" si="487"/>
        <v>-18235515.743764155</v>
      </c>
      <c r="W1737">
        <f t="shared" si="488"/>
        <v>504110207.247603</v>
      </c>
      <c r="X1737">
        <f t="shared" ref="X1737:Y1800" si="500">V1737*0.000000277778</f>
        <v>-5.0654250922713189</v>
      </c>
      <c r="Y1737">
        <f t="shared" si="500"/>
        <v>140.03072514882467</v>
      </c>
    </row>
    <row r="1738" spans="2:25" x14ac:dyDescent="0.25">
      <c r="B1738" s="20" t="s">
        <v>33</v>
      </c>
      <c r="C1738" s="20">
        <v>1730</v>
      </c>
      <c r="D1738" s="20">
        <v>253</v>
      </c>
      <c r="E1738" s="21">
        <v>124.1</v>
      </c>
      <c r="F1738" s="7">
        <f t="shared" ref="F1738:F1801" si="501">($E1739-$E1737)/2/3.6</f>
        <v>-0.68055555555555636</v>
      </c>
      <c r="G1738" s="7">
        <f t="shared" ref="G1738:G1801" si="502">($E1739-$E1737)/2</f>
        <v>-2.4500000000000028</v>
      </c>
      <c r="H1738">
        <f t="shared" si="489"/>
        <v>-0.19675925925925902</v>
      </c>
      <c r="I1738">
        <f t="shared" si="490"/>
        <v>1.091229949524178E-2</v>
      </c>
      <c r="J1738">
        <f t="shared" si="491"/>
        <v>163.827</v>
      </c>
      <c r="K1738">
        <f t="shared" si="492"/>
        <v>-1182.9166666666652</v>
      </c>
      <c r="L1738">
        <f t="shared" ref="L1738:L1801" si="503">($I1740+$J1740+$K1740)+L1737</f>
        <v>335992.72908662853</v>
      </c>
      <c r="M1738">
        <f t="shared" si="493"/>
        <v>-1019.0787543671699</v>
      </c>
      <c r="N1738">
        <f t="shared" si="494"/>
        <v>693.5397078332137</v>
      </c>
      <c r="O1738">
        <f t="shared" si="495"/>
        <v>-328.58796296296259</v>
      </c>
      <c r="Q1738">
        <f t="shared" ref="Q1738:Q1801" si="504">(0.5*$B$2*H1738^2)+Q1737</f>
        <v>29934.223730305068</v>
      </c>
      <c r="R1738">
        <f t="shared" si="496"/>
        <v>-1019.0787543671699</v>
      </c>
      <c r="S1738">
        <f t="shared" si="497"/>
        <v>1199823.6945514597</v>
      </c>
      <c r="T1738">
        <f t="shared" si="498"/>
        <v>0</v>
      </c>
      <c r="U1738">
        <f t="shared" si="499"/>
        <v>1199823.6945514597</v>
      </c>
      <c r="V1738">
        <f t="shared" si="487"/>
        <v>-18235515.743764155</v>
      </c>
      <c r="W1738">
        <f t="shared" si="488"/>
        <v>505310030.94215447</v>
      </c>
      <c r="X1738">
        <f t="shared" si="500"/>
        <v>-5.0654250922713189</v>
      </c>
      <c r="Y1738">
        <f t="shared" si="500"/>
        <v>140.36400977504977</v>
      </c>
    </row>
    <row r="1739" spans="2:25" x14ac:dyDescent="0.25">
      <c r="B1739" s="20" t="s">
        <v>33</v>
      </c>
      <c r="C1739" s="20">
        <v>1731</v>
      </c>
      <c r="D1739" s="20">
        <v>254</v>
      </c>
      <c r="E1739" s="21">
        <v>121.6</v>
      </c>
      <c r="F1739" s="7">
        <f t="shared" si="501"/>
        <v>-0.70833333333333248</v>
      </c>
      <c r="G1739" s="7">
        <f t="shared" si="502"/>
        <v>-2.5499999999999972</v>
      </c>
      <c r="H1739">
        <f t="shared" si="489"/>
        <v>-0.18904320987654344</v>
      </c>
      <c r="I1739">
        <f t="shared" si="490"/>
        <v>1.0452886252571987E-2</v>
      </c>
      <c r="J1739">
        <f t="shared" si="491"/>
        <v>163.827</v>
      </c>
      <c r="K1739">
        <f t="shared" si="492"/>
        <v>-1136.5277777777792</v>
      </c>
      <c r="L1739">
        <f t="shared" si="503"/>
        <v>335089.62255448359</v>
      </c>
      <c r="M1739">
        <f t="shared" si="493"/>
        <v>-972.69032489152664</v>
      </c>
      <c r="N1739">
        <f t="shared" si="494"/>
        <v>688.98898013149721</v>
      </c>
      <c r="O1739">
        <f t="shared" si="495"/>
        <v>-315.70216049382753</v>
      </c>
      <c r="Q1739">
        <f t="shared" si="504"/>
        <v>29964.064405197423</v>
      </c>
      <c r="R1739">
        <f t="shared" si="496"/>
        <v>-972.69032489152664</v>
      </c>
      <c r="S1739">
        <f t="shared" si="497"/>
        <v>1192639.9246076217</v>
      </c>
      <c r="T1739">
        <f t="shared" si="498"/>
        <v>0</v>
      </c>
      <c r="U1739">
        <f t="shared" si="499"/>
        <v>1192639.9246076217</v>
      </c>
      <c r="V1739">
        <f t="shared" si="487"/>
        <v>-18235515.743764155</v>
      </c>
      <c r="W1739">
        <f t="shared" si="488"/>
        <v>506502670.8667621</v>
      </c>
      <c r="X1739">
        <f t="shared" si="500"/>
        <v>-5.0654250922713189</v>
      </c>
      <c r="Y1739">
        <f t="shared" si="500"/>
        <v>140.69529890802744</v>
      </c>
    </row>
    <row r="1740" spans="2:25" x14ac:dyDescent="0.25">
      <c r="B1740" s="20" t="s">
        <v>33</v>
      </c>
      <c r="C1740" s="20">
        <v>1732</v>
      </c>
      <c r="D1740" s="20">
        <v>255</v>
      </c>
      <c r="E1740" s="21">
        <v>119</v>
      </c>
      <c r="F1740" s="7">
        <f t="shared" si="501"/>
        <v>-0.70833333333333248</v>
      </c>
      <c r="G1740" s="7">
        <f t="shared" si="502"/>
        <v>-2.5499999999999972</v>
      </c>
      <c r="H1740">
        <f t="shared" si="489"/>
        <v>-0.18132716049382724</v>
      </c>
      <c r="I1740">
        <f t="shared" si="490"/>
        <v>1.091229949524178E-2</v>
      </c>
      <c r="J1740">
        <f t="shared" si="491"/>
        <v>163.827</v>
      </c>
      <c r="K1740">
        <f t="shared" si="492"/>
        <v>-1090.1388888888894</v>
      </c>
      <c r="L1740">
        <f t="shared" si="503"/>
        <v>334163.32111848093</v>
      </c>
      <c r="M1740">
        <f t="shared" si="493"/>
        <v>-926.30097658939417</v>
      </c>
      <c r="N1740">
        <f t="shared" si="494"/>
        <v>656.12985841748673</v>
      </c>
      <c r="O1740">
        <f t="shared" si="495"/>
        <v>-302.81635802469151</v>
      </c>
      <c r="Q1740">
        <f t="shared" si="504"/>
        <v>29991.518820373272</v>
      </c>
      <c r="R1740">
        <f t="shared" si="496"/>
        <v>-926.30097658939417</v>
      </c>
      <c r="S1740">
        <f t="shared" si="497"/>
        <v>1136416.9147790871</v>
      </c>
      <c r="T1740">
        <f t="shared" si="498"/>
        <v>0</v>
      </c>
      <c r="U1740">
        <f t="shared" si="499"/>
        <v>1136416.9147790871</v>
      </c>
      <c r="V1740">
        <f t="shared" si="487"/>
        <v>-18235515.743764155</v>
      </c>
      <c r="W1740">
        <f t="shared" si="488"/>
        <v>507639087.78154117</v>
      </c>
      <c r="X1740">
        <f t="shared" si="500"/>
        <v>-5.0654250922713189</v>
      </c>
      <c r="Y1740">
        <f t="shared" si="500"/>
        <v>141.01097052578095</v>
      </c>
    </row>
    <row r="1741" spans="2:25" x14ac:dyDescent="0.25">
      <c r="B1741" s="20" t="s">
        <v>33</v>
      </c>
      <c r="C1741" s="20">
        <v>1733</v>
      </c>
      <c r="D1741" s="20">
        <v>256</v>
      </c>
      <c r="E1741" s="21">
        <v>116.5</v>
      </c>
      <c r="F1741" s="7">
        <f t="shared" si="501"/>
        <v>-0.68055555555555636</v>
      </c>
      <c r="G1741" s="7">
        <f t="shared" si="502"/>
        <v>-2.4500000000000028</v>
      </c>
      <c r="H1741">
        <f t="shared" si="489"/>
        <v>-0.1774691358024689</v>
      </c>
      <c r="I1741">
        <f t="shared" si="490"/>
        <v>1.091229949524178E-2</v>
      </c>
      <c r="J1741">
        <f t="shared" si="491"/>
        <v>163.827</v>
      </c>
      <c r="K1741">
        <f t="shared" si="492"/>
        <v>-1066.944444444443</v>
      </c>
      <c r="L1741">
        <f t="shared" si="503"/>
        <v>333237.01879329135</v>
      </c>
      <c r="M1741">
        <f t="shared" si="493"/>
        <v>-903.10653214494778</v>
      </c>
      <c r="N1741">
        <f t="shared" si="494"/>
        <v>614.61416770975688</v>
      </c>
      <c r="O1741">
        <f t="shared" si="495"/>
        <v>-296.37345679012304</v>
      </c>
      <c r="Q1741">
        <f t="shared" si="504"/>
        <v>30017.817390998938</v>
      </c>
      <c r="R1741">
        <f t="shared" si="496"/>
        <v>-903.10653214494778</v>
      </c>
      <c r="S1741">
        <f t="shared" si="497"/>
        <v>1065126.3526410088</v>
      </c>
      <c r="T1741">
        <f t="shared" si="498"/>
        <v>0</v>
      </c>
      <c r="U1741">
        <f t="shared" si="499"/>
        <v>1065126.3526410088</v>
      </c>
      <c r="V1741">
        <f t="shared" si="487"/>
        <v>-18235515.743764155</v>
      </c>
      <c r="W1741">
        <f t="shared" si="488"/>
        <v>508704214.13418216</v>
      </c>
      <c r="X1741">
        <f t="shared" si="500"/>
        <v>-5.0654250922713189</v>
      </c>
      <c r="Y1741">
        <f t="shared" si="500"/>
        <v>141.30683919376486</v>
      </c>
    </row>
    <row r="1742" spans="2:25" x14ac:dyDescent="0.25">
      <c r="B1742" s="20" t="s">
        <v>33</v>
      </c>
      <c r="C1742" s="20">
        <v>1734</v>
      </c>
      <c r="D1742" s="20">
        <v>257</v>
      </c>
      <c r="E1742" s="21">
        <v>114.1</v>
      </c>
      <c r="F1742" s="7">
        <f t="shared" si="501"/>
        <v>-0.65277777777777812</v>
      </c>
      <c r="G1742" s="7">
        <f t="shared" si="502"/>
        <v>-2.3500000000000014</v>
      </c>
      <c r="H1742">
        <f t="shared" si="489"/>
        <v>-0.18132716049382724</v>
      </c>
      <c r="I1742">
        <f t="shared" si="490"/>
        <v>1.0452886252571987E-2</v>
      </c>
      <c r="J1742">
        <f t="shared" si="491"/>
        <v>163.827</v>
      </c>
      <c r="K1742">
        <f t="shared" si="492"/>
        <v>-1090.1388888888894</v>
      </c>
      <c r="L1742">
        <f t="shared" si="503"/>
        <v>332333.90886247641</v>
      </c>
      <c r="M1742">
        <f t="shared" si="493"/>
        <v>-926.30143600263682</v>
      </c>
      <c r="N1742">
        <f t="shared" si="494"/>
        <v>604.66899294616599</v>
      </c>
      <c r="O1742">
        <f t="shared" si="495"/>
        <v>-302.81635802469151</v>
      </c>
      <c r="Q1742">
        <f t="shared" si="504"/>
        <v>30045.271806174787</v>
      </c>
      <c r="R1742">
        <f t="shared" si="496"/>
        <v>-926.30143600263682</v>
      </c>
      <c r="S1742">
        <f t="shared" si="497"/>
        <v>1048496.0337686518</v>
      </c>
      <c r="T1742">
        <f t="shared" si="498"/>
        <v>0</v>
      </c>
      <c r="U1742">
        <f t="shared" si="499"/>
        <v>1048496.0337686518</v>
      </c>
      <c r="V1742">
        <f t="shared" si="487"/>
        <v>-18235515.743764155</v>
      </c>
      <c r="W1742">
        <f t="shared" si="488"/>
        <v>509752710.16795081</v>
      </c>
      <c r="X1742">
        <f t="shared" si="500"/>
        <v>-5.0654250922713189</v>
      </c>
      <c r="Y1742">
        <f t="shared" si="500"/>
        <v>141.59808832503305</v>
      </c>
    </row>
    <row r="1743" spans="2:25" x14ac:dyDescent="0.25">
      <c r="B1743" s="20" t="s">
        <v>33</v>
      </c>
      <c r="C1743" s="20">
        <v>1735</v>
      </c>
      <c r="D1743" s="20">
        <v>258</v>
      </c>
      <c r="E1743" s="21">
        <v>111.8</v>
      </c>
      <c r="F1743" s="7">
        <f t="shared" si="501"/>
        <v>-0.63888888888888806</v>
      </c>
      <c r="G1743" s="7">
        <f t="shared" si="502"/>
        <v>-2.2999999999999972</v>
      </c>
      <c r="H1743">
        <f t="shared" si="489"/>
        <v>-0.18132716049382724</v>
      </c>
      <c r="I1743">
        <f t="shared" si="490"/>
        <v>9.5636993312756841E-3</v>
      </c>
      <c r="J1743">
        <f t="shared" si="491"/>
        <v>163.827</v>
      </c>
      <c r="K1743">
        <f t="shared" si="492"/>
        <v>-1090.1388888888894</v>
      </c>
      <c r="L1743">
        <f t="shared" si="503"/>
        <v>331477.18536540645</v>
      </c>
      <c r="M1743">
        <f t="shared" si="493"/>
        <v>-926.30232518955813</v>
      </c>
      <c r="N1743">
        <f t="shared" si="494"/>
        <v>591.80426331555032</v>
      </c>
      <c r="O1743">
        <f t="shared" si="495"/>
        <v>-302.81635802469151</v>
      </c>
      <c r="Q1743">
        <f t="shared" si="504"/>
        <v>30072.726221350636</v>
      </c>
      <c r="R1743">
        <f t="shared" si="496"/>
        <v>-926.30232518955813</v>
      </c>
      <c r="S1743">
        <f t="shared" si="497"/>
        <v>1026780.3968524798</v>
      </c>
      <c r="T1743">
        <f t="shared" si="498"/>
        <v>0</v>
      </c>
      <c r="U1743">
        <f t="shared" si="499"/>
        <v>1026780.3968524798</v>
      </c>
      <c r="V1743">
        <f t="shared" si="487"/>
        <v>-18235515.743764155</v>
      </c>
      <c r="W1743">
        <f t="shared" si="488"/>
        <v>510779490.5648033</v>
      </c>
      <c r="X1743">
        <f t="shared" si="500"/>
        <v>-5.0654250922713189</v>
      </c>
      <c r="Y1743">
        <f t="shared" si="500"/>
        <v>141.88330533010992</v>
      </c>
    </row>
    <row r="1744" spans="2:25" x14ac:dyDescent="0.25">
      <c r="B1744" s="20" t="s">
        <v>33</v>
      </c>
      <c r="C1744" s="20">
        <v>1736</v>
      </c>
      <c r="D1744" s="20">
        <v>259</v>
      </c>
      <c r="E1744" s="21">
        <v>109.5</v>
      </c>
      <c r="F1744" s="7">
        <f t="shared" si="501"/>
        <v>-0.65277777777777812</v>
      </c>
      <c r="G1744" s="7">
        <f t="shared" si="502"/>
        <v>-2.3500000000000014</v>
      </c>
      <c r="H1744">
        <f t="shared" si="489"/>
        <v>-0.1774691358024689</v>
      </c>
      <c r="I1744">
        <f t="shared" si="490"/>
        <v>7.5136294849537238E-3</v>
      </c>
      <c r="J1744">
        <f t="shared" si="491"/>
        <v>163.827</v>
      </c>
      <c r="K1744">
        <f t="shared" si="492"/>
        <v>-1066.944444444443</v>
      </c>
      <c r="L1744">
        <f t="shared" si="503"/>
        <v>330736.43263328017</v>
      </c>
      <c r="M1744">
        <f t="shared" si="493"/>
        <v>-903.10993081495803</v>
      </c>
      <c r="N1744">
        <f t="shared" si="494"/>
        <v>589.53009372643123</v>
      </c>
      <c r="O1744">
        <f t="shared" si="495"/>
        <v>-296.37345679012304</v>
      </c>
      <c r="Q1744">
        <f t="shared" si="504"/>
        <v>30099.024791976302</v>
      </c>
      <c r="R1744">
        <f t="shared" si="496"/>
        <v>-903.10993081495803</v>
      </c>
      <c r="S1744">
        <f t="shared" si="497"/>
        <v>1023424.2427090846</v>
      </c>
      <c r="T1744">
        <f t="shared" si="498"/>
        <v>0</v>
      </c>
      <c r="U1744">
        <f t="shared" si="499"/>
        <v>1023424.2427090846</v>
      </c>
      <c r="V1744">
        <f t="shared" si="487"/>
        <v>-18235515.743764155</v>
      </c>
      <c r="W1744">
        <f t="shared" si="488"/>
        <v>511802914.8075124</v>
      </c>
      <c r="X1744">
        <f t="shared" si="500"/>
        <v>-5.0654250922713189</v>
      </c>
      <c r="Y1744">
        <f t="shared" si="500"/>
        <v>142.16759006940117</v>
      </c>
    </row>
    <row r="1745" spans="2:25" x14ac:dyDescent="0.25">
      <c r="B1745" s="20" t="s">
        <v>33</v>
      </c>
      <c r="C1745" s="20">
        <v>1737</v>
      </c>
      <c r="D1745" s="20">
        <v>260</v>
      </c>
      <c r="E1745" s="21">
        <v>107.1</v>
      </c>
      <c r="F1745" s="7">
        <f t="shared" si="501"/>
        <v>-0.65277777777777812</v>
      </c>
      <c r="G1745" s="7">
        <f t="shared" si="502"/>
        <v>-2.3500000000000014</v>
      </c>
      <c r="H1745">
        <f t="shared" si="489"/>
        <v>-0.16975308641975276</v>
      </c>
      <c r="I1745">
        <f t="shared" si="490"/>
        <v>5.0584855967078278E-3</v>
      </c>
      <c r="J1745">
        <f t="shared" si="491"/>
        <v>163.827</v>
      </c>
      <c r="K1745">
        <f t="shared" si="492"/>
        <v>-1020.5555555555536</v>
      </c>
      <c r="L1745">
        <f t="shared" si="503"/>
        <v>330158.04025645612</v>
      </c>
      <c r="M1745">
        <f t="shared" si="493"/>
        <v>-856.72349706995692</v>
      </c>
      <c r="N1745">
        <f t="shared" si="494"/>
        <v>559.25006058733334</v>
      </c>
      <c r="O1745">
        <f t="shared" si="495"/>
        <v>-283.48765432098713</v>
      </c>
      <c r="Q1745">
        <f t="shared" si="504"/>
        <v>30123.086244117745</v>
      </c>
      <c r="R1745">
        <f t="shared" si="496"/>
        <v>-856.72349706995692</v>
      </c>
      <c r="S1745">
        <f t="shared" si="497"/>
        <v>971417.35524019797</v>
      </c>
      <c r="T1745">
        <f t="shared" si="498"/>
        <v>0</v>
      </c>
      <c r="U1745">
        <f t="shared" si="499"/>
        <v>971417.35524019797</v>
      </c>
      <c r="V1745">
        <f t="shared" si="487"/>
        <v>-18235515.743764155</v>
      </c>
      <c r="W1745">
        <f t="shared" si="488"/>
        <v>512774332.16275263</v>
      </c>
      <c r="X1745">
        <f t="shared" si="500"/>
        <v>-5.0654250922713189</v>
      </c>
      <c r="Y1745">
        <f t="shared" si="500"/>
        <v>142.43742843950508</v>
      </c>
    </row>
    <row r="1746" spans="2:25" x14ac:dyDescent="0.25">
      <c r="B1746" s="20" t="s">
        <v>33</v>
      </c>
      <c r="C1746" s="20">
        <v>1738</v>
      </c>
      <c r="D1746" s="20">
        <v>261</v>
      </c>
      <c r="E1746" s="21">
        <v>104.8</v>
      </c>
      <c r="F1746" s="7">
        <f t="shared" si="501"/>
        <v>-0.63888888888888806</v>
      </c>
      <c r="G1746" s="7">
        <f t="shared" si="502"/>
        <v>-2.2999999999999972</v>
      </c>
      <c r="H1746">
        <f t="shared" si="489"/>
        <v>-0.15046296296296316</v>
      </c>
      <c r="I1746">
        <f t="shared" si="490"/>
        <v>3.6012070312499691E-3</v>
      </c>
      <c r="J1746">
        <f t="shared" si="491"/>
        <v>163.827</v>
      </c>
      <c r="K1746">
        <f t="shared" si="492"/>
        <v>-904.58333333333462</v>
      </c>
      <c r="L1746">
        <f t="shared" si="503"/>
        <v>329695.61943496409</v>
      </c>
      <c r="M1746">
        <f t="shared" si="493"/>
        <v>-740.75273212630339</v>
      </c>
      <c r="N1746">
        <f t="shared" si="494"/>
        <v>473.25868996958212</v>
      </c>
      <c r="O1746">
        <f t="shared" si="495"/>
        <v>-251.27314814814846</v>
      </c>
      <c r="Q1746">
        <f t="shared" si="504"/>
        <v>30141.989895309445</v>
      </c>
      <c r="R1746">
        <f t="shared" si="496"/>
        <v>-740.75273212630339</v>
      </c>
      <c r="S1746">
        <f t="shared" si="497"/>
        <v>822523.60316713376</v>
      </c>
      <c r="T1746">
        <f t="shared" si="498"/>
        <v>0</v>
      </c>
      <c r="U1746">
        <f t="shared" si="499"/>
        <v>822523.60316713376</v>
      </c>
      <c r="V1746">
        <f t="shared" si="487"/>
        <v>-18235515.743764155</v>
      </c>
      <c r="W1746">
        <f t="shared" si="488"/>
        <v>513596855.76591974</v>
      </c>
      <c r="X1746">
        <f t="shared" si="500"/>
        <v>-5.0654250922713189</v>
      </c>
      <c r="Y1746">
        <f t="shared" si="500"/>
        <v>142.66590740094566</v>
      </c>
    </row>
    <row r="1747" spans="2:25" x14ac:dyDescent="0.25">
      <c r="B1747" s="20" t="s">
        <v>33</v>
      </c>
      <c r="C1747" s="20">
        <v>1739</v>
      </c>
      <c r="D1747" s="20">
        <v>262</v>
      </c>
      <c r="E1747" s="21">
        <v>102.5</v>
      </c>
      <c r="F1747" s="7">
        <f t="shared" si="501"/>
        <v>-0.61111111111110994</v>
      </c>
      <c r="G1747" s="7">
        <f t="shared" si="502"/>
        <v>-2.1999999999999957</v>
      </c>
      <c r="H1747">
        <f t="shared" si="489"/>
        <v>-0.12345679012345689</v>
      </c>
      <c r="I1747">
        <f t="shared" si="490"/>
        <v>2.8453981481481611E-3</v>
      </c>
      <c r="J1747">
        <f t="shared" si="491"/>
        <v>163.827</v>
      </c>
      <c r="K1747">
        <f t="shared" si="492"/>
        <v>-742.22222222222285</v>
      </c>
      <c r="L1747">
        <f t="shared" si="503"/>
        <v>329302.78174426837</v>
      </c>
      <c r="M1747">
        <f t="shared" si="493"/>
        <v>-578.39237682407474</v>
      </c>
      <c r="N1747">
        <f t="shared" si="494"/>
        <v>353.46200805915612</v>
      </c>
      <c r="O1747">
        <f t="shared" si="495"/>
        <v>-206.17283950617301</v>
      </c>
      <c r="Q1747">
        <f t="shared" si="504"/>
        <v>30154.716613797482</v>
      </c>
      <c r="R1747">
        <f t="shared" si="496"/>
        <v>-578.39237682407474</v>
      </c>
      <c r="S1747">
        <f t="shared" si="497"/>
        <v>614670.43201487244</v>
      </c>
      <c r="T1747">
        <f t="shared" si="498"/>
        <v>0</v>
      </c>
      <c r="U1747">
        <f t="shared" si="499"/>
        <v>614670.43201487244</v>
      </c>
      <c r="V1747">
        <f t="shared" si="487"/>
        <v>-18235515.743764155</v>
      </c>
      <c r="W1747">
        <f t="shared" si="488"/>
        <v>514211526.19793463</v>
      </c>
      <c r="X1747">
        <f t="shared" si="500"/>
        <v>-5.0654250922713189</v>
      </c>
      <c r="Y1747">
        <f t="shared" si="500"/>
        <v>142.83664932420987</v>
      </c>
    </row>
    <row r="1748" spans="2:25" x14ac:dyDescent="0.25">
      <c r="B1748" s="20" t="s">
        <v>33</v>
      </c>
      <c r="C1748" s="20">
        <v>1740</v>
      </c>
      <c r="D1748" s="20">
        <v>263</v>
      </c>
      <c r="E1748" s="21">
        <v>100.4</v>
      </c>
      <c r="F1748" s="7">
        <f t="shared" si="501"/>
        <v>-0.54166666666666741</v>
      </c>
      <c r="G1748" s="7">
        <f t="shared" si="502"/>
        <v>-1.9500000000000028</v>
      </c>
      <c r="H1748">
        <f t="shared" si="489"/>
        <v>-0.10416666666666621</v>
      </c>
      <c r="I1748">
        <f t="shared" si="490"/>
        <v>2.1785079571759441E-3</v>
      </c>
      <c r="J1748">
        <f t="shared" si="491"/>
        <v>163.827</v>
      </c>
      <c r="K1748">
        <f t="shared" si="492"/>
        <v>-626.24999999999727</v>
      </c>
      <c r="L1748">
        <f t="shared" si="503"/>
        <v>328979.52738690597</v>
      </c>
      <c r="M1748">
        <f t="shared" si="493"/>
        <v>-462.42082149204009</v>
      </c>
      <c r="N1748">
        <f t="shared" si="494"/>
        <v>250.4779449748554</v>
      </c>
      <c r="O1748">
        <f t="shared" si="495"/>
        <v>-173.95833333333258</v>
      </c>
      <c r="Q1748">
        <f t="shared" si="504"/>
        <v>30163.776943658591</v>
      </c>
      <c r="R1748">
        <f t="shared" si="496"/>
        <v>-462.42082149204009</v>
      </c>
      <c r="S1748">
        <f t="shared" si="497"/>
        <v>435831.62425624841</v>
      </c>
      <c r="T1748">
        <f t="shared" si="498"/>
        <v>0</v>
      </c>
      <c r="U1748">
        <f t="shared" si="499"/>
        <v>435831.62425624841</v>
      </c>
      <c r="V1748">
        <f t="shared" ref="V1748:V1808" si="505">$T1748+$V1747</f>
        <v>-18235515.743764155</v>
      </c>
      <c r="W1748">
        <f t="shared" ref="W1748:W1808" si="506">U1748+W1747</f>
        <v>514647357.82219088</v>
      </c>
      <c r="X1748">
        <f t="shared" si="500"/>
        <v>-5.0654250922713189</v>
      </c>
      <c r="Y1748">
        <f t="shared" si="500"/>
        <v>142.95771376113254</v>
      </c>
    </row>
    <row r="1749" spans="2:25" x14ac:dyDescent="0.25">
      <c r="B1749" s="20" t="s">
        <v>33</v>
      </c>
      <c r="C1749" s="20">
        <v>1741</v>
      </c>
      <c r="D1749" s="20">
        <v>264</v>
      </c>
      <c r="E1749" s="21">
        <v>98.6</v>
      </c>
      <c r="F1749" s="7">
        <f t="shared" si="501"/>
        <v>-0.44444444444444481</v>
      </c>
      <c r="G1749" s="7">
        <f t="shared" si="502"/>
        <v>-1.6000000000000014</v>
      </c>
      <c r="H1749">
        <f t="shared" si="489"/>
        <v>-9.2592592592592796E-2</v>
      </c>
      <c r="I1749">
        <f t="shared" si="490"/>
        <v>1.9759709362139914E-3</v>
      </c>
      <c r="J1749">
        <f t="shared" si="491"/>
        <v>163.827</v>
      </c>
      <c r="K1749">
        <f t="shared" si="492"/>
        <v>-556.66666666666788</v>
      </c>
      <c r="L1749">
        <f t="shared" si="503"/>
        <v>328679.46709855355</v>
      </c>
      <c r="M1749">
        <f t="shared" si="493"/>
        <v>-392.83769069573168</v>
      </c>
      <c r="N1749">
        <f t="shared" si="494"/>
        <v>174.59452919810312</v>
      </c>
      <c r="O1749">
        <f t="shared" si="495"/>
        <v>-154.62962962962996</v>
      </c>
      <c r="Q1749">
        <f t="shared" si="504"/>
        <v>30170.93572280811</v>
      </c>
      <c r="R1749">
        <f t="shared" si="496"/>
        <v>-392.83769069573168</v>
      </c>
      <c r="S1749">
        <f t="shared" si="497"/>
        <v>303969.07533389755</v>
      </c>
      <c r="T1749">
        <f t="shared" si="498"/>
        <v>0</v>
      </c>
      <c r="U1749">
        <f t="shared" si="499"/>
        <v>303969.07533389755</v>
      </c>
      <c r="V1749">
        <f t="shared" si="505"/>
        <v>-18235515.743764155</v>
      </c>
      <c r="W1749">
        <f t="shared" si="506"/>
        <v>514951326.89752477</v>
      </c>
      <c r="X1749">
        <f t="shared" si="500"/>
        <v>-5.0654250922713189</v>
      </c>
      <c r="Y1749">
        <f t="shared" si="500"/>
        <v>143.04214968294062</v>
      </c>
    </row>
    <row r="1750" spans="2:25" x14ac:dyDescent="0.25">
      <c r="B1750" s="20" t="s">
        <v>33</v>
      </c>
      <c r="C1750" s="20">
        <v>1742</v>
      </c>
      <c r="D1750" s="20">
        <v>265</v>
      </c>
      <c r="E1750" s="21">
        <v>97.2</v>
      </c>
      <c r="F1750" s="7">
        <f t="shared" si="501"/>
        <v>-0.37499999999999839</v>
      </c>
      <c r="G1750" s="7">
        <f t="shared" si="502"/>
        <v>-1.3499999999999943</v>
      </c>
      <c r="H1750">
        <f t="shared" si="489"/>
        <v>-8.1018518518518851E-2</v>
      </c>
      <c r="I1750">
        <f t="shared" si="490"/>
        <v>1.9759709362139914E-3</v>
      </c>
      <c r="J1750">
        <f t="shared" si="491"/>
        <v>163.827</v>
      </c>
      <c r="K1750">
        <f t="shared" si="492"/>
        <v>-487.0833333333353</v>
      </c>
      <c r="L1750">
        <f t="shared" si="503"/>
        <v>328379.40647428605</v>
      </c>
      <c r="M1750">
        <f t="shared" si="493"/>
        <v>-323.25435736239911</v>
      </c>
      <c r="N1750">
        <f t="shared" si="494"/>
        <v>121.22038401089914</v>
      </c>
      <c r="O1750">
        <f t="shared" si="495"/>
        <v>-135.30092592592649</v>
      </c>
      <c r="Q1750">
        <f t="shared" si="504"/>
        <v>30176.41666309446</v>
      </c>
      <c r="R1750">
        <f t="shared" si="496"/>
        <v>-323.25435736239911</v>
      </c>
      <c r="S1750">
        <f t="shared" si="497"/>
        <v>211165.90894698631</v>
      </c>
      <c r="T1750">
        <f t="shared" si="498"/>
        <v>0</v>
      </c>
      <c r="U1750">
        <f t="shared" si="499"/>
        <v>211165.90894698631</v>
      </c>
      <c r="V1750">
        <f t="shared" si="505"/>
        <v>-18235515.743764155</v>
      </c>
      <c r="W1750">
        <f t="shared" si="506"/>
        <v>515162492.80647177</v>
      </c>
      <c r="X1750">
        <f t="shared" si="500"/>
        <v>-5.0654250922713189</v>
      </c>
      <c r="Y1750">
        <f t="shared" si="500"/>
        <v>143.10080692679611</v>
      </c>
    </row>
    <row r="1751" spans="2:25" x14ac:dyDescent="0.25">
      <c r="B1751" s="20" t="s">
        <v>33</v>
      </c>
      <c r="C1751" s="20">
        <v>1743</v>
      </c>
      <c r="D1751" s="20">
        <v>266</v>
      </c>
      <c r="E1751" s="21">
        <v>95.9</v>
      </c>
      <c r="F1751" s="7">
        <f t="shared" si="501"/>
        <v>-0.33333333333333409</v>
      </c>
      <c r="G1751" s="7">
        <f t="shared" si="502"/>
        <v>-1.2000000000000028</v>
      </c>
      <c r="H1751">
        <f t="shared" si="489"/>
        <v>-7.716049382716049E-2</v>
      </c>
      <c r="I1751">
        <f t="shared" si="490"/>
        <v>1.6005364583333284E-3</v>
      </c>
      <c r="J1751">
        <f t="shared" si="491"/>
        <v>163.827</v>
      </c>
      <c r="K1751">
        <f t="shared" si="492"/>
        <v>-463.88888888888891</v>
      </c>
      <c r="L1751">
        <f t="shared" si="503"/>
        <v>328125.73444251181</v>
      </c>
      <c r="M1751">
        <f t="shared" si="493"/>
        <v>-300.06028835243058</v>
      </c>
      <c r="N1751">
        <f t="shared" si="494"/>
        <v>100.02009611747708</v>
      </c>
      <c r="O1751">
        <f t="shared" si="495"/>
        <v>-128.85802469135803</v>
      </c>
      <c r="Q1751">
        <f t="shared" si="504"/>
        <v>30181.38803750385</v>
      </c>
      <c r="R1751">
        <f t="shared" si="496"/>
        <v>-300.06028835243058</v>
      </c>
      <c r="S1751">
        <f t="shared" si="497"/>
        <v>174335.02753276256</v>
      </c>
      <c r="T1751">
        <f t="shared" si="498"/>
        <v>0</v>
      </c>
      <c r="U1751">
        <f t="shared" si="499"/>
        <v>174335.02753276256</v>
      </c>
      <c r="V1751">
        <f t="shared" si="505"/>
        <v>-18235515.743764155</v>
      </c>
      <c r="W1751">
        <f t="shared" si="506"/>
        <v>515336827.83400452</v>
      </c>
      <c r="X1751">
        <f t="shared" si="500"/>
        <v>-5.0654250922713189</v>
      </c>
      <c r="Y1751">
        <f t="shared" si="500"/>
        <v>143.14923336207411</v>
      </c>
    </row>
    <row r="1752" spans="2:25" x14ac:dyDescent="0.25">
      <c r="B1752" s="20" t="s">
        <v>33</v>
      </c>
      <c r="C1752" s="20">
        <v>1744</v>
      </c>
      <c r="D1752" s="20">
        <v>267</v>
      </c>
      <c r="E1752" s="21">
        <v>94.8</v>
      </c>
      <c r="F1752" s="7">
        <f t="shared" si="501"/>
        <v>-0.29166666666666785</v>
      </c>
      <c r="G1752" s="7">
        <f t="shared" si="502"/>
        <v>-1.0500000000000043</v>
      </c>
      <c r="H1752">
        <f t="shared" si="489"/>
        <v>-7.716049382716049E-2</v>
      </c>
      <c r="I1752">
        <f t="shared" si="490"/>
        <v>1.2646213991769459E-3</v>
      </c>
      <c r="J1752">
        <f t="shared" si="491"/>
        <v>163.827</v>
      </c>
      <c r="K1752">
        <f t="shared" si="492"/>
        <v>-463.88888888888891</v>
      </c>
      <c r="L1752">
        <f t="shared" si="503"/>
        <v>327918.45092913188</v>
      </c>
      <c r="M1752">
        <f t="shared" si="493"/>
        <v>-300.06062426748974</v>
      </c>
      <c r="N1752">
        <f t="shared" si="494"/>
        <v>87.517682078018197</v>
      </c>
      <c r="O1752">
        <f t="shared" si="495"/>
        <v>-128.85802469135803</v>
      </c>
      <c r="Q1752">
        <f t="shared" si="504"/>
        <v>30186.359411913239</v>
      </c>
      <c r="R1752">
        <f t="shared" si="496"/>
        <v>-300.06062426748974</v>
      </c>
      <c r="S1752">
        <f t="shared" si="497"/>
        <v>152630.83754406375</v>
      </c>
      <c r="T1752">
        <f t="shared" si="498"/>
        <v>0</v>
      </c>
      <c r="U1752">
        <f t="shared" si="499"/>
        <v>152630.83754406375</v>
      </c>
      <c r="V1752">
        <f t="shared" si="505"/>
        <v>-18235515.743764155</v>
      </c>
      <c r="W1752">
        <f t="shared" si="506"/>
        <v>515489458.6715486</v>
      </c>
      <c r="X1752">
        <f t="shared" si="500"/>
        <v>-5.0654250922713189</v>
      </c>
      <c r="Y1752">
        <f t="shared" si="500"/>
        <v>143.19163085086541</v>
      </c>
    </row>
    <row r="1753" spans="2:25" x14ac:dyDescent="0.25">
      <c r="B1753" s="20" t="s">
        <v>33</v>
      </c>
      <c r="C1753" s="20">
        <v>1745</v>
      </c>
      <c r="D1753" s="20">
        <v>268</v>
      </c>
      <c r="E1753" s="21">
        <v>93.8</v>
      </c>
      <c r="F1753" s="7">
        <f t="shared" si="501"/>
        <v>-0.27777777777777779</v>
      </c>
      <c r="G1753" s="7">
        <f t="shared" si="502"/>
        <v>-1</v>
      </c>
      <c r="H1753">
        <f t="shared" si="489"/>
        <v>-6.9444444444444337E-2</v>
      </c>
      <c r="I1753">
        <f t="shared" si="490"/>
        <v>9.6822575874486367E-4</v>
      </c>
      <c r="J1753">
        <f t="shared" si="491"/>
        <v>163.827</v>
      </c>
      <c r="K1753">
        <f t="shared" si="492"/>
        <v>-417.49999999999937</v>
      </c>
      <c r="L1753">
        <f t="shared" si="503"/>
        <v>327757.55620090239</v>
      </c>
      <c r="M1753">
        <f t="shared" si="493"/>
        <v>-253.67203177424062</v>
      </c>
      <c r="N1753">
        <f t="shared" si="494"/>
        <v>70.4644532706224</v>
      </c>
      <c r="O1753">
        <f t="shared" si="495"/>
        <v>-115.97222222222204</v>
      </c>
      <c r="Q1753">
        <f t="shared" si="504"/>
        <v>30190.386225184844</v>
      </c>
      <c r="R1753">
        <f t="shared" si="496"/>
        <v>-253.67203177424062</v>
      </c>
      <c r="S1753">
        <f t="shared" si="497"/>
        <v>122960.47095723609</v>
      </c>
      <c r="T1753">
        <f t="shared" si="498"/>
        <v>0</v>
      </c>
      <c r="U1753">
        <f t="shared" si="499"/>
        <v>122960.47095723609</v>
      </c>
      <c r="V1753">
        <f t="shared" si="505"/>
        <v>-18235515.743764155</v>
      </c>
      <c r="W1753">
        <f t="shared" si="506"/>
        <v>515612419.14250582</v>
      </c>
      <c r="X1753">
        <f t="shared" si="500"/>
        <v>-5.0654250922713189</v>
      </c>
      <c r="Y1753">
        <f t="shared" si="500"/>
        <v>143.22578656456699</v>
      </c>
    </row>
    <row r="1754" spans="2:25" x14ac:dyDescent="0.25">
      <c r="B1754" s="20" t="s">
        <v>33</v>
      </c>
      <c r="C1754" s="20">
        <v>1746</v>
      </c>
      <c r="D1754" s="20">
        <v>269</v>
      </c>
      <c r="E1754" s="21">
        <v>92.8</v>
      </c>
      <c r="F1754" s="7">
        <f t="shared" si="501"/>
        <v>-0.27777777777777779</v>
      </c>
      <c r="G1754" s="7">
        <f t="shared" si="502"/>
        <v>-1</v>
      </c>
      <c r="H1754">
        <f t="shared" si="489"/>
        <v>-6.1728395061728177E-2</v>
      </c>
      <c r="I1754">
        <f t="shared" si="490"/>
        <v>5.9773120820474175E-4</v>
      </c>
      <c r="J1754">
        <f t="shared" si="491"/>
        <v>163.827</v>
      </c>
      <c r="K1754">
        <f t="shared" si="492"/>
        <v>-371.11111111110978</v>
      </c>
      <c r="L1754">
        <f t="shared" si="503"/>
        <v>327666.2448060062</v>
      </c>
      <c r="M1754">
        <f t="shared" si="493"/>
        <v>-207.28351337990159</v>
      </c>
      <c r="N1754">
        <f t="shared" si="494"/>
        <v>57.578753716639334</v>
      </c>
      <c r="O1754">
        <f t="shared" si="495"/>
        <v>-103.08641975308605</v>
      </c>
      <c r="Q1754">
        <f t="shared" si="504"/>
        <v>30193.567904806852</v>
      </c>
      <c r="R1754">
        <f t="shared" si="496"/>
        <v>-207.28351337990156</v>
      </c>
      <c r="S1754">
        <f t="shared" si="497"/>
        <v>100532.50398925228</v>
      </c>
      <c r="T1754">
        <f t="shared" si="498"/>
        <v>0</v>
      </c>
      <c r="U1754">
        <f t="shared" si="499"/>
        <v>100532.50398925228</v>
      </c>
      <c r="V1754">
        <f t="shared" si="505"/>
        <v>-18235515.743764155</v>
      </c>
      <c r="W1754">
        <f t="shared" si="506"/>
        <v>515712951.6464951</v>
      </c>
      <c r="X1754">
        <f t="shared" si="500"/>
        <v>-5.0654250922713189</v>
      </c>
      <c r="Y1754">
        <f t="shared" si="500"/>
        <v>143.2537122824601</v>
      </c>
    </row>
    <row r="1755" spans="2:25" x14ac:dyDescent="0.25">
      <c r="B1755" s="20" t="s">
        <v>33</v>
      </c>
      <c r="C1755" s="20">
        <v>1747</v>
      </c>
      <c r="D1755" s="20">
        <v>270</v>
      </c>
      <c r="E1755" s="21">
        <v>91.8</v>
      </c>
      <c r="F1755" s="7">
        <f t="shared" si="501"/>
        <v>-0.24999999999999961</v>
      </c>
      <c r="G1755" s="7">
        <f t="shared" si="502"/>
        <v>-0.89999999999999858</v>
      </c>
      <c r="H1755">
        <f t="shared" si="489"/>
        <v>-5.4012345679012558E-2</v>
      </c>
      <c r="I1755">
        <f t="shared" si="490"/>
        <v>4.9399273405349785E-4</v>
      </c>
      <c r="J1755">
        <f t="shared" si="491"/>
        <v>163.827</v>
      </c>
      <c r="K1755">
        <f t="shared" si="492"/>
        <v>-324.72222222222354</v>
      </c>
      <c r="L1755">
        <f t="shared" si="503"/>
        <v>327598.12785555451</v>
      </c>
      <c r="M1755">
        <f t="shared" si="493"/>
        <v>-160.89472822948949</v>
      </c>
      <c r="N1755">
        <f t="shared" si="494"/>
        <v>40.223682057372308</v>
      </c>
      <c r="O1755">
        <f t="shared" si="495"/>
        <v>-90.200617283950976</v>
      </c>
      <c r="Q1755">
        <f t="shared" si="504"/>
        <v>30196.003878267453</v>
      </c>
      <c r="R1755">
        <f t="shared" si="496"/>
        <v>-160.89472822948949</v>
      </c>
      <c r="S1755">
        <f t="shared" si="497"/>
        <v>70270.772554229421</v>
      </c>
      <c r="T1755">
        <f t="shared" si="498"/>
        <v>0</v>
      </c>
      <c r="U1755">
        <f t="shared" si="499"/>
        <v>70270.772554229421</v>
      </c>
      <c r="V1755">
        <f t="shared" si="505"/>
        <v>-18235515.743764155</v>
      </c>
      <c r="W1755">
        <f t="shared" si="506"/>
        <v>515783222.41904932</v>
      </c>
      <c r="X1755">
        <f t="shared" si="500"/>
        <v>-5.0654250922713189</v>
      </c>
      <c r="Y1755">
        <f t="shared" si="500"/>
        <v>143.27323195711867</v>
      </c>
    </row>
    <row r="1756" spans="2:25" x14ac:dyDescent="0.25">
      <c r="B1756" s="20" t="s">
        <v>33</v>
      </c>
      <c r="C1756" s="20">
        <v>1748</v>
      </c>
      <c r="D1756" s="20">
        <v>271</v>
      </c>
      <c r="E1756" s="21">
        <v>91</v>
      </c>
      <c r="F1756" s="7">
        <f t="shared" si="501"/>
        <v>-0.22222222222222143</v>
      </c>
      <c r="G1756" s="7">
        <f t="shared" si="502"/>
        <v>-0.79999999999999716</v>
      </c>
      <c r="H1756">
        <f t="shared" si="489"/>
        <v>-4.2438271604938599E-2</v>
      </c>
      <c r="I1756">
        <f t="shared" si="490"/>
        <v>4.9399273405349785E-4</v>
      </c>
      <c r="J1756">
        <f t="shared" si="491"/>
        <v>163.827</v>
      </c>
      <c r="K1756">
        <f t="shared" si="492"/>
        <v>-255.13888888889085</v>
      </c>
      <c r="L1756">
        <f t="shared" si="503"/>
        <v>327530.01090510283</v>
      </c>
      <c r="M1756">
        <f t="shared" si="493"/>
        <v>-91.311394896156798</v>
      </c>
      <c r="N1756">
        <f t="shared" si="494"/>
        <v>20.29142108803477</v>
      </c>
      <c r="O1756">
        <f t="shared" si="495"/>
        <v>-70.871913580247465</v>
      </c>
      <c r="Q1756">
        <f t="shared" si="504"/>
        <v>30197.507719026293</v>
      </c>
      <c r="R1756">
        <f t="shared" si="496"/>
        <v>-91.311394896156798</v>
      </c>
      <c r="S1756">
        <f t="shared" si="497"/>
        <v>35469.404061884779</v>
      </c>
      <c r="T1756">
        <f t="shared" si="498"/>
        <v>0</v>
      </c>
      <c r="U1756">
        <f t="shared" si="499"/>
        <v>35469.404061884779</v>
      </c>
      <c r="V1756">
        <f t="shared" si="505"/>
        <v>-18235515.743764155</v>
      </c>
      <c r="W1756">
        <f t="shared" si="506"/>
        <v>515818691.82311124</v>
      </c>
      <c r="X1756">
        <f t="shared" si="500"/>
        <v>-5.0654250922713189</v>
      </c>
      <c r="Y1756">
        <f t="shared" si="500"/>
        <v>143.28308457724017</v>
      </c>
    </row>
    <row r="1757" spans="2:25" x14ac:dyDescent="0.25">
      <c r="B1757" s="20" t="s">
        <v>33</v>
      </c>
      <c r="C1757" s="20">
        <v>1749</v>
      </c>
      <c r="D1757" s="20">
        <v>272</v>
      </c>
      <c r="E1757" s="21">
        <v>90.2</v>
      </c>
      <c r="F1757" s="7">
        <f t="shared" si="501"/>
        <v>-0.19444444444444522</v>
      </c>
      <c r="G1757" s="7">
        <f t="shared" si="502"/>
        <v>-0.70000000000000284</v>
      </c>
      <c r="H1757">
        <f t="shared" si="489"/>
        <v>-3.8580246913580245E-2</v>
      </c>
      <c r="I1757">
        <f t="shared" si="490"/>
        <v>4.9399273405349785E-4</v>
      </c>
      <c r="J1757">
        <f t="shared" si="491"/>
        <v>163.827</v>
      </c>
      <c r="K1757">
        <f t="shared" si="492"/>
        <v>-231.94444444444446</v>
      </c>
      <c r="L1757">
        <f t="shared" si="503"/>
        <v>327461.89395465114</v>
      </c>
      <c r="M1757">
        <f t="shared" si="493"/>
        <v>-68.116950451710409</v>
      </c>
      <c r="N1757">
        <f t="shared" si="494"/>
        <v>13.244962587832633</v>
      </c>
      <c r="O1757">
        <f t="shared" si="495"/>
        <v>-64.429012345679013</v>
      </c>
      <c r="Q1757">
        <f t="shared" si="504"/>
        <v>30198.75056262864</v>
      </c>
      <c r="R1757">
        <f t="shared" si="496"/>
        <v>-68.116950451710409</v>
      </c>
      <c r="S1757">
        <f t="shared" si="497"/>
        <v>23165.439566119276</v>
      </c>
      <c r="T1757">
        <f t="shared" si="498"/>
        <v>0</v>
      </c>
      <c r="U1757">
        <f t="shared" si="499"/>
        <v>23165.439566119276</v>
      </c>
      <c r="V1757">
        <f t="shared" si="505"/>
        <v>-18235515.743764155</v>
      </c>
      <c r="W1757">
        <f t="shared" si="506"/>
        <v>515841857.26267737</v>
      </c>
      <c r="X1757">
        <f t="shared" si="500"/>
        <v>-5.0654250922713189</v>
      </c>
      <c r="Y1757">
        <f t="shared" si="500"/>
        <v>143.28951942671199</v>
      </c>
    </row>
    <row r="1758" spans="2:25" x14ac:dyDescent="0.25">
      <c r="B1758" s="20" t="s">
        <v>33</v>
      </c>
      <c r="C1758" s="20">
        <v>1750</v>
      </c>
      <c r="D1758" s="20">
        <v>273</v>
      </c>
      <c r="E1758" s="21">
        <v>89.6</v>
      </c>
      <c r="F1758" s="7">
        <f t="shared" si="501"/>
        <v>-0.15277777777777896</v>
      </c>
      <c r="G1758" s="7">
        <f t="shared" si="502"/>
        <v>-0.55000000000000426</v>
      </c>
      <c r="H1758">
        <f t="shared" si="489"/>
        <v>-3.8580246913580245E-2</v>
      </c>
      <c r="I1758">
        <f t="shared" si="490"/>
        <v>4.9399273405349785E-4</v>
      </c>
      <c r="J1758">
        <f t="shared" si="491"/>
        <v>163.827</v>
      </c>
      <c r="K1758">
        <f t="shared" si="492"/>
        <v>-231.94444444444446</v>
      </c>
      <c r="L1758">
        <f t="shared" si="503"/>
        <v>327393.77700419945</v>
      </c>
      <c r="M1758">
        <f t="shared" si="493"/>
        <v>-68.116950451710409</v>
      </c>
      <c r="N1758">
        <f t="shared" si="494"/>
        <v>10.406756319011393</v>
      </c>
      <c r="O1758">
        <f t="shared" si="495"/>
        <v>-64.429012345679013</v>
      </c>
      <c r="Q1758">
        <f t="shared" si="504"/>
        <v>30199.993406230988</v>
      </c>
      <c r="R1758">
        <f t="shared" si="496"/>
        <v>-68.116950451710409</v>
      </c>
      <c r="S1758">
        <f t="shared" si="497"/>
        <v>18211.823558269938</v>
      </c>
      <c r="T1758">
        <f t="shared" si="498"/>
        <v>0</v>
      </c>
      <c r="U1758">
        <f t="shared" si="499"/>
        <v>18211.823558269938</v>
      </c>
      <c r="V1758">
        <f t="shared" si="505"/>
        <v>-18235515.743764155</v>
      </c>
      <c r="W1758">
        <f t="shared" si="506"/>
        <v>515860069.08623564</v>
      </c>
      <c r="X1758">
        <f t="shared" si="500"/>
        <v>-5.0654250922713189</v>
      </c>
      <c r="Y1758">
        <f t="shared" si="500"/>
        <v>143.29457827063635</v>
      </c>
    </row>
    <row r="1759" spans="2:25" x14ac:dyDescent="0.25">
      <c r="B1759" s="20" t="s">
        <v>33</v>
      </c>
      <c r="C1759" s="20">
        <v>1751</v>
      </c>
      <c r="D1759" s="20">
        <v>274</v>
      </c>
      <c r="E1759" s="21">
        <v>89.1</v>
      </c>
      <c r="F1759" s="7">
        <f t="shared" si="501"/>
        <v>-0.1388888888888889</v>
      </c>
      <c r="G1759" s="7">
        <f t="shared" si="502"/>
        <v>-0.5</v>
      </c>
      <c r="H1759">
        <f t="shared" si="489"/>
        <v>-3.8580246913580245E-2</v>
      </c>
      <c r="I1759">
        <f t="shared" si="490"/>
        <v>4.9399273405349785E-4</v>
      </c>
      <c r="J1759">
        <f t="shared" si="491"/>
        <v>163.827</v>
      </c>
      <c r="K1759">
        <f t="shared" si="492"/>
        <v>-231.94444444444446</v>
      </c>
      <c r="L1759">
        <f t="shared" si="503"/>
        <v>327325.66015748621</v>
      </c>
      <c r="M1759">
        <f t="shared" si="493"/>
        <v>-68.116950451710409</v>
      </c>
      <c r="N1759">
        <f t="shared" si="494"/>
        <v>9.460687562737558</v>
      </c>
      <c r="O1759">
        <f t="shared" si="495"/>
        <v>-64.429012345679013</v>
      </c>
      <c r="Q1759">
        <f t="shared" si="504"/>
        <v>30201.236249833335</v>
      </c>
      <c r="R1759">
        <f t="shared" si="496"/>
        <v>-68.116950451710409</v>
      </c>
      <c r="S1759">
        <f t="shared" si="497"/>
        <v>16565.663922353466</v>
      </c>
      <c r="T1759">
        <f t="shared" si="498"/>
        <v>0</v>
      </c>
      <c r="U1759">
        <f t="shared" si="499"/>
        <v>16565.663922353466</v>
      </c>
      <c r="V1759">
        <f t="shared" si="505"/>
        <v>-18235515.743764155</v>
      </c>
      <c r="W1759">
        <f t="shared" si="506"/>
        <v>515876634.75015801</v>
      </c>
      <c r="X1759">
        <f t="shared" si="500"/>
        <v>-5.0654250922713189</v>
      </c>
      <c r="Y1759">
        <f t="shared" si="500"/>
        <v>143.29917984762938</v>
      </c>
    </row>
    <row r="1760" spans="2:25" x14ac:dyDescent="0.25">
      <c r="B1760" s="20" t="s">
        <v>33</v>
      </c>
      <c r="C1760" s="20">
        <v>1752</v>
      </c>
      <c r="D1760" s="20">
        <v>275</v>
      </c>
      <c r="E1760" s="21">
        <v>88.6</v>
      </c>
      <c r="F1760" s="7">
        <f t="shared" si="501"/>
        <v>-0.1388888888888889</v>
      </c>
      <c r="G1760" s="7">
        <f t="shared" si="502"/>
        <v>-0.5</v>
      </c>
      <c r="H1760">
        <f t="shared" si="489"/>
        <v>-3.8580246913580245E-2</v>
      </c>
      <c r="I1760">
        <f t="shared" si="490"/>
        <v>4.9399273405349785E-4</v>
      </c>
      <c r="J1760">
        <f t="shared" si="491"/>
        <v>163.827</v>
      </c>
      <c r="K1760">
        <f t="shared" si="492"/>
        <v>-231.94444444444446</v>
      </c>
      <c r="L1760">
        <f t="shared" si="503"/>
        <v>327257.54331077298</v>
      </c>
      <c r="M1760">
        <f t="shared" si="493"/>
        <v>-68.116950451710409</v>
      </c>
      <c r="N1760">
        <f t="shared" si="494"/>
        <v>9.460687562737558</v>
      </c>
      <c r="O1760">
        <f t="shared" si="495"/>
        <v>-64.429012345679013</v>
      </c>
      <c r="Q1760">
        <f t="shared" si="504"/>
        <v>30202.479093435682</v>
      </c>
      <c r="R1760">
        <f t="shared" si="496"/>
        <v>-68.116950451710409</v>
      </c>
      <c r="S1760">
        <f t="shared" si="497"/>
        <v>16575.124609916202</v>
      </c>
      <c r="T1760">
        <f t="shared" si="498"/>
        <v>0</v>
      </c>
      <c r="U1760">
        <f t="shared" si="499"/>
        <v>16575.124609916202</v>
      </c>
      <c r="V1760">
        <f t="shared" si="505"/>
        <v>-18235515.743764155</v>
      </c>
      <c r="W1760">
        <f t="shared" si="506"/>
        <v>515893209.8747679</v>
      </c>
      <c r="X1760">
        <f t="shared" si="500"/>
        <v>-5.0654250922713189</v>
      </c>
      <c r="Y1760">
        <f t="shared" si="500"/>
        <v>143.30378405259327</v>
      </c>
    </row>
    <row r="1761" spans="2:25" x14ac:dyDescent="0.25">
      <c r="B1761" s="20" t="s">
        <v>33</v>
      </c>
      <c r="C1761" s="20">
        <v>1753</v>
      </c>
      <c r="D1761" s="20">
        <v>276</v>
      </c>
      <c r="E1761" s="21">
        <v>88.1</v>
      </c>
      <c r="F1761" s="7">
        <f t="shared" si="501"/>
        <v>-0.1388888888888889</v>
      </c>
      <c r="G1761" s="7">
        <f t="shared" si="502"/>
        <v>-0.5</v>
      </c>
      <c r="H1761">
        <f t="shared" si="489"/>
        <v>-3.8580246913580245E-2</v>
      </c>
      <c r="I1761">
        <f t="shared" si="490"/>
        <v>5.9773120820472635E-4</v>
      </c>
      <c r="J1761">
        <f t="shared" si="491"/>
        <v>163.827</v>
      </c>
      <c r="K1761">
        <f t="shared" si="492"/>
        <v>-231.94444444444446</v>
      </c>
      <c r="L1761">
        <f t="shared" si="503"/>
        <v>327166.2320196153</v>
      </c>
      <c r="M1761">
        <f t="shared" si="493"/>
        <v>-68.116846713236242</v>
      </c>
      <c r="N1761">
        <f t="shared" si="494"/>
        <v>9.4606731546161456</v>
      </c>
      <c r="O1761">
        <f t="shared" si="495"/>
        <v>-64.429012345679013</v>
      </c>
      <c r="Q1761">
        <f t="shared" si="504"/>
        <v>30203.72193703803</v>
      </c>
      <c r="R1761">
        <f t="shared" si="496"/>
        <v>-68.116846713236242</v>
      </c>
      <c r="S1761">
        <f t="shared" si="497"/>
        <v>16584.560040042103</v>
      </c>
      <c r="T1761">
        <f t="shared" si="498"/>
        <v>0</v>
      </c>
      <c r="U1761">
        <f t="shared" si="499"/>
        <v>16584.560040042103</v>
      </c>
      <c r="V1761">
        <f t="shared" si="505"/>
        <v>-18235515.743764155</v>
      </c>
      <c r="W1761">
        <f t="shared" si="506"/>
        <v>515909794.43480796</v>
      </c>
      <c r="X1761">
        <f t="shared" si="500"/>
        <v>-5.0654250922713189</v>
      </c>
      <c r="Y1761">
        <f t="shared" si="500"/>
        <v>143.30839087851209</v>
      </c>
    </row>
    <row r="1762" spans="2:25" x14ac:dyDescent="0.25">
      <c r="B1762" s="20" t="s">
        <v>33</v>
      </c>
      <c r="C1762" s="20">
        <v>1754</v>
      </c>
      <c r="D1762" s="20">
        <v>277</v>
      </c>
      <c r="E1762" s="21">
        <v>87.6</v>
      </c>
      <c r="F1762" s="7">
        <f t="shared" si="501"/>
        <v>-0.1388888888888889</v>
      </c>
      <c r="G1762" s="7">
        <f t="shared" si="502"/>
        <v>-0.5</v>
      </c>
      <c r="H1762">
        <f t="shared" si="489"/>
        <v>-3.8580246913580245E-2</v>
      </c>
      <c r="I1762">
        <f t="shared" si="490"/>
        <v>5.9773120820472635E-4</v>
      </c>
      <c r="J1762">
        <f t="shared" si="491"/>
        <v>163.827</v>
      </c>
      <c r="K1762">
        <f t="shared" si="492"/>
        <v>-231.94444444444446</v>
      </c>
      <c r="L1762">
        <f t="shared" si="503"/>
        <v>327074.92084207595</v>
      </c>
      <c r="M1762">
        <f t="shared" si="493"/>
        <v>-68.116846713236242</v>
      </c>
      <c r="N1762">
        <f t="shared" si="494"/>
        <v>9.4606731546161456</v>
      </c>
      <c r="O1762">
        <f t="shared" si="495"/>
        <v>-64.429012345679013</v>
      </c>
      <c r="Q1762">
        <f t="shared" si="504"/>
        <v>30204.964780640377</v>
      </c>
      <c r="R1762">
        <f t="shared" si="496"/>
        <v>-68.116846713236242</v>
      </c>
      <c r="S1762">
        <f t="shared" si="497"/>
        <v>16594.020713196718</v>
      </c>
      <c r="T1762">
        <f t="shared" si="498"/>
        <v>0</v>
      </c>
      <c r="U1762">
        <f t="shared" si="499"/>
        <v>16594.020713196718</v>
      </c>
      <c r="V1762">
        <f t="shared" si="505"/>
        <v>-18235515.743764155</v>
      </c>
      <c r="W1762">
        <f t="shared" si="506"/>
        <v>515926388.45552117</v>
      </c>
      <c r="X1762">
        <f t="shared" si="500"/>
        <v>-5.0654250922713189</v>
      </c>
      <c r="Y1762">
        <f t="shared" si="500"/>
        <v>143.31300033239776</v>
      </c>
    </row>
    <row r="1763" spans="2:25" x14ac:dyDescent="0.25">
      <c r="B1763" s="20" t="s">
        <v>33</v>
      </c>
      <c r="C1763" s="20">
        <v>1755</v>
      </c>
      <c r="D1763" s="20">
        <v>278</v>
      </c>
      <c r="E1763" s="21">
        <v>87.1</v>
      </c>
      <c r="F1763" s="7">
        <f t="shared" si="501"/>
        <v>-0.1388888888888889</v>
      </c>
      <c r="G1763" s="7">
        <f t="shared" si="502"/>
        <v>-0.5</v>
      </c>
      <c r="H1763">
        <f t="shared" si="489"/>
        <v>-4.2438271604938051E-2</v>
      </c>
      <c r="I1763">
        <f t="shared" si="490"/>
        <v>5.9773120820472635E-4</v>
      </c>
      <c r="J1763">
        <f t="shared" si="491"/>
        <v>163.827</v>
      </c>
      <c r="K1763">
        <f t="shared" si="492"/>
        <v>-255.13888888888758</v>
      </c>
      <c r="L1763">
        <f t="shared" si="503"/>
        <v>326983.60966453661</v>
      </c>
      <c r="M1763">
        <f t="shared" si="493"/>
        <v>-91.311291157679364</v>
      </c>
      <c r="N1763">
        <f t="shared" si="494"/>
        <v>12.682123771899912</v>
      </c>
      <c r="O1763">
        <f t="shared" si="495"/>
        <v>-70.871913580246542</v>
      </c>
      <c r="Q1763">
        <f t="shared" si="504"/>
        <v>30206.468621399217</v>
      </c>
      <c r="R1763">
        <f t="shared" si="496"/>
        <v>-91.311291157679364</v>
      </c>
      <c r="S1763">
        <f t="shared" si="497"/>
        <v>22257.127219684346</v>
      </c>
      <c r="T1763">
        <f t="shared" si="498"/>
        <v>0</v>
      </c>
      <c r="U1763">
        <f t="shared" si="499"/>
        <v>22257.127219684346</v>
      </c>
      <c r="V1763">
        <f t="shared" si="505"/>
        <v>-18235515.743764155</v>
      </c>
      <c r="W1763">
        <f t="shared" si="506"/>
        <v>515948645.58274084</v>
      </c>
      <c r="X1763">
        <f t="shared" si="500"/>
        <v>-5.0654250922713189</v>
      </c>
      <c r="Y1763">
        <f t="shared" si="500"/>
        <v>143.31918287268257</v>
      </c>
    </row>
    <row r="1764" spans="2:25" x14ac:dyDescent="0.25">
      <c r="B1764" s="20" t="s">
        <v>33</v>
      </c>
      <c r="C1764" s="20">
        <v>1756</v>
      </c>
      <c r="D1764" s="20">
        <v>279</v>
      </c>
      <c r="E1764" s="21">
        <v>86.6</v>
      </c>
      <c r="F1764" s="7">
        <f t="shared" si="501"/>
        <v>-0.1388888888888889</v>
      </c>
      <c r="G1764" s="7">
        <f t="shared" si="502"/>
        <v>-0.5</v>
      </c>
      <c r="H1764">
        <f t="shared" si="489"/>
        <v>-4.2438271604938051E-2</v>
      </c>
      <c r="I1764">
        <f t="shared" si="490"/>
        <v>7.1134953703704028E-4</v>
      </c>
      <c r="J1764">
        <f t="shared" si="491"/>
        <v>163.827</v>
      </c>
      <c r="K1764">
        <f t="shared" si="492"/>
        <v>-255.13888888888758</v>
      </c>
      <c r="L1764">
        <f t="shared" si="503"/>
        <v>326869.10404255282</v>
      </c>
      <c r="M1764">
        <f t="shared" si="493"/>
        <v>-91.311177539350552</v>
      </c>
      <c r="N1764">
        <f t="shared" si="494"/>
        <v>12.682107991576466</v>
      </c>
      <c r="O1764">
        <f t="shared" si="495"/>
        <v>-70.871913580246542</v>
      </c>
      <c r="Q1764">
        <f t="shared" si="504"/>
        <v>30207.972462158057</v>
      </c>
      <c r="R1764">
        <f t="shared" si="496"/>
        <v>-91.311177539350552</v>
      </c>
      <c r="S1764">
        <f t="shared" si="497"/>
        <v>22269.781633208273</v>
      </c>
      <c r="T1764">
        <f t="shared" si="498"/>
        <v>0</v>
      </c>
      <c r="U1764">
        <f t="shared" si="499"/>
        <v>22269.781633208273</v>
      </c>
      <c r="V1764">
        <f t="shared" si="505"/>
        <v>-18235515.743764155</v>
      </c>
      <c r="W1764">
        <f t="shared" si="506"/>
        <v>515970915.36437404</v>
      </c>
      <c r="X1764">
        <f t="shared" si="500"/>
        <v>-5.0654250922713189</v>
      </c>
      <c r="Y1764">
        <f t="shared" si="500"/>
        <v>143.32536892808508</v>
      </c>
    </row>
    <row r="1765" spans="2:25" x14ac:dyDescent="0.25">
      <c r="B1765" s="20" t="s">
        <v>33</v>
      </c>
      <c r="C1765" s="20">
        <v>1757</v>
      </c>
      <c r="D1765" s="20">
        <v>280</v>
      </c>
      <c r="E1765" s="21">
        <v>86.1</v>
      </c>
      <c r="F1765" s="7">
        <f t="shared" si="501"/>
        <v>-0.15277777777777699</v>
      </c>
      <c r="G1765" s="7">
        <f t="shared" si="502"/>
        <v>-0.54999999999999716</v>
      </c>
      <c r="H1765">
        <f t="shared" si="489"/>
        <v>-4.2438271604938051E-2</v>
      </c>
      <c r="I1765">
        <f t="shared" si="490"/>
        <v>7.1134953703704028E-4</v>
      </c>
      <c r="J1765">
        <f t="shared" si="491"/>
        <v>163.827</v>
      </c>
      <c r="K1765">
        <f t="shared" si="492"/>
        <v>-255.13888888888758</v>
      </c>
      <c r="L1765">
        <f t="shared" si="503"/>
        <v>326754.59842056903</v>
      </c>
      <c r="M1765">
        <f t="shared" si="493"/>
        <v>-91.311177539350552</v>
      </c>
      <c r="N1765">
        <f t="shared" si="494"/>
        <v>13.950318790734039</v>
      </c>
      <c r="O1765">
        <f t="shared" si="495"/>
        <v>-70.871913580246542</v>
      </c>
      <c r="Q1765">
        <f t="shared" si="504"/>
        <v>30209.476302916897</v>
      </c>
      <c r="R1765">
        <f t="shared" si="496"/>
        <v>-91.311177539350552</v>
      </c>
      <c r="S1765">
        <f t="shared" si="497"/>
        <v>24510.710115319707</v>
      </c>
      <c r="T1765">
        <f t="shared" si="498"/>
        <v>0</v>
      </c>
      <c r="U1765">
        <f t="shared" si="499"/>
        <v>24510.710115319707</v>
      </c>
      <c r="V1765">
        <f t="shared" si="505"/>
        <v>-18235515.743764155</v>
      </c>
      <c r="W1765">
        <f t="shared" si="506"/>
        <v>515995426.07448936</v>
      </c>
      <c r="X1765">
        <f t="shared" si="500"/>
        <v>-5.0654250922713189</v>
      </c>
      <c r="Y1765">
        <f t="shared" si="500"/>
        <v>143.3321774641195</v>
      </c>
    </row>
    <row r="1766" spans="2:25" x14ac:dyDescent="0.25">
      <c r="B1766" s="20" t="s">
        <v>33</v>
      </c>
      <c r="C1766" s="20">
        <v>1758</v>
      </c>
      <c r="D1766" s="20">
        <v>281</v>
      </c>
      <c r="E1766" s="21">
        <v>85.5</v>
      </c>
      <c r="F1766" s="7">
        <f t="shared" si="501"/>
        <v>-0.15277777777777699</v>
      </c>
      <c r="G1766" s="7">
        <f t="shared" si="502"/>
        <v>-0.54999999999999716</v>
      </c>
      <c r="H1766">
        <f t="shared" si="489"/>
        <v>-4.6296296296296398E-2</v>
      </c>
      <c r="I1766">
        <f t="shared" si="490"/>
        <v>7.1134953703704028E-4</v>
      </c>
      <c r="J1766">
        <f t="shared" si="491"/>
        <v>163.827</v>
      </c>
      <c r="K1766">
        <f t="shared" si="492"/>
        <v>-278.33333333333394</v>
      </c>
      <c r="L1766">
        <f t="shared" si="503"/>
        <v>326640.09292208339</v>
      </c>
      <c r="M1766">
        <f t="shared" si="493"/>
        <v>-114.50562198379691</v>
      </c>
      <c r="N1766">
        <f t="shared" si="494"/>
        <v>17.49391446974666</v>
      </c>
      <c r="O1766">
        <f t="shared" si="495"/>
        <v>-77.31481481481498</v>
      </c>
      <c r="Q1766">
        <f t="shared" si="504"/>
        <v>30211.265997704279</v>
      </c>
      <c r="R1766">
        <f t="shared" si="496"/>
        <v>-114.50562198379691</v>
      </c>
      <c r="S1766">
        <f t="shared" si="497"/>
        <v>30754.301637814628</v>
      </c>
      <c r="T1766">
        <f t="shared" si="498"/>
        <v>0</v>
      </c>
      <c r="U1766">
        <f t="shared" si="499"/>
        <v>30754.301637814628</v>
      </c>
      <c r="V1766">
        <f t="shared" si="505"/>
        <v>-18235515.743764155</v>
      </c>
      <c r="W1766">
        <f t="shared" si="506"/>
        <v>516026180.37612718</v>
      </c>
      <c r="X1766">
        <f t="shared" si="500"/>
        <v>-5.0654250922713189</v>
      </c>
      <c r="Y1766">
        <f t="shared" si="500"/>
        <v>143.34072033251985</v>
      </c>
    </row>
    <row r="1767" spans="2:25" x14ac:dyDescent="0.25">
      <c r="B1767" s="20" t="s">
        <v>33</v>
      </c>
      <c r="C1767" s="20">
        <v>1759</v>
      </c>
      <c r="D1767" s="20">
        <v>282</v>
      </c>
      <c r="E1767" s="21">
        <v>85</v>
      </c>
      <c r="F1767" s="7">
        <f t="shared" si="501"/>
        <v>-0.15277777777777699</v>
      </c>
      <c r="G1767" s="7">
        <f t="shared" si="502"/>
        <v>-0.54999999999999716</v>
      </c>
      <c r="H1767">
        <f t="shared" si="489"/>
        <v>-4.6296296296296398E-2</v>
      </c>
      <c r="I1767">
        <f t="shared" si="490"/>
        <v>7.1134953703704028E-4</v>
      </c>
      <c r="J1767">
        <f t="shared" si="491"/>
        <v>163.827</v>
      </c>
      <c r="K1767">
        <f t="shared" si="492"/>
        <v>-278.33333333333394</v>
      </c>
      <c r="L1767">
        <f t="shared" si="503"/>
        <v>326525.58785337146</v>
      </c>
      <c r="M1767">
        <f t="shared" si="493"/>
        <v>-114.50562198379691</v>
      </c>
      <c r="N1767">
        <f t="shared" si="494"/>
        <v>17.49391446974666</v>
      </c>
      <c r="O1767">
        <f t="shared" si="495"/>
        <v>-77.31481481481498</v>
      </c>
      <c r="Q1767">
        <f t="shared" si="504"/>
        <v>30213.05569249166</v>
      </c>
      <c r="R1767">
        <f t="shared" si="496"/>
        <v>-114.50562198379691</v>
      </c>
      <c r="S1767">
        <f t="shared" si="497"/>
        <v>30771.795552284373</v>
      </c>
      <c r="T1767">
        <f t="shared" si="498"/>
        <v>0</v>
      </c>
      <c r="U1767">
        <f t="shared" si="499"/>
        <v>30771.795552284373</v>
      </c>
      <c r="V1767">
        <f t="shared" si="505"/>
        <v>-18235515.743764155</v>
      </c>
      <c r="W1767">
        <f t="shared" si="506"/>
        <v>516056952.1716795</v>
      </c>
      <c r="X1767">
        <f t="shared" si="500"/>
        <v>-5.0654250922713189</v>
      </c>
      <c r="Y1767">
        <f t="shared" si="500"/>
        <v>143.34926806034477</v>
      </c>
    </row>
    <row r="1768" spans="2:25" x14ac:dyDescent="0.25">
      <c r="B1768" s="20" t="s">
        <v>33</v>
      </c>
      <c r="C1768" s="20">
        <v>1760</v>
      </c>
      <c r="D1768" s="20">
        <v>283</v>
      </c>
      <c r="E1768" s="21">
        <v>84.4</v>
      </c>
      <c r="F1768" s="7">
        <f t="shared" si="501"/>
        <v>-0.16666666666666705</v>
      </c>
      <c r="G1768" s="7">
        <f t="shared" si="502"/>
        <v>-0.60000000000000142</v>
      </c>
      <c r="H1768">
        <f t="shared" si="489"/>
        <v>-4.6296296296296398E-2</v>
      </c>
      <c r="I1768">
        <f t="shared" si="490"/>
        <v>8.3484772055040797E-4</v>
      </c>
      <c r="J1768">
        <f t="shared" si="491"/>
        <v>163.827</v>
      </c>
      <c r="K1768">
        <f t="shared" si="492"/>
        <v>-278.33333333333394</v>
      </c>
      <c r="L1768">
        <f t="shared" si="503"/>
        <v>326387.88946651854</v>
      </c>
      <c r="M1768">
        <f t="shared" si="493"/>
        <v>-114.50549848561337</v>
      </c>
      <c r="N1768">
        <f t="shared" si="494"/>
        <v>19.084249747602271</v>
      </c>
      <c r="O1768">
        <f t="shared" si="495"/>
        <v>-77.31481481481498</v>
      </c>
      <c r="Q1768">
        <f t="shared" si="504"/>
        <v>30214.845387279041</v>
      </c>
      <c r="R1768">
        <f t="shared" si="496"/>
        <v>-114.5054984856134</v>
      </c>
      <c r="S1768">
        <f t="shared" si="497"/>
        <v>33588.279555779998</v>
      </c>
      <c r="T1768">
        <f t="shared" si="498"/>
        <v>0</v>
      </c>
      <c r="U1768">
        <f t="shared" si="499"/>
        <v>33588.279555779998</v>
      </c>
      <c r="V1768">
        <f t="shared" si="505"/>
        <v>-18235515.743764155</v>
      </c>
      <c r="W1768">
        <f t="shared" si="506"/>
        <v>516090540.45123529</v>
      </c>
      <c r="X1768">
        <f t="shared" si="500"/>
        <v>-5.0654250922713189</v>
      </c>
      <c r="Y1768">
        <f t="shared" si="500"/>
        <v>143.35859814546322</v>
      </c>
    </row>
    <row r="1769" spans="2:25" x14ac:dyDescent="0.25">
      <c r="B1769" s="20" t="s">
        <v>33</v>
      </c>
      <c r="C1769" s="20">
        <v>1761</v>
      </c>
      <c r="D1769" s="20">
        <v>284</v>
      </c>
      <c r="E1769" s="21">
        <v>83.8</v>
      </c>
      <c r="F1769" s="7">
        <f t="shared" si="501"/>
        <v>-0.16666666666666705</v>
      </c>
      <c r="G1769" s="7">
        <f t="shared" si="502"/>
        <v>-0.60000000000000142</v>
      </c>
      <c r="H1769">
        <f t="shared" si="489"/>
        <v>-4.6296296296296398E-2</v>
      </c>
      <c r="I1769">
        <f t="shared" si="490"/>
        <v>1.2646213991769459E-3</v>
      </c>
      <c r="J1769">
        <f t="shared" si="491"/>
        <v>163.827</v>
      </c>
      <c r="K1769">
        <f t="shared" si="492"/>
        <v>-278.33333333333394</v>
      </c>
      <c r="L1769">
        <f t="shared" si="503"/>
        <v>326180.60980134201</v>
      </c>
      <c r="M1769">
        <f t="shared" si="493"/>
        <v>-114.50506871193477</v>
      </c>
      <c r="N1769">
        <f t="shared" si="494"/>
        <v>19.084178118655839</v>
      </c>
      <c r="O1769">
        <f t="shared" si="495"/>
        <v>-77.31481481481498</v>
      </c>
      <c r="Q1769">
        <f t="shared" si="504"/>
        <v>30216.635082066423</v>
      </c>
      <c r="R1769">
        <f t="shared" si="496"/>
        <v>-114.50506871193477</v>
      </c>
      <c r="S1769">
        <f t="shared" si="497"/>
        <v>33607.237666952933</v>
      </c>
      <c r="T1769">
        <f t="shared" si="498"/>
        <v>0</v>
      </c>
      <c r="U1769">
        <f t="shared" si="499"/>
        <v>33607.237666952933</v>
      </c>
      <c r="V1769">
        <f t="shared" si="505"/>
        <v>-18235515.743764155</v>
      </c>
      <c r="W1769">
        <f t="shared" si="506"/>
        <v>516124147.68890226</v>
      </c>
      <c r="X1769">
        <f t="shared" si="500"/>
        <v>-5.0654250922713189</v>
      </c>
      <c r="Y1769">
        <f t="shared" si="500"/>
        <v>143.36793349672789</v>
      </c>
    </row>
    <row r="1770" spans="2:25" x14ac:dyDescent="0.25">
      <c r="B1770" s="20" t="s">
        <v>33</v>
      </c>
      <c r="C1770" s="20">
        <v>1762</v>
      </c>
      <c r="D1770" s="20">
        <v>285</v>
      </c>
      <c r="E1770" s="21">
        <v>83.2</v>
      </c>
      <c r="F1770" s="7">
        <f t="shared" si="501"/>
        <v>-0.16666666666666705</v>
      </c>
      <c r="G1770" s="7">
        <f t="shared" si="502"/>
        <v>-0.60000000000000142</v>
      </c>
      <c r="H1770">
        <f t="shared" si="489"/>
        <v>-5.0154320987654211E-2</v>
      </c>
      <c r="I1770">
        <f t="shared" si="490"/>
        <v>2.3909248328189366E-3</v>
      </c>
      <c r="J1770">
        <f t="shared" si="491"/>
        <v>163.827</v>
      </c>
      <c r="K1770">
        <f t="shared" si="492"/>
        <v>-301.52777777777715</v>
      </c>
      <c r="L1770">
        <f t="shared" si="503"/>
        <v>325834.16692744795</v>
      </c>
      <c r="M1770">
        <f t="shared" si="493"/>
        <v>-137.69838685294434</v>
      </c>
      <c r="N1770">
        <f t="shared" si="494"/>
        <v>22.949731142157443</v>
      </c>
      <c r="O1770">
        <f t="shared" si="495"/>
        <v>-83.757716049382537</v>
      </c>
      <c r="Q1770">
        <f t="shared" si="504"/>
        <v>30218.735487754391</v>
      </c>
      <c r="R1770">
        <f t="shared" si="496"/>
        <v>-137.69838685294434</v>
      </c>
      <c r="S1770">
        <f t="shared" si="497"/>
        <v>40437.426272481418</v>
      </c>
      <c r="T1770">
        <f t="shared" si="498"/>
        <v>0</v>
      </c>
      <c r="U1770">
        <f t="shared" si="499"/>
        <v>40437.426272481418</v>
      </c>
      <c r="V1770">
        <f t="shared" si="505"/>
        <v>-18235515.743764155</v>
      </c>
      <c r="W1770">
        <f t="shared" si="506"/>
        <v>516164585.11517471</v>
      </c>
      <c r="X1770">
        <f t="shared" si="500"/>
        <v>-5.0654250922713189</v>
      </c>
      <c r="Y1770">
        <f t="shared" si="500"/>
        <v>143.379166124123</v>
      </c>
    </row>
    <row r="1771" spans="2:25" x14ac:dyDescent="0.25">
      <c r="B1771" s="20" t="s">
        <v>33</v>
      </c>
      <c r="C1771" s="20">
        <v>1763</v>
      </c>
      <c r="D1771" s="20">
        <v>286</v>
      </c>
      <c r="E1771" s="21">
        <v>82.6</v>
      </c>
      <c r="F1771" s="7">
        <f t="shared" si="501"/>
        <v>-0.16666666666666705</v>
      </c>
      <c r="G1771" s="7">
        <f t="shared" si="502"/>
        <v>-0.60000000000000142</v>
      </c>
      <c r="H1771">
        <f t="shared" si="489"/>
        <v>-6.1728395061728177E-2</v>
      </c>
      <c r="I1771">
        <f t="shared" si="490"/>
        <v>4.4459346064814808E-3</v>
      </c>
      <c r="J1771">
        <f t="shared" si="491"/>
        <v>163.827</v>
      </c>
      <c r="K1771">
        <f t="shared" si="492"/>
        <v>-371.11111111110978</v>
      </c>
      <c r="L1771">
        <f t="shared" si="503"/>
        <v>325302.17344286561</v>
      </c>
      <c r="M1771">
        <f t="shared" si="493"/>
        <v>-207.27966517650327</v>
      </c>
      <c r="N1771">
        <f t="shared" si="494"/>
        <v>34.546610862750626</v>
      </c>
      <c r="O1771">
        <f t="shared" si="495"/>
        <v>-103.08641975308605</v>
      </c>
      <c r="Q1771">
        <f t="shared" si="504"/>
        <v>30221.917167376399</v>
      </c>
      <c r="R1771">
        <f t="shared" si="496"/>
        <v>-207.2796651765033</v>
      </c>
      <c r="S1771">
        <f t="shared" si="497"/>
        <v>60905.674951029352</v>
      </c>
      <c r="T1771">
        <f t="shared" si="498"/>
        <v>0</v>
      </c>
      <c r="U1771">
        <f t="shared" si="499"/>
        <v>60905.674951029352</v>
      </c>
      <c r="V1771">
        <f t="shared" si="505"/>
        <v>-18235515.743764155</v>
      </c>
      <c r="W1771">
        <f t="shared" si="506"/>
        <v>516225490.79012573</v>
      </c>
      <c r="X1771">
        <f t="shared" si="500"/>
        <v>-5.0654250922713189</v>
      </c>
      <c r="Y1771">
        <f t="shared" si="500"/>
        <v>143.39608438069953</v>
      </c>
    </row>
    <row r="1772" spans="2:25" x14ac:dyDescent="0.25">
      <c r="B1772" s="20" t="s">
        <v>33</v>
      </c>
      <c r="C1772" s="20">
        <v>1764</v>
      </c>
      <c r="D1772" s="20">
        <v>287</v>
      </c>
      <c r="E1772" s="21">
        <v>82</v>
      </c>
      <c r="F1772" s="7">
        <f t="shared" si="501"/>
        <v>-0.18055555555555516</v>
      </c>
      <c r="G1772" s="7">
        <f t="shared" si="502"/>
        <v>-0.64999999999999858</v>
      </c>
      <c r="H1772">
        <f t="shared" si="489"/>
        <v>-8.4876543209876656E-2</v>
      </c>
      <c r="I1772">
        <f t="shared" si="490"/>
        <v>7.9038837448559655E-3</v>
      </c>
      <c r="J1772">
        <f t="shared" si="491"/>
        <v>163.827</v>
      </c>
      <c r="K1772">
        <f t="shared" si="492"/>
        <v>-510.27777777777845</v>
      </c>
      <c r="L1772">
        <f t="shared" si="503"/>
        <v>324538.24044882623</v>
      </c>
      <c r="M1772">
        <f t="shared" si="493"/>
        <v>-346.4428738940336</v>
      </c>
      <c r="N1772">
        <f t="shared" si="494"/>
        <v>62.552185564200371</v>
      </c>
      <c r="O1772">
        <f t="shared" si="495"/>
        <v>-141.74382716049402</v>
      </c>
      <c r="Q1772">
        <f t="shared" si="504"/>
        <v>30227.932530411759</v>
      </c>
      <c r="R1772">
        <f t="shared" si="496"/>
        <v>-346.4428738940336</v>
      </c>
      <c r="S1772">
        <f t="shared" si="497"/>
        <v>110342.05533524946</v>
      </c>
      <c r="T1772">
        <f t="shared" si="498"/>
        <v>0</v>
      </c>
      <c r="U1772">
        <f t="shared" si="499"/>
        <v>110342.05533524946</v>
      </c>
      <c r="V1772">
        <f t="shared" si="505"/>
        <v>-18235515.743764155</v>
      </c>
      <c r="W1772">
        <f t="shared" si="506"/>
        <v>516335832.84546095</v>
      </c>
      <c r="X1772">
        <f t="shared" si="500"/>
        <v>-5.0654250922713189</v>
      </c>
      <c r="Y1772">
        <f t="shared" si="500"/>
        <v>143.42673497614643</v>
      </c>
    </row>
    <row r="1773" spans="2:25" x14ac:dyDescent="0.25">
      <c r="B1773" s="20" t="s">
        <v>33</v>
      </c>
      <c r="C1773" s="20">
        <v>1765</v>
      </c>
      <c r="D1773" s="20">
        <v>288</v>
      </c>
      <c r="E1773" s="21">
        <v>81.3</v>
      </c>
      <c r="F1773" s="7">
        <f t="shared" si="501"/>
        <v>-0.22222222222222143</v>
      </c>
      <c r="G1773" s="7">
        <f t="shared" si="502"/>
        <v>-0.79999999999999716</v>
      </c>
      <c r="H1773">
        <f t="shared" si="489"/>
        <v>-0.11574074074074073</v>
      </c>
      <c r="I1773">
        <f t="shared" si="490"/>
        <v>1.2848751012731524E-2</v>
      </c>
      <c r="J1773">
        <f t="shared" si="491"/>
        <v>163.827</v>
      </c>
      <c r="K1773">
        <f t="shared" si="492"/>
        <v>-695.83333333333326</v>
      </c>
      <c r="L1773">
        <f t="shared" si="503"/>
        <v>323519.17101610196</v>
      </c>
      <c r="M1773">
        <f t="shared" si="493"/>
        <v>-531.99348458232055</v>
      </c>
      <c r="N1773">
        <f t="shared" si="494"/>
        <v>118.22077435162637</v>
      </c>
      <c r="O1773">
        <f t="shared" si="495"/>
        <v>-193.28703703703701</v>
      </c>
      <c r="Q1773">
        <f t="shared" si="504"/>
        <v>30239.118122832882</v>
      </c>
      <c r="R1773">
        <f t="shared" si="496"/>
        <v>-531.99348458232055</v>
      </c>
      <c r="S1773">
        <f t="shared" si="497"/>
        <v>208659.66673062055</v>
      </c>
      <c r="T1773">
        <f t="shared" si="498"/>
        <v>0</v>
      </c>
      <c r="U1773">
        <f t="shared" si="499"/>
        <v>208659.66673062055</v>
      </c>
      <c r="V1773">
        <f t="shared" si="505"/>
        <v>-18235515.743764155</v>
      </c>
      <c r="W1773">
        <f t="shared" si="506"/>
        <v>516544492.51219159</v>
      </c>
      <c r="X1773">
        <f t="shared" si="500"/>
        <v>-5.0654250922713189</v>
      </c>
      <c r="Y1773">
        <f t="shared" si="500"/>
        <v>143.48469604105156</v>
      </c>
    </row>
    <row r="1774" spans="2:25" x14ac:dyDescent="0.25">
      <c r="B1774" s="20" t="s">
        <v>33</v>
      </c>
      <c r="C1774" s="20">
        <v>1766</v>
      </c>
      <c r="D1774" s="20">
        <v>289</v>
      </c>
      <c r="E1774" s="21">
        <v>80.400000000000006</v>
      </c>
      <c r="F1774" s="7">
        <f t="shared" si="501"/>
        <v>-0.30555555555555597</v>
      </c>
      <c r="G1774" s="7">
        <f t="shared" si="502"/>
        <v>-1.1000000000000014</v>
      </c>
      <c r="H1774">
        <f t="shared" si="489"/>
        <v>-0.15432098765432098</v>
      </c>
      <c r="I1774">
        <f t="shared" si="490"/>
        <v>1.7783738425925923E-2</v>
      </c>
      <c r="J1774">
        <f t="shared" si="491"/>
        <v>163.827</v>
      </c>
      <c r="K1774">
        <f t="shared" si="492"/>
        <v>-927.77777777777783</v>
      </c>
      <c r="L1774">
        <f t="shared" si="503"/>
        <v>322291.35158337769</v>
      </c>
      <c r="M1774">
        <f t="shared" si="493"/>
        <v>-763.93299403935191</v>
      </c>
      <c r="N1774">
        <f t="shared" si="494"/>
        <v>233.42397040091339</v>
      </c>
      <c r="O1774">
        <f t="shared" si="495"/>
        <v>-257.71604938271605</v>
      </c>
      <c r="Q1774">
        <f t="shared" si="504"/>
        <v>30259.003620470437</v>
      </c>
      <c r="R1774">
        <f t="shared" si="496"/>
        <v>-763.93299403935191</v>
      </c>
      <c r="S1774">
        <f t="shared" si="497"/>
        <v>412226.73172801302</v>
      </c>
      <c r="T1774">
        <f t="shared" si="498"/>
        <v>0</v>
      </c>
      <c r="U1774">
        <f t="shared" si="499"/>
        <v>412226.73172801302</v>
      </c>
      <c r="V1774">
        <f t="shared" si="505"/>
        <v>-18235515.743764155</v>
      </c>
      <c r="W1774">
        <f t="shared" si="506"/>
        <v>516956719.24391961</v>
      </c>
      <c r="X1774">
        <f t="shared" si="500"/>
        <v>-5.0654250922713189</v>
      </c>
      <c r="Y1774">
        <f t="shared" si="500"/>
        <v>143.5992035581375</v>
      </c>
    </row>
    <row r="1775" spans="2:25" x14ac:dyDescent="0.25">
      <c r="B1775" s="20" t="s">
        <v>33</v>
      </c>
      <c r="C1775" s="20">
        <v>1767</v>
      </c>
      <c r="D1775" s="20">
        <v>290</v>
      </c>
      <c r="E1775" s="21">
        <v>79.099999999999994</v>
      </c>
      <c r="F1775" s="7">
        <f t="shared" si="501"/>
        <v>-0.41666666666666663</v>
      </c>
      <c r="G1775" s="7">
        <f t="shared" si="502"/>
        <v>-1.5</v>
      </c>
      <c r="H1775">
        <f t="shared" si="489"/>
        <v>-0.19675925925925958</v>
      </c>
      <c r="I1775">
        <f t="shared" si="490"/>
        <v>2.0233942386831225E-2</v>
      </c>
      <c r="J1775">
        <f t="shared" si="491"/>
        <v>163.827</v>
      </c>
      <c r="K1775">
        <f t="shared" si="492"/>
        <v>-1182.9166666666686</v>
      </c>
      <c r="L1775">
        <f t="shared" si="503"/>
        <v>320970.75312801392</v>
      </c>
      <c r="M1775">
        <f t="shared" si="493"/>
        <v>-1019.0694327242818</v>
      </c>
      <c r="N1775">
        <f t="shared" si="494"/>
        <v>424.61226363511736</v>
      </c>
      <c r="O1775">
        <f t="shared" si="495"/>
        <v>-328.5879629629635</v>
      </c>
      <c r="Q1775">
        <f t="shared" si="504"/>
        <v>30291.329982567488</v>
      </c>
      <c r="R1775">
        <f t="shared" si="496"/>
        <v>-1019.0694327242818</v>
      </c>
      <c r="S1775">
        <f t="shared" si="497"/>
        <v>750289.86984325235</v>
      </c>
      <c r="T1775">
        <f t="shared" si="498"/>
        <v>0</v>
      </c>
      <c r="U1775">
        <f t="shared" si="499"/>
        <v>750289.86984325235</v>
      </c>
      <c r="V1775">
        <f t="shared" si="505"/>
        <v>-18235515.743764155</v>
      </c>
      <c r="W1775">
        <f t="shared" si="506"/>
        <v>517707009.11376286</v>
      </c>
      <c r="X1775">
        <f t="shared" si="500"/>
        <v>-5.0654250922713189</v>
      </c>
      <c r="Y1775">
        <f t="shared" si="500"/>
        <v>143.8076175776028</v>
      </c>
    </row>
    <row r="1776" spans="2:25" x14ac:dyDescent="0.25">
      <c r="B1776" s="20" t="s">
        <v>33</v>
      </c>
      <c r="C1776" s="20">
        <v>1768</v>
      </c>
      <c r="D1776" s="20">
        <v>291</v>
      </c>
      <c r="E1776" s="21">
        <v>77.400000000000006</v>
      </c>
      <c r="F1776" s="7">
        <f t="shared" si="501"/>
        <v>-0.55555555555555558</v>
      </c>
      <c r="G1776" s="7">
        <f t="shared" si="502"/>
        <v>-2</v>
      </c>
      <c r="H1776">
        <f t="shared" si="489"/>
        <v>-0.23148148148148145</v>
      </c>
      <c r="I1776">
        <f t="shared" si="490"/>
        <v>2.0233942386831225E-2</v>
      </c>
      <c r="J1776">
        <f t="shared" si="491"/>
        <v>163.827</v>
      </c>
      <c r="K1776">
        <f t="shared" si="492"/>
        <v>-1391.6666666666665</v>
      </c>
      <c r="L1776">
        <f t="shared" si="503"/>
        <v>319650.15173339343</v>
      </c>
      <c r="M1776">
        <f t="shared" si="493"/>
        <v>-1227.8194327242797</v>
      </c>
      <c r="N1776">
        <f t="shared" si="494"/>
        <v>682.12190706904437</v>
      </c>
      <c r="O1776">
        <f t="shared" si="495"/>
        <v>-386.57407407407402</v>
      </c>
      <c r="Q1776">
        <f t="shared" si="504"/>
        <v>30336.072352251987</v>
      </c>
      <c r="R1776">
        <f t="shared" si="496"/>
        <v>-1227.8194327242797</v>
      </c>
      <c r="S1776">
        <f t="shared" si="497"/>
        <v>1205991.5316980705</v>
      </c>
      <c r="T1776">
        <f t="shared" si="498"/>
        <v>0</v>
      </c>
      <c r="U1776">
        <f t="shared" si="499"/>
        <v>1205991.5316980705</v>
      </c>
      <c r="V1776">
        <f t="shared" si="505"/>
        <v>-18235515.743764155</v>
      </c>
      <c r="W1776">
        <f t="shared" si="506"/>
        <v>518913000.6454609</v>
      </c>
      <c r="X1776">
        <f t="shared" si="500"/>
        <v>-5.0654250922713189</v>
      </c>
      <c r="Y1776">
        <f t="shared" si="500"/>
        <v>144.14261549329484</v>
      </c>
    </row>
    <row r="1777" spans="2:25" x14ac:dyDescent="0.25">
      <c r="B1777" s="20" t="s">
        <v>33</v>
      </c>
      <c r="C1777" s="20">
        <v>1769</v>
      </c>
      <c r="D1777" s="20">
        <v>292</v>
      </c>
      <c r="E1777" s="21">
        <v>75.099999999999994</v>
      </c>
      <c r="F1777" s="7">
        <f t="shared" si="501"/>
        <v>-0.70833333333333448</v>
      </c>
      <c r="G1777" s="7">
        <f t="shared" si="502"/>
        <v>-2.5500000000000043</v>
      </c>
      <c r="H1777">
        <f t="shared" si="489"/>
        <v>-0.24691358024691326</v>
      </c>
      <c r="I1777">
        <f t="shared" si="490"/>
        <v>1.8989080697016478E-2</v>
      </c>
      <c r="J1777">
        <f t="shared" si="491"/>
        <v>163.827</v>
      </c>
      <c r="K1777">
        <f t="shared" si="492"/>
        <v>-1484.4444444444425</v>
      </c>
      <c r="L1777">
        <f t="shared" si="503"/>
        <v>318375.9360265889</v>
      </c>
      <c r="M1777">
        <f t="shared" si="493"/>
        <v>-1320.5984553637454</v>
      </c>
      <c r="N1777">
        <f t="shared" si="494"/>
        <v>935.42390588265448</v>
      </c>
      <c r="O1777">
        <f t="shared" si="495"/>
        <v>-412.34567901234516</v>
      </c>
      <c r="Q1777">
        <f t="shared" si="504"/>
        <v>30386.97922620413</v>
      </c>
      <c r="R1777">
        <f t="shared" si="496"/>
        <v>-1320.5984553637454</v>
      </c>
      <c r="S1777">
        <f t="shared" si="497"/>
        <v>1654764.8895064157</v>
      </c>
      <c r="T1777">
        <f t="shared" si="498"/>
        <v>0</v>
      </c>
      <c r="U1777">
        <f t="shared" si="499"/>
        <v>1654764.8895064157</v>
      </c>
      <c r="V1777">
        <f t="shared" si="505"/>
        <v>-18235515.743764155</v>
      </c>
      <c r="W1777">
        <f t="shared" si="506"/>
        <v>520567765.5349673</v>
      </c>
      <c r="X1777">
        <f t="shared" si="500"/>
        <v>-5.0654250922713189</v>
      </c>
      <c r="Y1777">
        <f t="shared" si="500"/>
        <v>144.60227277477213</v>
      </c>
    </row>
    <row r="1778" spans="2:25" x14ac:dyDescent="0.25">
      <c r="B1778" s="20" t="s">
        <v>33</v>
      </c>
      <c r="C1778" s="20">
        <v>1770</v>
      </c>
      <c r="D1778" s="20">
        <v>293</v>
      </c>
      <c r="E1778" s="21">
        <v>72.3</v>
      </c>
      <c r="F1778" s="7">
        <f t="shared" si="501"/>
        <v>-0.83333333333333326</v>
      </c>
      <c r="G1778" s="7">
        <f t="shared" si="502"/>
        <v>-3</v>
      </c>
      <c r="H1778">
        <f t="shared" si="489"/>
        <v>-0.24691358024691326</v>
      </c>
      <c r="I1778">
        <f t="shared" si="490"/>
        <v>1.6049823929398167E-2</v>
      </c>
      <c r="J1778">
        <f t="shared" si="491"/>
        <v>163.827</v>
      </c>
      <c r="K1778">
        <f t="shared" si="492"/>
        <v>-1484.4444444444425</v>
      </c>
      <c r="L1778">
        <f t="shared" si="503"/>
        <v>317217.69107484818</v>
      </c>
      <c r="M1778">
        <f t="shared" si="493"/>
        <v>-1320.601394620513</v>
      </c>
      <c r="N1778">
        <f t="shared" si="494"/>
        <v>1100.5011621837607</v>
      </c>
      <c r="O1778">
        <f t="shared" si="495"/>
        <v>-412.34567901234516</v>
      </c>
      <c r="Q1778">
        <f t="shared" si="504"/>
        <v>30437.886100156273</v>
      </c>
      <c r="R1778">
        <f t="shared" si="496"/>
        <v>-1320.601394620513</v>
      </c>
      <c r="S1778">
        <f t="shared" si="497"/>
        <v>1947887.0570652564</v>
      </c>
      <c r="T1778">
        <f t="shared" si="498"/>
        <v>0</v>
      </c>
      <c r="U1778">
        <f t="shared" si="499"/>
        <v>1947887.0570652564</v>
      </c>
      <c r="V1778">
        <f t="shared" si="505"/>
        <v>-18235515.743764155</v>
      </c>
      <c r="W1778">
        <f t="shared" si="506"/>
        <v>522515652.59203255</v>
      </c>
      <c r="X1778">
        <f t="shared" si="500"/>
        <v>-5.0654250922713189</v>
      </c>
      <c r="Y1778">
        <f t="shared" si="500"/>
        <v>145.14335294570961</v>
      </c>
    </row>
    <row r="1779" spans="2:25" x14ac:dyDescent="0.25">
      <c r="B1779" s="20" t="s">
        <v>33</v>
      </c>
      <c r="C1779" s="20">
        <v>1771</v>
      </c>
      <c r="D1779" s="20">
        <v>294</v>
      </c>
      <c r="E1779" s="21">
        <v>69.099999999999994</v>
      </c>
      <c r="F1779" s="7">
        <f t="shared" si="501"/>
        <v>-0.88888888888888773</v>
      </c>
      <c r="G1779" s="7">
        <f t="shared" si="502"/>
        <v>-3.1999999999999957</v>
      </c>
      <c r="H1779">
        <f t="shared" si="489"/>
        <v>-0.23919753086419762</v>
      </c>
      <c r="I1779">
        <f t="shared" si="490"/>
        <v>1.2848751012731486E-2</v>
      </c>
      <c r="J1779">
        <f t="shared" si="491"/>
        <v>163.827</v>
      </c>
      <c r="K1779">
        <f t="shared" si="492"/>
        <v>-1438.0555555555561</v>
      </c>
      <c r="L1779">
        <f t="shared" si="503"/>
        <v>316198.61326894705</v>
      </c>
      <c r="M1779">
        <f t="shared" si="493"/>
        <v>-1274.2157068045433</v>
      </c>
      <c r="N1779">
        <f t="shared" si="494"/>
        <v>1132.6361838262592</v>
      </c>
      <c r="O1779">
        <f t="shared" si="495"/>
        <v>-399.45987654321004</v>
      </c>
      <c r="Q1779">
        <f t="shared" si="504"/>
        <v>30485.661008230498</v>
      </c>
      <c r="R1779">
        <f t="shared" si="496"/>
        <v>-1274.2157068045433</v>
      </c>
      <c r="S1779">
        <f t="shared" si="497"/>
        <v>2005898.6815563049</v>
      </c>
      <c r="T1779">
        <f t="shared" si="498"/>
        <v>0</v>
      </c>
      <c r="U1779">
        <f t="shared" si="499"/>
        <v>2005898.6815563049</v>
      </c>
      <c r="V1779">
        <f t="shared" si="505"/>
        <v>-18235515.743764155</v>
      </c>
      <c r="W1779">
        <f t="shared" si="506"/>
        <v>524521551.27358884</v>
      </c>
      <c r="X1779">
        <f t="shared" si="500"/>
        <v>-5.0654250922713189</v>
      </c>
      <c r="Y1779">
        <f t="shared" si="500"/>
        <v>145.70054746967494</v>
      </c>
    </row>
    <row r="1780" spans="2:25" x14ac:dyDescent="0.25">
      <c r="B1780" s="20" t="s">
        <v>33</v>
      </c>
      <c r="C1780" s="20">
        <v>1772</v>
      </c>
      <c r="D1780" s="20">
        <v>295</v>
      </c>
      <c r="E1780" s="21">
        <v>65.900000000000006</v>
      </c>
      <c r="F1780" s="7">
        <f t="shared" si="501"/>
        <v>-0.88888888888888773</v>
      </c>
      <c r="G1780" s="7">
        <f t="shared" si="502"/>
        <v>-3.1999999999999957</v>
      </c>
      <c r="H1780">
        <f t="shared" si="489"/>
        <v>-0.21990740740740752</v>
      </c>
      <c r="I1780">
        <f t="shared" si="490"/>
        <v>1.1381592592592582E-2</v>
      </c>
      <c r="J1780">
        <f t="shared" si="491"/>
        <v>163.827</v>
      </c>
      <c r="K1780">
        <f t="shared" si="492"/>
        <v>-1322.0833333333339</v>
      </c>
      <c r="L1780">
        <f t="shared" si="503"/>
        <v>315249.12134044187</v>
      </c>
      <c r="M1780">
        <f t="shared" si="493"/>
        <v>-1158.2449517407413</v>
      </c>
      <c r="N1780">
        <f t="shared" si="494"/>
        <v>1029.5510682139909</v>
      </c>
      <c r="O1780">
        <f t="shared" si="495"/>
        <v>-367.24537037037055</v>
      </c>
      <c r="Q1780">
        <f t="shared" si="504"/>
        <v>30526.040996870757</v>
      </c>
      <c r="R1780">
        <f t="shared" si="496"/>
        <v>-1158.2449517407413</v>
      </c>
      <c r="S1780">
        <f t="shared" si="497"/>
        <v>1824364.4928751918</v>
      </c>
      <c r="T1780">
        <f t="shared" si="498"/>
        <v>0</v>
      </c>
      <c r="U1780">
        <f t="shared" si="499"/>
        <v>1824364.4928751918</v>
      </c>
      <c r="V1780">
        <f t="shared" si="505"/>
        <v>-18235515.743764155</v>
      </c>
      <c r="W1780">
        <f t="shared" si="506"/>
        <v>526345915.76646405</v>
      </c>
      <c r="X1780">
        <f t="shared" si="500"/>
        <v>-5.0654250922713189</v>
      </c>
      <c r="Y1780">
        <f t="shared" si="500"/>
        <v>146.20731578977686</v>
      </c>
    </row>
    <row r="1781" spans="2:25" x14ac:dyDescent="0.25">
      <c r="B1781" s="20" t="s">
        <v>33</v>
      </c>
      <c r="C1781" s="20">
        <v>1773</v>
      </c>
      <c r="D1781" s="20">
        <v>296</v>
      </c>
      <c r="E1781" s="21">
        <v>62.7</v>
      </c>
      <c r="F1781" s="7">
        <f t="shared" si="501"/>
        <v>-0.86111111111111149</v>
      </c>
      <c r="G1781" s="7">
        <f t="shared" si="502"/>
        <v>-3.1000000000000014</v>
      </c>
      <c r="H1781">
        <f t="shared" si="489"/>
        <v>-0.1967592592592593</v>
      </c>
      <c r="I1781">
        <f t="shared" si="490"/>
        <v>1.1860765544624481E-2</v>
      </c>
      <c r="J1781">
        <f t="shared" si="491"/>
        <v>163.827</v>
      </c>
      <c r="K1781">
        <f t="shared" si="492"/>
        <v>-1182.916666666667</v>
      </c>
      <c r="L1781">
        <f t="shared" si="503"/>
        <v>314276.43955174478</v>
      </c>
      <c r="M1781">
        <f t="shared" si="493"/>
        <v>-1019.0778059011222</v>
      </c>
      <c r="N1781">
        <f t="shared" si="494"/>
        <v>877.53922174818899</v>
      </c>
      <c r="O1781">
        <f t="shared" si="495"/>
        <v>-328.58796296296305</v>
      </c>
      <c r="Q1781">
        <f t="shared" si="504"/>
        <v>30558.367358967807</v>
      </c>
      <c r="R1781">
        <f t="shared" si="496"/>
        <v>-1019.0778059011224</v>
      </c>
      <c r="S1781">
        <f t="shared" si="497"/>
        <v>1555877.0401595391</v>
      </c>
      <c r="T1781">
        <f t="shared" si="498"/>
        <v>0</v>
      </c>
      <c r="U1781">
        <f t="shared" si="499"/>
        <v>1555877.0401595391</v>
      </c>
      <c r="V1781">
        <f t="shared" si="505"/>
        <v>-18235515.743764155</v>
      </c>
      <c r="W1781">
        <f t="shared" si="506"/>
        <v>527901792.80662358</v>
      </c>
      <c r="X1781">
        <f t="shared" si="500"/>
        <v>-5.0654250922713189</v>
      </c>
      <c r="Y1781">
        <f t="shared" si="500"/>
        <v>146.63950420223827</v>
      </c>
    </row>
    <row r="1782" spans="2:25" x14ac:dyDescent="0.25">
      <c r="B1782" s="20" t="s">
        <v>33</v>
      </c>
      <c r="C1782" s="20">
        <v>1774</v>
      </c>
      <c r="D1782" s="20">
        <v>297</v>
      </c>
      <c r="E1782" s="21">
        <v>59.7</v>
      </c>
      <c r="F1782" s="7">
        <f t="shared" si="501"/>
        <v>-0.79166666666666707</v>
      </c>
      <c r="G1782" s="7">
        <f t="shared" si="502"/>
        <v>-2.8500000000000014</v>
      </c>
      <c r="H1782">
        <f t="shared" si="489"/>
        <v>-0.18518518518518509</v>
      </c>
      <c r="I1782">
        <f t="shared" si="490"/>
        <v>1.4404828125000029E-2</v>
      </c>
      <c r="J1782">
        <f t="shared" si="491"/>
        <v>163.827</v>
      </c>
      <c r="K1782">
        <f t="shared" si="492"/>
        <v>-1113.3333333333328</v>
      </c>
      <c r="L1782">
        <f t="shared" si="503"/>
        <v>313187.79007073888</v>
      </c>
      <c r="M1782">
        <f t="shared" si="493"/>
        <v>-949.49192850520785</v>
      </c>
      <c r="N1782">
        <f t="shared" si="494"/>
        <v>751.68111006662332</v>
      </c>
      <c r="O1782">
        <f t="shared" si="495"/>
        <v>-309.25925925925912</v>
      </c>
      <c r="Q1782">
        <f t="shared" si="504"/>
        <v>30587.002475565885</v>
      </c>
      <c r="R1782">
        <f t="shared" si="496"/>
        <v>-949.49192850520785</v>
      </c>
      <c r="S1782">
        <f t="shared" si="497"/>
        <v>1333482.2892581897</v>
      </c>
      <c r="T1782">
        <f t="shared" si="498"/>
        <v>0</v>
      </c>
      <c r="U1782">
        <f t="shared" si="499"/>
        <v>1333482.2892581897</v>
      </c>
      <c r="V1782">
        <f t="shared" si="505"/>
        <v>-18235515.743764155</v>
      </c>
      <c r="W1782">
        <f t="shared" si="506"/>
        <v>529235275.09588176</v>
      </c>
      <c r="X1782">
        <f t="shared" si="500"/>
        <v>-5.0654250922713189</v>
      </c>
      <c r="Y1782">
        <f t="shared" si="500"/>
        <v>147.00991624558384</v>
      </c>
    </row>
    <row r="1783" spans="2:25" x14ac:dyDescent="0.25">
      <c r="B1783" s="20" t="s">
        <v>33</v>
      </c>
      <c r="C1783" s="20">
        <v>1775</v>
      </c>
      <c r="D1783" s="20">
        <v>298</v>
      </c>
      <c r="E1783" s="21">
        <v>57</v>
      </c>
      <c r="F1783" s="7">
        <f t="shared" si="501"/>
        <v>-0.70833333333333348</v>
      </c>
      <c r="G1783" s="7">
        <f t="shared" si="502"/>
        <v>-2.5500000000000007</v>
      </c>
      <c r="H1783">
        <f t="shared" si="489"/>
        <v>-0.18904320987654316</v>
      </c>
      <c r="I1783">
        <f t="shared" si="490"/>
        <v>1.8989080697016478E-2</v>
      </c>
      <c r="J1783">
        <f t="shared" si="491"/>
        <v>163.827</v>
      </c>
      <c r="K1783">
        <f t="shared" si="492"/>
        <v>-1136.5277777777774</v>
      </c>
      <c r="L1783">
        <f t="shared" si="503"/>
        <v>311913.58641735703</v>
      </c>
      <c r="M1783">
        <f t="shared" si="493"/>
        <v>-972.68178869708026</v>
      </c>
      <c r="N1783">
        <f t="shared" si="494"/>
        <v>688.98293366043197</v>
      </c>
      <c r="O1783">
        <f t="shared" si="495"/>
        <v>-315.70216049382708</v>
      </c>
      <c r="Q1783">
        <f t="shared" si="504"/>
        <v>30616.84315045824</v>
      </c>
      <c r="R1783">
        <f t="shared" si="496"/>
        <v>-972.68178869708038</v>
      </c>
      <c r="S1783">
        <f t="shared" si="497"/>
        <v>1222944.7072472668</v>
      </c>
      <c r="T1783">
        <f t="shared" si="498"/>
        <v>0</v>
      </c>
      <c r="U1783">
        <f t="shared" si="499"/>
        <v>1222944.7072472668</v>
      </c>
      <c r="V1783">
        <f t="shared" si="505"/>
        <v>-18235515.743764155</v>
      </c>
      <c r="W1783">
        <f t="shared" si="506"/>
        <v>530458219.80312902</v>
      </c>
      <c r="X1783">
        <f t="shared" si="500"/>
        <v>-5.0654250922713189</v>
      </c>
      <c r="Y1783">
        <f t="shared" si="500"/>
        <v>147.34962338047356</v>
      </c>
    </row>
    <row r="1784" spans="2:25" x14ac:dyDescent="0.25">
      <c r="B1784" s="20" t="s">
        <v>33</v>
      </c>
      <c r="C1784" s="20">
        <v>1776</v>
      </c>
      <c r="D1784" s="20">
        <v>299</v>
      </c>
      <c r="E1784" s="21">
        <v>54.6</v>
      </c>
      <c r="F1784" s="7">
        <f t="shared" si="501"/>
        <v>-0.6666666666666663</v>
      </c>
      <c r="G1784" s="7">
        <f t="shared" si="502"/>
        <v>-2.3999999999999986</v>
      </c>
      <c r="H1784">
        <f t="shared" si="489"/>
        <v>-0.20833333333333354</v>
      </c>
      <c r="I1784">
        <f t="shared" si="490"/>
        <v>2.3518994068287034E-2</v>
      </c>
      <c r="J1784">
        <f t="shared" si="491"/>
        <v>163.827</v>
      </c>
      <c r="K1784">
        <f t="shared" si="492"/>
        <v>-1252.5000000000014</v>
      </c>
      <c r="L1784">
        <f t="shared" si="503"/>
        <v>310477.0189260242</v>
      </c>
      <c r="M1784">
        <f t="shared" si="493"/>
        <v>-1088.649481005933</v>
      </c>
      <c r="N1784">
        <f t="shared" si="494"/>
        <v>725.76632067062155</v>
      </c>
      <c r="O1784">
        <f t="shared" si="495"/>
        <v>-347.91666666666703</v>
      </c>
      <c r="Q1784">
        <f t="shared" si="504"/>
        <v>30653.084469902686</v>
      </c>
      <c r="R1784">
        <f t="shared" si="496"/>
        <v>-1088.649481005933</v>
      </c>
      <c r="S1784">
        <f t="shared" si="497"/>
        <v>1288960.9855110238</v>
      </c>
      <c r="T1784">
        <f t="shared" si="498"/>
        <v>0</v>
      </c>
      <c r="U1784">
        <f t="shared" si="499"/>
        <v>1288960.9855110238</v>
      </c>
      <c r="V1784">
        <f t="shared" si="505"/>
        <v>-18235515.743764155</v>
      </c>
      <c r="W1784">
        <f t="shared" si="506"/>
        <v>531747180.78864002</v>
      </c>
      <c r="X1784">
        <f t="shared" si="500"/>
        <v>-5.0654250922713189</v>
      </c>
      <c r="Y1784">
        <f t="shared" si="500"/>
        <v>147.70766838510684</v>
      </c>
    </row>
    <row r="1785" spans="2:25" x14ac:dyDescent="0.25">
      <c r="B1785" s="20" t="s">
        <v>33</v>
      </c>
      <c r="C1785" s="20">
        <v>1777</v>
      </c>
      <c r="D1785" s="20">
        <v>300</v>
      </c>
      <c r="E1785" s="21">
        <v>52.2</v>
      </c>
      <c r="F1785" s="7">
        <f t="shared" si="501"/>
        <v>-0.68055555555555536</v>
      </c>
      <c r="G1785" s="7">
        <f t="shared" si="502"/>
        <v>-2.4499999999999993</v>
      </c>
      <c r="H1785">
        <f t="shared" si="489"/>
        <v>-0.23919753086419762</v>
      </c>
      <c r="I1785">
        <f t="shared" si="490"/>
        <v>2.4902173723636841E-2</v>
      </c>
      <c r="J1785">
        <f t="shared" si="491"/>
        <v>163.827</v>
      </c>
      <c r="K1785">
        <f t="shared" si="492"/>
        <v>-1438.0555555555561</v>
      </c>
      <c r="L1785">
        <f t="shared" si="503"/>
        <v>308994.05756635574</v>
      </c>
      <c r="M1785">
        <f t="shared" si="493"/>
        <v>-1274.2036533818325</v>
      </c>
      <c r="N1785">
        <f t="shared" si="494"/>
        <v>867.16637521819132</v>
      </c>
      <c r="O1785">
        <f t="shared" si="495"/>
        <v>-399.45987654321004</v>
      </c>
      <c r="Q1785">
        <f t="shared" si="504"/>
        <v>30700.859377976911</v>
      </c>
      <c r="R1785">
        <f t="shared" si="496"/>
        <v>-1274.2036533818325</v>
      </c>
      <c r="S1785">
        <f t="shared" si="497"/>
        <v>1540954.648762726</v>
      </c>
      <c r="T1785">
        <f t="shared" si="498"/>
        <v>0</v>
      </c>
      <c r="U1785">
        <f t="shared" si="499"/>
        <v>1540954.648762726</v>
      </c>
      <c r="V1785">
        <f t="shared" si="505"/>
        <v>-18235515.743764155</v>
      </c>
      <c r="W1785">
        <f t="shared" si="506"/>
        <v>533288135.43740273</v>
      </c>
      <c r="X1785">
        <f t="shared" si="500"/>
        <v>-5.0654250922713189</v>
      </c>
      <c r="Y1785">
        <f t="shared" si="500"/>
        <v>148.13571168553085</v>
      </c>
    </row>
    <row r="1786" spans="2:25" x14ac:dyDescent="0.25">
      <c r="B1786" s="20" t="s">
        <v>33</v>
      </c>
      <c r="C1786" s="20">
        <v>1778</v>
      </c>
      <c r="D1786" s="20">
        <v>301</v>
      </c>
      <c r="E1786" s="21">
        <v>49.7</v>
      </c>
      <c r="F1786" s="7">
        <f t="shared" si="501"/>
        <v>-0.75000000000000078</v>
      </c>
      <c r="G1786" s="7">
        <f t="shared" si="502"/>
        <v>-2.7000000000000028</v>
      </c>
      <c r="H1786">
        <f t="shared" si="489"/>
        <v>-0.26620370370370366</v>
      </c>
      <c r="I1786">
        <f t="shared" si="490"/>
        <v>2.2175333831661495E-2</v>
      </c>
      <c r="J1786">
        <f t="shared" si="491"/>
        <v>163.827</v>
      </c>
      <c r="K1786">
        <f t="shared" si="492"/>
        <v>-1600.4166666666663</v>
      </c>
      <c r="L1786">
        <f t="shared" si="503"/>
        <v>307603.86864934349</v>
      </c>
      <c r="M1786">
        <f t="shared" si="493"/>
        <v>-1436.5674913328346</v>
      </c>
      <c r="N1786">
        <f t="shared" si="494"/>
        <v>1077.425618499627</v>
      </c>
      <c r="O1786">
        <f t="shared" si="495"/>
        <v>-444.56018518518511</v>
      </c>
      <c r="Q1786">
        <f t="shared" si="504"/>
        <v>30760.031161884661</v>
      </c>
      <c r="R1786">
        <f t="shared" si="496"/>
        <v>-1436.5674913328346</v>
      </c>
      <c r="S1786">
        <f t="shared" si="497"/>
        <v>1915662.7496923369</v>
      </c>
      <c r="T1786">
        <f t="shared" si="498"/>
        <v>0</v>
      </c>
      <c r="U1786">
        <f t="shared" si="499"/>
        <v>1915662.7496923369</v>
      </c>
      <c r="V1786">
        <f t="shared" si="505"/>
        <v>-18235515.743764155</v>
      </c>
      <c r="W1786">
        <f t="shared" si="506"/>
        <v>535203798.18709505</v>
      </c>
      <c r="X1786">
        <f t="shared" si="500"/>
        <v>-5.0654250922713189</v>
      </c>
      <c r="Y1786">
        <f t="shared" si="500"/>
        <v>148.66784065281487</v>
      </c>
    </row>
    <row r="1787" spans="2:25" x14ac:dyDescent="0.25">
      <c r="B1787" s="20" t="s">
        <v>33</v>
      </c>
      <c r="C1787" s="20">
        <v>1779</v>
      </c>
      <c r="D1787" s="20">
        <v>302</v>
      </c>
      <c r="E1787" s="21">
        <v>46.8</v>
      </c>
      <c r="F1787" s="7">
        <f t="shared" si="501"/>
        <v>-0.86111111111111149</v>
      </c>
      <c r="G1787" s="7">
        <f t="shared" si="502"/>
        <v>-3.1000000000000014</v>
      </c>
      <c r="H1787">
        <f t="shared" si="489"/>
        <v>-0.2739197530864198</v>
      </c>
      <c r="I1787">
        <f t="shared" si="490"/>
        <v>1.7195887072402254E-2</v>
      </c>
      <c r="J1787">
        <f t="shared" si="491"/>
        <v>163.827</v>
      </c>
      <c r="K1787">
        <f t="shared" si="492"/>
        <v>-1646.8055555555559</v>
      </c>
      <c r="L1787">
        <f t="shared" si="503"/>
        <v>306399.23214115313</v>
      </c>
      <c r="M1787">
        <f t="shared" si="493"/>
        <v>-1482.9613596684835</v>
      </c>
      <c r="N1787">
        <f t="shared" si="494"/>
        <v>1276.9945041589724</v>
      </c>
      <c r="O1787">
        <f t="shared" si="495"/>
        <v>-457.44598765432107</v>
      </c>
      <c r="Q1787">
        <f t="shared" si="504"/>
        <v>30822.682907878985</v>
      </c>
      <c r="R1787">
        <f t="shared" si="496"/>
        <v>-1482.9613596684835</v>
      </c>
      <c r="S1787">
        <f t="shared" si="497"/>
        <v>2271773.222898812</v>
      </c>
      <c r="T1787">
        <f t="shared" si="498"/>
        <v>0</v>
      </c>
      <c r="U1787">
        <f t="shared" si="499"/>
        <v>2271773.222898812</v>
      </c>
      <c r="V1787">
        <f t="shared" si="505"/>
        <v>-18235515.743764155</v>
      </c>
      <c r="W1787">
        <f t="shared" si="506"/>
        <v>537475571.40999389</v>
      </c>
      <c r="X1787">
        <f t="shared" si="500"/>
        <v>-5.0654250922713189</v>
      </c>
      <c r="Y1787">
        <f t="shared" si="500"/>
        <v>149.29888927512528</v>
      </c>
    </row>
    <row r="1788" spans="2:25" x14ac:dyDescent="0.25">
      <c r="B1788" s="20" t="s">
        <v>33</v>
      </c>
      <c r="C1788" s="20">
        <v>1780</v>
      </c>
      <c r="D1788" s="20">
        <v>303</v>
      </c>
      <c r="E1788" s="21">
        <v>43.5</v>
      </c>
      <c r="F1788" s="7">
        <f t="shared" si="501"/>
        <v>-0.95833333333333315</v>
      </c>
      <c r="G1788" s="7">
        <f t="shared" si="502"/>
        <v>-3.4499999999999993</v>
      </c>
      <c r="H1788">
        <f t="shared" si="489"/>
        <v>-0.25848765432098747</v>
      </c>
      <c r="I1788">
        <f t="shared" si="490"/>
        <v>1.1860765544624495E-2</v>
      </c>
      <c r="J1788">
        <f t="shared" si="491"/>
        <v>163.827</v>
      </c>
      <c r="K1788">
        <f t="shared" si="492"/>
        <v>-1554.0277777777767</v>
      </c>
      <c r="L1788">
        <f t="shared" si="503"/>
        <v>305426.53887700482</v>
      </c>
      <c r="M1788">
        <f t="shared" si="493"/>
        <v>-1390.188917012232</v>
      </c>
      <c r="N1788">
        <f t="shared" si="494"/>
        <v>1332.2643788033888</v>
      </c>
      <c r="O1788">
        <f t="shared" si="495"/>
        <v>-431.67438271604908</v>
      </c>
      <c r="Q1788">
        <f t="shared" si="504"/>
        <v>30878.47415718835</v>
      </c>
      <c r="R1788">
        <f t="shared" si="496"/>
        <v>-1390.1889170122322</v>
      </c>
      <c r="S1788">
        <f t="shared" si="497"/>
        <v>2371430.5942700319</v>
      </c>
      <c r="T1788">
        <f t="shared" si="498"/>
        <v>0</v>
      </c>
      <c r="U1788">
        <f t="shared" si="499"/>
        <v>2371430.5942700319</v>
      </c>
      <c r="V1788">
        <f t="shared" si="505"/>
        <v>-18235515.743764155</v>
      </c>
      <c r="W1788">
        <f t="shared" si="506"/>
        <v>539847002.00426388</v>
      </c>
      <c r="X1788">
        <f t="shared" si="500"/>
        <v>-5.0654250922713189</v>
      </c>
      <c r="Y1788">
        <f t="shared" si="500"/>
        <v>149.9576205227404</v>
      </c>
    </row>
    <row r="1789" spans="2:25" x14ac:dyDescent="0.25">
      <c r="B1789" s="20" t="s">
        <v>33</v>
      </c>
      <c r="C1789" s="20">
        <v>1781</v>
      </c>
      <c r="D1789" s="20">
        <v>304</v>
      </c>
      <c r="E1789" s="21">
        <v>39.9</v>
      </c>
      <c r="F1789" s="7">
        <f t="shared" si="501"/>
        <v>-0.98611111111111127</v>
      </c>
      <c r="G1789" s="7">
        <f t="shared" si="502"/>
        <v>-3.5500000000000007</v>
      </c>
      <c r="H1789">
        <f t="shared" si="489"/>
        <v>-0.22762345679012339</v>
      </c>
      <c r="I1789">
        <f t="shared" si="490"/>
        <v>8.7140318287037017E-3</v>
      </c>
      <c r="J1789">
        <f t="shared" si="491"/>
        <v>163.827</v>
      </c>
      <c r="K1789">
        <f t="shared" si="492"/>
        <v>-1368.4722222222217</v>
      </c>
      <c r="L1789">
        <f t="shared" si="503"/>
        <v>304616.20634359325</v>
      </c>
      <c r="M1789">
        <f t="shared" si="493"/>
        <v>-1204.636508190393</v>
      </c>
      <c r="N1789">
        <f t="shared" si="494"/>
        <v>1187.9054455766377</v>
      </c>
      <c r="O1789">
        <f t="shared" si="495"/>
        <v>-380.13117283950606</v>
      </c>
      <c r="Q1789">
        <f t="shared" si="504"/>
        <v>30921.737542986055</v>
      </c>
      <c r="R1789">
        <f t="shared" si="496"/>
        <v>-1204.636508190393</v>
      </c>
      <c r="S1789">
        <f t="shared" si="497"/>
        <v>2115659.5985719915</v>
      </c>
      <c r="T1789">
        <f t="shared" si="498"/>
        <v>0</v>
      </c>
      <c r="U1789">
        <f t="shared" si="499"/>
        <v>2115659.5985719915</v>
      </c>
      <c r="V1789">
        <f t="shared" si="505"/>
        <v>-18235515.743764155</v>
      </c>
      <c r="W1789">
        <f t="shared" si="506"/>
        <v>541962661.60283589</v>
      </c>
      <c r="X1789">
        <f t="shared" si="500"/>
        <v>-5.0654250922713189</v>
      </c>
      <c r="Y1789">
        <f t="shared" si="500"/>
        <v>150.54530421471253</v>
      </c>
    </row>
    <row r="1790" spans="2:25" x14ac:dyDescent="0.25">
      <c r="B1790" s="20" t="s">
        <v>33</v>
      </c>
      <c r="C1790" s="20">
        <v>1782</v>
      </c>
      <c r="D1790" s="20">
        <v>305</v>
      </c>
      <c r="E1790" s="21">
        <v>36.4</v>
      </c>
      <c r="F1790" s="7">
        <f t="shared" si="501"/>
        <v>-0.93055555555555491</v>
      </c>
      <c r="G1790" s="7">
        <f t="shared" si="502"/>
        <v>-3.3499999999999979</v>
      </c>
      <c r="H1790">
        <f t="shared" si="489"/>
        <v>-0.18904320987654327</v>
      </c>
      <c r="I1790">
        <f t="shared" si="490"/>
        <v>7.5136294849537134E-3</v>
      </c>
      <c r="J1790">
        <f t="shared" si="491"/>
        <v>163.827</v>
      </c>
      <c r="K1790">
        <f t="shared" si="492"/>
        <v>-1136.5277777777783</v>
      </c>
      <c r="L1790">
        <f t="shared" si="503"/>
        <v>303875.45752388937</v>
      </c>
      <c r="M1790">
        <f t="shared" si="493"/>
        <v>-972.69326414829334</v>
      </c>
      <c r="N1790">
        <f t="shared" si="494"/>
        <v>905.14512080466125</v>
      </c>
      <c r="O1790">
        <f t="shared" si="495"/>
        <v>-315.70216049382725</v>
      </c>
      <c r="Q1790">
        <f t="shared" si="504"/>
        <v>30951.57821787841</v>
      </c>
      <c r="R1790">
        <f t="shared" si="496"/>
        <v>-972.69326414829334</v>
      </c>
      <c r="S1790">
        <f t="shared" si="497"/>
        <v>1612968.6052739064</v>
      </c>
      <c r="T1790">
        <f t="shared" si="498"/>
        <v>0</v>
      </c>
      <c r="U1790">
        <f t="shared" si="499"/>
        <v>1612968.6052739064</v>
      </c>
      <c r="V1790">
        <f t="shared" si="505"/>
        <v>-18235515.743764155</v>
      </c>
      <c r="W1790">
        <f t="shared" si="506"/>
        <v>543575630.20810986</v>
      </c>
      <c r="X1790">
        <f t="shared" si="500"/>
        <v>-5.0654250922713189</v>
      </c>
      <c r="Y1790">
        <f t="shared" si="500"/>
        <v>150.99335140794832</v>
      </c>
    </row>
    <row r="1791" spans="2:25" x14ac:dyDescent="0.25">
      <c r="B1791" s="20" t="s">
        <v>33</v>
      </c>
      <c r="C1791" s="20">
        <v>1783</v>
      </c>
      <c r="D1791" s="20">
        <v>306</v>
      </c>
      <c r="E1791" s="21">
        <v>33.200000000000003</v>
      </c>
      <c r="F1791" s="7">
        <f t="shared" si="501"/>
        <v>-0.8194444444444442</v>
      </c>
      <c r="G1791" s="7">
        <f t="shared" si="502"/>
        <v>-2.9499999999999993</v>
      </c>
      <c r="H1791">
        <f t="shared" si="489"/>
        <v>-0.16203703703703701</v>
      </c>
      <c r="I1791">
        <f t="shared" si="490"/>
        <v>7.1332550797325147E-3</v>
      </c>
      <c r="J1791">
        <f t="shared" si="491"/>
        <v>163.827</v>
      </c>
      <c r="K1791">
        <f t="shared" si="492"/>
        <v>-974.16666666666652</v>
      </c>
      <c r="L1791">
        <f t="shared" si="503"/>
        <v>303157.90476892615</v>
      </c>
      <c r="M1791">
        <f t="shared" si="493"/>
        <v>-810.33253341158684</v>
      </c>
      <c r="N1791">
        <f t="shared" si="494"/>
        <v>664.02249265671674</v>
      </c>
      <c r="O1791">
        <f t="shared" si="495"/>
        <v>-270.60185185185179</v>
      </c>
      <c r="Q1791">
        <f t="shared" si="504"/>
        <v>30973.501979023815</v>
      </c>
      <c r="R1791">
        <f t="shared" si="496"/>
        <v>-810.33253341158684</v>
      </c>
      <c r="S1791">
        <f t="shared" si="497"/>
        <v>1183952.1044069258</v>
      </c>
      <c r="T1791">
        <f t="shared" si="498"/>
        <v>0</v>
      </c>
      <c r="U1791">
        <f t="shared" si="499"/>
        <v>1183952.1044069258</v>
      </c>
      <c r="V1791">
        <f t="shared" si="505"/>
        <v>-18235515.743764155</v>
      </c>
      <c r="W1791">
        <f t="shared" si="506"/>
        <v>544759582.31251681</v>
      </c>
      <c r="X1791">
        <f t="shared" si="500"/>
        <v>-5.0654250922713189</v>
      </c>
      <c r="Y1791">
        <f t="shared" si="500"/>
        <v>151.32222725560629</v>
      </c>
    </row>
    <row r="1792" spans="2:25" x14ac:dyDescent="0.25">
      <c r="B1792" s="20" t="s">
        <v>33</v>
      </c>
      <c r="C1792" s="20">
        <v>1784</v>
      </c>
      <c r="D1792" s="20">
        <v>307</v>
      </c>
      <c r="E1792" s="21">
        <v>30.5</v>
      </c>
      <c r="F1792" s="7">
        <f t="shared" si="501"/>
        <v>-0.6805555555555558</v>
      </c>
      <c r="G1792" s="7">
        <f t="shared" si="502"/>
        <v>-2.4500000000000011</v>
      </c>
      <c r="H1792">
        <f t="shared" si="489"/>
        <v>-0.15046296296296305</v>
      </c>
      <c r="I1792">
        <f t="shared" si="490"/>
        <v>7.5136294849536961E-3</v>
      </c>
      <c r="J1792">
        <f t="shared" si="491"/>
        <v>163.827</v>
      </c>
      <c r="K1792">
        <f t="shared" si="492"/>
        <v>-904.58333333333383</v>
      </c>
      <c r="L1792">
        <f t="shared" si="503"/>
        <v>302417.16078541119</v>
      </c>
      <c r="M1792">
        <f t="shared" si="493"/>
        <v>-740.74881970384888</v>
      </c>
      <c r="N1792">
        <f t="shared" si="494"/>
        <v>504.12072452067514</v>
      </c>
      <c r="O1792">
        <f t="shared" si="495"/>
        <v>-251.27314814814829</v>
      </c>
      <c r="Q1792">
        <f t="shared" si="504"/>
        <v>30992.405630215515</v>
      </c>
      <c r="R1792">
        <f t="shared" si="496"/>
        <v>-740.74881970384888</v>
      </c>
      <c r="S1792">
        <f t="shared" si="497"/>
        <v>899351.37254488445</v>
      </c>
      <c r="T1792">
        <f t="shared" si="498"/>
        <v>0</v>
      </c>
      <c r="U1792">
        <f t="shared" si="499"/>
        <v>899351.37254488445</v>
      </c>
      <c r="V1792">
        <f t="shared" si="505"/>
        <v>-18235515.743764155</v>
      </c>
      <c r="W1792">
        <f t="shared" si="506"/>
        <v>545658933.68506169</v>
      </c>
      <c r="X1792">
        <f t="shared" si="500"/>
        <v>-5.0654250922713189</v>
      </c>
      <c r="Y1792">
        <f t="shared" si="500"/>
        <v>151.57204728116906</v>
      </c>
    </row>
    <row r="1793" spans="2:25" x14ac:dyDescent="0.25">
      <c r="B1793" s="20" t="s">
        <v>33</v>
      </c>
      <c r="C1793" s="20">
        <v>1785</v>
      </c>
      <c r="D1793" s="20">
        <v>308</v>
      </c>
      <c r="E1793" s="21">
        <v>28.3</v>
      </c>
      <c r="F1793" s="7">
        <f t="shared" si="501"/>
        <v>-0.58333333333333326</v>
      </c>
      <c r="G1793" s="7">
        <f t="shared" si="502"/>
        <v>-2.0999999999999996</v>
      </c>
      <c r="H1793">
        <f t="shared" si="489"/>
        <v>-0.14660493827160498</v>
      </c>
      <c r="I1793">
        <f t="shared" si="490"/>
        <v>9.1339256526491788E-3</v>
      </c>
      <c r="J1793">
        <f t="shared" si="491"/>
        <v>163.827</v>
      </c>
      <c r="K1793">
        <f t="shared" si="492"/>
        <v>-881.38888888888914</v>
      </c>
      <c r="L1793">
        <f t="shared" si="503"/>
        <v>301583.64387018717</v>
      </c>
      <c r="M1793">
        <f t="shared" si="493"/>
        <v>-717.55275496323645</v>
      </c>
      <c r="N1793">
        <f t="shared" si="494"/>
        <v>418.57244039522124</v>
      </c>
      <c r="O1793">
        <f t="shared" si="495"/>
        <v>-244.83024691358031</v>
      </c>
      <c r="Q1793">
        <f t="shared" si="504"/>
        <v>31010.352291833409</v>
      </c>
      <c r="R1793">
        <f t="shared" si="496"/>
        <v>-717.55275496323645</v>
      </c>
      <c r="S1793">
        <f t="shared" si="497"/>
        <v>747151.80610546994</v>
      </c>
      <c r="T1793">
        <f t="shared" si="498"/>
        <v>0</v>
      </c>
      <c r="U1793">
        <f t="shared" si="499"/>
        <v>747151.80610546994</v>
      </c>
      <c r="V1793">
        <f t="shared" si="505"/>
        <v>-18235515.743764155</v>
      </c>
      <c r="W1793">
        <f t="shared" si="506"/>
        <v>546406085.49116719</v>
      </c>
      <c r="X1793">
        <f t="shared" si="500"/>
        <v>-5.0654250922713189</v>
      </c>
      <c r="Y1793">
        <f t="shared" si="500"/>
        <v>151.77958961556544</v>
      </c>
    </row>
    <row r="1794" spans="2:25" x14ac:dyDescent="0.25">
      <c r="B1794" s="20" t="s">
        <v>33</v>
      </c>
      <c r="C1794" s="20">
        <v>1786</v>
      </c>
      <c r="D1794" s="20">
        <v>309</v>
      </c>
      <c r="E1794" s="21">
        <v>26.3</v>
      </c>
      <c r="F1794" s="7">
        <f t="shared" si="501"/>
        <v>-0.54166666666666696</v>
      </c>
      <c r="G1794" s="7">
        <f t="shared" si="502"/>
        <v>-1.9500000000000011</v>
      </c>
      <c r="H1794">
        <f t="shared" si="489"/>
        <v>-0.15046296296296288</v>
      </c>
      <c r="I1794">
        <f t="shared" si="490"/>
        <v>1.2349818351337449E-2</v>
      </c>
      <c r="J1794">
        <f t="shared" si="491"/>
        <v>163.827</v>
      </c>
      <c r="K1794">
        <f t="shared" si="492"/>
        <v>-904.58333333333292</v>
      </c>
      <c r="L1794">
        <f t="shared" si="503"/>
        <v>300587.77149018896</v>
      </c>
      <c r="M1794">
        <f t="shared" si="493"/>
        <v>-740.74398351498155</v>
      </c>
      <c r="N1794">
        <f t="shared" si="494"/>
        <v>401.23632440394857</v>
      </c>
      <c r="O1794">
        <f t="shared" si="495"/>
        <v>-251.27314814814801</v>
      </c>
      <c r="Q1794">
        <f t="shared" si="504"/>
        <v>31029.255943025109</v>
      </c>
      <c r="R1794">
        <f t="shared" si="496"/>
        <v>-740.74398351498155</v>
      </c>
      <c r="S1794">
        <f t="shared" si="497"/>
        <v>716608.07538545213</v>
      </c>
      <c r="T1794">
        <f t="shared" si="498"/>
        <v>0</v>
      </c>
      <c r="U1794">
        <f t="shared" si="499"/>
        <v>716608.07538545213</v>
      </c>
      <c r="V1794">
        <f t="shared" si="505"/>
        <v>-18235515.743764155</v>
      </c>
      <c r="W1794">
        <f t="shared" si="506"/>
        <v>547122693.56655264</v>
      </c>
      <c r="X1794">
        <f t="shared" si="500"/>
        <v>-5.0654250922713189</v>
      </c>
      <c r="Y1794">
        <f t="shared" si="500"/>
        <v>151.97864757352986</v>
      </c>
    </row>
    <row r="1795" spans="2:25" x14ac:dyDescent="0.25">
      <c r="B1795" s="20" t="s">
        <v>33</v>
      </c>
      <c r="C1795" s="20">
        <v>1787</v>
      </c>
      <c r="D1795" s="20">
        <v>310</v>
      </c>
      <c r="E1795" s="21">
        <v>24.4</v>
      </c>
      <c r="F1795" s="7">
        <f t="shared" si="501"/>
        <v>-0.5277777777777779</v>
      </c>
      <c r="G1795" s="7">
        <f t="shared" si="502"/>
        <v>-1.9000000000000004</v>
      </c>
      <c r="H1795">
        <f t="shared" si="489"/>
        <v>-0.16589506172839508</v>
      </c>
      <c r="I1795">
        <f t="shared" si="490"/>
        <v>1.7195887072402254E-2</v>
      </c>
      <c r="J1795">
        <f t="shared" si="491"/>
        <v>163.827</v>
      </c>
      <c r="K1795">
        <f t="shared" si="492"/>
        <v>-997.36111111111131</v>
      </c>
      <c r="L1795">
        <f t="shared" si="503"/>
        <v>299383.15117014048</v>
      </c>
      <c r="M1795">
        <f t="shared" si="493"/>
        <v>-833.51691522403894</v>
      </c>
      <c r="N1795">
        <f t="shared" si="494"/>
        <v>439.91170525713176</v>
      </c>
      <c r="O1795">
        <f t="shared" si="495"/>
        <v>-277.0447530864198</v>
      </c>
      <c r="Q1795">
        <f t="shared" si="504"/>
        <v>31052.236121232509</v>
      </c>
      <c r="R1795">
        <f t="shared" si="496"/>
        <v>-833.51691522403894</v>
      </c>
      <c r="S1795">
        <f t="shared" si="497"/>
        <v>786122.21729449451</v>
      </c>
      <c r="T1795">
        <f t="shared" si="498"/>
        <v>0</v>
      </c>
      <c r="U1795">
        <f t="shared" si="499"/>
        <v>786122.21729449451</v>
      </c>
      <c r="V1795">
        <f t="shared" si="505"/>
        <v>-18235515.743764155</v>
      </c>
      <c r="W1795">
        <f t="shared" si="506"/>
        <v>547908815.78384709</v>
      </c>
      <c r="X1795">
        <f t="shared" si="500"/>
        <v>-5.0654250922713189</v>
      </c>
      <c r="Y1795">
        <f t="shared" si="500"/>
        <v>152.19701503080546</v>
      </c>
    </row>
    <row r="1796" spans="2:25" x14ac:dyDescent="0.25">
      <c r="B1796" s="20" t="s">
        <v>33</v>
      </c>
      <c r="C1796" s="20">
        <v>1788</v>
      </c>
      <c r="D1796" s="20">
        <v>311</v>
      </c>
      <c r="E1796" s="21">
        <v>22.5</v>
      </c>
      <c r="F1796" s="7">
        <f t="shared" si="501"/>
        <v>-0.54166666666666641</v>
      </c>
      <c r="G1796" s="7">
        <f t="shared" si="502"/>
        <v>-1.9499999999999993</v>
      </c>
      <c r="H1796">
        <f t="shared" si="489"/>
        <v>-0.19290123456790123</v>
      </c>
      <c r="I1796">
        <f t="shared" si="490"/>
        <v>2.2842224022633747E-2</v>
      </c>
      <c r="J1796">
        <f t="shared" si="491"/>
        <v>163.827</v>
      </c>
      <c r="K1796">
        <f t="shared" si="492"/>
        <v>-1159.7222222222222</v>
      </c>
      <c r="L1796">
        <f t="shared" si="503"/>
        <v>297969.79333822831</v>
      </c>
      <c r="M1796">
        <f t="shared" si="493"/>
        <v>-995.87237999819945</v>
      </c>
      <c r="N1796">
        <f t="shared" si="494"/>
        <v>539.43087249902442</v>
      </c>
      <c r="O1796">
        <f t="shared" si="495"/>
        <v>-322.14506172839504</v>
      </c>
      <c r="Q1796">
        <f t="shared" si="504"/>
        <v>31083.30721129119</v>
      </c>
      <c r="R1796">
        <f t="shared" si="496"/>
        <v>-995.87237999819956</v>
      </c>
      <c r="S1796">
        <f t="shared" si="497"/>
        <v>964502.40002825565</v>
      </c>
      <c r="T1796">
        <f t="shared" si="498"/>
        <v>0</v>
      </c>
      <c r="U1796">
        <f t="shared" si="499"/>
        <v>964502.40002825565</v>
      </c>
      <c r="V1796">
        <f t="shared" si="505"/>
        <v>-18235515.743764155</v>
      </c>
      <c r="W1796">
        <f t="shared" si="506"/>
        <v>548873318.18387532</v>
      </c>
      <c r="X1796">
        <f t="shared" si="500"/>
        <v>-5.0654250922713189</v>
      </c>
      <c r="Y1796">
        <f t="shared" si="500"/>
        <v>152.4649325784805</v>
      </c>
    </row>
    <row r="1797" spans="2:25" x14ac:dyDescent="0.25">
      <c r="B1797" s="20" t="s">
        <v>33</v>
      </c>
      <c r="C1797" s="20">
        <v>1789</v>
      </c>
      <c r="D1797" s="20">
        <v>312</v>
      </c>
      <c r="E1797" s="21">
        <v>20.5</v>
      </c>
      <c r="F1797" s="7">
        <f t="shared" si="501"/>
        <v>-0.59722222222222232</v>
      </c>
      <c r="G1797" s="7">
        <f t="shared" si="502"/>
        <v>-2.1500000000000004</v>
      </c>
      <c r="H1797">
        <f t="shared" si="489"/>
        <v>-0.22762345679012339</v>
      </c>
      <c r="I1797">
        <f t="shared" si="490"/>
        <v>2.4902173723636831E-2</v>
      </c>
      <c r="J1797">
        <f t="shared" si="491"/>
        <v>163.827</v>
      </c>
      <c r="K1797">
        <f t="shared" si="492"/>
        <v>-1368.4722222222217</v>
      </c>
      <c r="L1797">
        <f t="shared" si="503"/>
        <v>296486.82814023626</v>
      </c>
      <c r="M1797">
        <f t="shared" si="493"/>
        <v>-1204.6203200484981</v>
      </c>
      <c r="N1797">
        <f t="shared" si="494"/>
        <v>719.42602447340869</v>
      </c>
      <c r="O1797">
        <f t="shared" si="495"/>
        <v>-380.13117283950606</v>
      </c>
      <c r="Q1797">
        <f t="shared" si="504"/>
        <v>31126.570597088896</v>
      </c>
      <c r="R1797">
        <f t="shared" si="496"/>
        <v>-1204.6203200484981</v>
      </c>
      <c r="S1797">
        <f t="shared" si="497"/>
        <v>1287053.1577829281</v>
      </c>
      <c r="T1797">
        <f t="shared" si="498"/>
        <v>0</v>
      </c>
      <c r="U1797">
        <f t="shared" si="499"/>
        <v>1287053.1577829281</v>
      </c>
      <c r="V1797">
        <f t="shared" si="505"/>
        <v>-18235515.743764155</v>
      </c>
      <c r="W1797">
        <f t="shared" si="506"/>
        <v>550160371.34165823</v>
      </c>
      <c r="X1797">
        <f t="shared" si="500"/>
        <v>-5.0654250922713189</v>
      </c>
      <c r="Y1797">
        <f t="shared" si="500"/>
        <v>152.82244763054314</v>
      </c>
    </row>
    <row r="1798" spans="2:25" x14ac:dyDescent="0.25">
      <c r="B1798" s="20" t="s">
        <v>33</v>
      </c>
      <c r="C1798" s="20">
        <v>1790</v>
      </c>
      <c r="D1798" s="20">
        <v>313</v>
      </c>
      <c r="E1798" s="21">
        <v>18.2</v>
      </c>
      <c r="F1798" s="7">
        <f t="shared" si="501"/>
        <v>-0.69444444444444442</v>
      </c>
      <c r="G1798" s="7">
        <f t="shared" si="502"/>
        <v>-2.5</v>
      </c>
      <c r="H1798">
        <f t="shared" si="489"/>
        <v>-0.26234567901234568</v>
      </c>
      <c r="I1798">
        <f t="shared" si="490"/>
        <v>3.7390310040509259E-2</v>
      </c>
      <c r="J1798">
        <f t="shared" si="491"/>
        <v>163.827</v>
      </c>
      <c r="K1798">
        <f t="shared" si="492"/>
        <v>-1577.2222222222224</v>
      </c>
      <c r="L1798">
        <f t="shared" si="503"/>
        <v>294632.73847356963</v>
      </c>
      <c r="M1798">
        <f t="shared" si="493"/>
        <v>-1413.3578319121818</v>
      </c>
      <c r="N1798">
        <f t="shared" si="494"/>
        <v>981.49849438345962</v>
      </c>
      <c r="O1798">
        <f t="shared" si="495"/>
        <v>-438.11728395061726</v>
      </c>
      <c r="Q1798">
        <f t="shared" si="504"/>
        <v>31184.039685261432</v>
      </c>
      <c r="R1798">
        <f t="shared" si="496"/>
        <v>-1413.3578319121818</v>
      </c>
      <c r="S1798">
        <f t="shared" si="497"/>
        <v>1756882.3049463928</v>
      </c>
      <c r="T1798">
        <f t="shared" si="498"/>
        <v>0</v>
      </c>
      <c r="U1798">
        <f t="shared" si="499"/>
        <v>1756882.3049463928</v>
      </c>
      <c r="V1798">
        <f t="shared" si="505"/>
        <v>-18235515.743764155</v>
      </c>
      <c r="W1798">
        <f t="shared" si="506"/>
        <v>551917253.64660466</v>
      </c>
      <c r="X1798">
        <f t="shared" si="500"/>
        <v>-5.0654250922713189</v>
      </c>
      <c r="Y1798">
        <f t="shared" si="500"/>
        <v>153.31047088344656</v>
      </c>
    </row>
    <row r="1799" spans="2:25" x14ac:dyDescent="0.25">
      <c r="B1799" s="20" t="s">
        <v>33</v>
      </c>
      <c r="C1799" s="20">
        <v>1791</v>
      </c>
      <c r="D1799" s="20">
        <v>314</v>
      </c>
      <c r="E1799" s="21">
        <v>15.5</v>
      </c>
      <c r="F1799" s="7">
        <f t="shared" si="501"/>
        <v>-0.8194444444444442</v>
      </c>
      <c r="G1799" s="7">
        <f t="shared" si="502"/>
        <v>-2.9499999999999993</v>
      </c>
      <c r="H1799">
        <f t="shared" si="489"/>
        <v>-0.27391975308641975</v>
      </c>
      <c r="I1799">
        <f t="shared" si="490"/>
        <v>1.3357563528806585E-2</v>
      </c>
      <c r="J1799">
        <f t="shared" si="491"/>
        <v>163.827</v>
      </c>
      <c r="K1799">
        <f t="shared" si="492"/>
        <v>-1646.8055555555557</v>
      </c>
      <c r="L1799">
        <f t="shared" si="503"/>
        <v>293590.45436245849</v>
      </c>
      <c r="M1799">
        <f t="shared" si="493"/>
        <v>-1482.9651979920268</v>
      </c>
      <c r="N1799">
        <f t="shared" si="494"/>
        <v>1215.2075927990215</v>
      </c>
      <c r="O1799">
        <f t="shared" si="495"/>
        <v>-457.44598765432096</v>
      </c>
      <c r="Q1799">
        <f t="shared" si="504"/>
        <v>31246.691431255756</v>
      </c>
      <c r="R1799">
        <f t="shared" si="496"/>
        <v>-1482.9651979920268</v>
      </c>
      <c r="S1799">
        <f t="shared" si="497"/>
        <v>2176436.7987030474</v>
      </c>
      <c r="T1799">
        <f t="shared" si="498"/>
        <v>0</v>
      </c>
      <c r="U1799">
        <f t="shared" si="499"/>
        <v>2176436.7987030474</v>
      </c>
      <c r="V1799">
        <f t="shared" si="505"/>
        <v>-18235515.743764155</v>
      </c>
      <c r="W1799">
        <f t="shared" si="506"/>
        <v>554093690.44530773</v>
      </c>
      <c r="X1799">
        <f t="shared" si="500"/>
        <v>-5.0654250922713189</v>
      </c>
      <c r="Y1799">
        <f t="shared" si="500"/>
        <v>153.91503714451667</v>
      </c>
    </row>
    <row r="1800" spans="2:25" x14ac:dyDescent="0.25">
      <c r="B1800" s="20" t="s">
        <v>33</v>
      </c>
      <c r="C1800" s="20">
        <v>1792</v>
      </c>
      <c r="D1800" s="20">
        <v>315</v>
      </c>
      <c r="E1800" s="21">
        <v>12.3</v>
      </c>
      <c r="F1800" s="7">
        <f t="shared" si="501"/>
        <v>-0.94444444444444453</v>
      </c>
      <c r="G1800" s="7">
        <f t="shared" si="502"/>
        <v>-3.4000000000000004</v>
      </c>
      <c r="H1800">
        <f t="shared" si="489"/>
        <v>-0.33564814814814814</v>
      </c>
      <c r="I1800">
        <f t="shared" si="490"/>
        <v>0</v>
      </c>
      <c r="J1800">
        <f t="shared" si="491"/>
        <v>163.827</v>
      </c>
      <c r="K1800">
        <f t="shared" si="492"/>
        <v>-2017.9166666666665</v>
      </c>
      <c r="L1800">
        <f t="shared" si="503"/>
        <v>293754.28136245848</v>
      </c>
      <c r="M1800">
        <f t="shared" si="493"/>
        <v>-1854.0896666666665</v>
      </c>
      <c r="N1800">
        <f t="shared" si="494"/>
        <v>1751.0846851851852</v>
      </c>
      <c r="O1800">
        <f t="shared" si="495"/>
        <v>-560.53240740740739</v>
      </c>
      <c r="Q1800">
        <f t="shared" si="504"/>
        <v>31340.762263517416</v>
      </c>
      <c r="R1800">
        <f t="shared" si="496"/>
        <v>-1854.0896666666665</v>
      </c>
      <c r="S1800">
        <f t="shared" si="497"/>
        <v>3137943.7558518518</v>
      </c>
      <c r="T1800">
        <f t="shared" si="498"/>
        <v>0</v>
      </c>
      <c r="U1800">
        <f t="shared" si="499"/>
        <v>3137943.7558518518</v>
      </c>
      <c r="V1800">
        <f t="shared" si="505"/>
        <v>-18235515.743764155</v>
      </c>
      <c r="W1800">
        <f t="shared" si="506"/>
        <v>557231634.2011596</v>
      </c>
      <c r="X1800">
        <f t="shared" si="500"/>
        <v>-5.0654250922713189</v>
      </c>
      <c r="Y1800">
        <f t="shared" si="500"/>
        <v>154.78668888512971</v>
      </c>
    </row>
    <row r="1801" spans="2:25" x14ac:dyDescent="0.25">
      <c r="B1801" s="20" t="s">
        <v>33</v>
      </c>
      <c r="C1801" s="20">
        <v>1793</v>
      </c>
      <c r="D1801" s="20">
        <v>316</v>
      </c>
      <c r="E1801" s="21">
        <v>8.6999999999999993</v>
      </c>
      <c r="F1801" s="7">
        <f t="shared" si="501"/>
        <v>-0.98611111111111116</v>
      </c>
      <c r="G1801" s="7">
        <f t="shared" si="502"/>
        <v>-3.5500000000000003</v>
      </c>
      <c r="H1801">
        <f t="shared" ref="H1801:H1808" si="507">F1803/3.6</f>
        <v>-0.20061728395061729</v>
      </c>
      <c r="I1801">
        <f t="shared" ref="I1801:I1808" si="508">0.5*$G$2*$C$2*$D$2*H1803^2</f>
        <v>0</v>
      </c>
      <c r="J1801">
        <f t="shared" ref="J1801:J1808" si="509">$J$2*$B$2*$F$2</f>
        <v>163.827</v>
      </c>
      <c r="K1801">
        <f t="shared" ref="K1801:K1808" si="510">$B$2*F1803</f>
        <v>-1206.1111111111111</v>
      </c>
      <c r="L1801">
        <f t="shared" si="503"/>
        <v>293918.10836245847</v>
      </c>
      <c r="M1801">
        <f t="shared" ref="M1801:M1808" si="511">K1801+I1801+J1801</f>
        <v>-1042.2841111111111</v>
      </c>
      <c r="N1801">
        <f t="shared" ref="N1801:N1808" si="512">+M1801*F1801</f>
        <v>1027.8079429012346</v>
      </c>
      <c r="O1801">
        <f t="shared" ref="O1801:O1808" si="513">$B$2*H1801</f>
        <v>-335.03086419753089</v>
      </c>
      <c r="Q1801">
        <f t="shared" si="504"/>
        <v>31374.368754524883</v>
      </c>
      <c r="R1801">
        <f t="shared" ref="R1801:R1808" si="514">SUM(I1801:K1801)</f>
        <v>-1042.2841111111111</v>
      </c>
      <c r="S1801">
        <f t="shared" ref="S1801:S1808" si="515">SUM(N1801*C1801)</f>
        <v>1842859.6416219135</v>
      </c>
      <c r="T1801">
        <f t="shared" ref="T1801:T1808" si="516">IF(S1801&lt;0,S1801,)</f>
        <v>0</v>
      </c>
      <c r="U1801">
        <f t="shared" ref="U1801:U1808" si="517">IF(S1801&gt;=0,S1801)</f>
        <v>1842859.6416219135</v>
      </c>
      <c r="V1801">
        <f t="shared" si="505"/>
        <v>-18235515.743764155</v>
      </c>
      <c r="W1801">
        <f t="shared" si="506"/>
        <v>559074493.84278154</v>
      </c>
      <c r="X1801">
        <f t="shared" ref="X1801:Y1808" si="518">V1801*0.000000277778</f>
        <v>-5.0654250922713189</v>
      </c>
      <c r="Y1801">
        <f t="shared" si="518"/>
        <v>155.29859475066016</v>
      </c>
    </row>
    <row r="1802" spans="2:25" x14ac:dyDescent="0.25">
      <c r="B1802" s="20" t="s">
        <v>33</v>
      </c>
      <c r="C1802" s="20">
        <v>1794</v>
      </c>
      <c r="D1802" s="20">
        <v>317</v>
      </c>
      <c r="E1802" s="21">
        <v>5.2</v>
      </c>
      <c r="F1802" s="7">
        <f t="shared" ref="F1802:F1808" si="519">($E1803-$E1801)/2/3.6</f>
        <v>-1.2083333333333333</v>
      </c>
      <c r="G1802" s="7">
        <f t="shared" ref="G1802:G1808" si="520">($E1803-$E1801)/2</f>
        <v>-4.3499999999999996</v>
      </c>
      <c r="H1802">
        <f t="shared" si="507"/>
        <v>0</v>
      </c>
      <c r="I1802">
        <f t="shared" si="508"/>
        <v>0</v>
      </c>
      <c r="J1802">
        <f t="shared" si="509"/>
        <v>163.827</v>
      </c>
      <c r="K1802">
        <f t="shared" si="510"/>
        <v>0</v>
      </c>
      <c r="L1802">
        <f t="shared" ref="L1802:L1808" si="521">($I1804+$J1804+$K1804)+L1801</f>
        <v>294081.93536245846</v>
      </c>
      <c r="M1802">
        <f t="shared" si="511"/>
        <v>163.827</v>
      </c>
      <c r="N1802">
        <f t="shared" si="512"/>
        <v>-197.95762499999998</v>
      </c>
      <c r="O1802">
        <f t="shared" si="513"/>
        <v>0</v>
      </c>
      <c r="Q1802">
        <f t="shared" ref="Q1802:Q1808" si="522">(0.5*$B$2*H1802^2)+Q1801</f>
        <v>31374.368754524883</v>
      </c>
      <c r="R1802">
        <f t="shared" si="514"/>
        <v>163.827</v>
      </c>
      <c r="S1802">
        <f t="shared" si="515"/>
        <v>-355135.97924999997</v>
      </c>
      <c r="T1802">
        <f t="shared" si="516"/>
        <v>-355135.97924999997</v>
      </c>
      <c r="U1802" t="b">
        <f t="shared" si="517"/>
        <v>0</v>
      </c>
      <c r="V1802">
        <f t="shared" si="505"/>
        <v>-18590651.723014154</v>
      </c>
      <c r="W1802">
        <f t="shared" si="506"/>
        <v>559074493.84278154</v>
      </c>
      <c r="X1802">
        <f t="shared" si="518"/>
        <v>-5.1640740543154253</v>
      </c>
      <c r="Y1802">
        <f t="shared" si="518"/>
        <v>155.29859475066016</v>
      </c>
    </row>
    <row r="1803" spans="2:25" x14ac:dyDescent="0.25">
      <c r="B1803" s="20" t="s">
        <v>33</v>
      </c>
      <c r="C1803" s="20">
        <v>1795</v>
      </c>
      <c r="D1803" s="20">
        <v>318</v>
      </c>
      <c r="E1803" s="21">
        <v>0</v>
      </c>
      <c r="F1803" s="7">
        <f t="shared" si="519"/>
        <v>-0.72222222222222221</v>
      </c>
      <c r="G1803" s="7">
        <f t="shared" si="520"/>
        <v>-2.6</v>
      </c>
      <c r="H1803">
        <f t="shared" si="507"/>
        <v>0</v>
      </c>
      <c r="I1803">
        <f t="shared" si="508"/>
        <v>0</v>
      </c>
      <c r="J1803">
        <f t="shared" si="509"/>
        <v>163.827</v>
      </c>
      <c r="K1803">
        <f t="shared" si="510"/>
        <v>0</v>
      </c>
      <c r="L1803">
        <f t="shared" si="521"/>
        <v>294245.76236245845</v>
      </c>
      <c r="M1803">
        <f t="shared" si="511"/>
        <v>163.827</v>
      </c>
      <c r="N1803">
        <f t="shared" si="512"/>
        <v>-118.31949999999999</v>
      </c>
      <c r="O1803">
        <f t="shared" si="513"/>
        <v>0</v>
      </c>
      <c r="Q1803">
        <f t="shared" si="522"/>
        <v>31374.368754524883</v>
      </c>
      <c r="R1803">
        <f t="shared" si="514"/>
        <v>163.827</v>
      </c>
      <c r="S1803">
        <f t="shared" si="515"/>
        <v>-212383.50249999997</v>
      </c>
      <c r="T1803">
        <f t="shared" si="516"/>
        <v>-212383.50249999997</v>
      </c>
      <c r="U1803" t="b">
        <f t="shared" si="517"/>
        <v>0</v>
      </c>
      <c r="V1803">
        <f t="shared" si="505"/>
        <v>-18803035.225514155</v>
      </c>
      <c r="W1803">
        <f t="shared" si="506"/>
        <v>559074493.84278154</v>
      </c>
      <c r="X1803">
        <f t="shared" si="518"/>
        <v>-5.2230695188728706</v>
      </c>
      <c r="Y1803">
        <f t="shared" si="518"/>
        <v>155.29859475066016</v>
      </c>
    </row>
    <row r="1804" spans="2:25" x14ac:dyDescent="0.25">
      <c r="B1804" s="20" t="s">
        <v>33</v>
      </c>
      <c r="C1804" s="20">
        <v>1796</v>
      </c>
      <c r="D1804" s="20">
        <v>319</v>
      </c>
      <c r="E1804" s="21">
        <v>0</v>
      </c>
      <c r="F1804" s="7">
        <f t="shared" si="519"/>
        <v>0</v>
      </c>
      <c r="G1804" s="7">
        <f t="shared" si="520"/>
        <v>0</v>
      </c>
      <c r="H1804">
        <f t="shared" si="507"/>
        <v>0</v>
      </c>
      <c r="I1804">
        <f t="shared" si="508"/>
        <v>0</v>
      </c>
      <c r="J1804">
        <f t="shared" si="509"/>
        <v>163.827</v>
      </c>
      <c r="K1804">
        <f t="shared" si="510"/>
        <v>0</v>
      </c>
      <c r="L1804">
        <f t="shared" si="521"/>
        <v>294409.58936245844</v>
      </c>
      <c r="M1804">
        <f t="shared" si="511"/>
        <v>163.827</v>
      </c>
      <c r="N1804">
        <f t="shared" si="512"/>
        <v>0</v>
      </c>
      <c r="O1804">
        <f t="shared" si="513"/>
        <v>0</v>
      </c>
      <c r="Q1804">
        <f t="shared" si="522"/>
        <v>31374.368754524883</v>
      </c>
      <c r="R1804">
        <f t="shared" si="514"/>
        <v>163.827</v>
      </c>
      <c r="S1804">
        <f t="shared" si="515"/>
        <v>0</v>
      </c>
      <c r="T1804">
        <f t="shared" si="516"/>
        <v>0</v>
      </c>
      <c r="U1804">
        <f t="shared" si="517"/>
        <v>0</v>
      </c>
      <c r="V1804">
        <f t="shared" si="505"/>
        <v>-18803035.225514155</v>
      </c>
      <c r="W1804">
        <f t="shared" si="506"/>
        <v>559074493.84278154</v>
      </c>
      <c r="X1804">
        <f t="shared" si="518"/>
        <v>-5.2230695188728706</v>
      </c>
      <c r="Y1804">
        <f t="shared" si="518"/>
        <v>155.29859475066016</v>
      </c>
    </row>
    <row r="1805" spans="2:25" x14ac:dyDescent="0.25">
      <c r="B1805" s="20" t="s">
        <v>33</v>
      </c>
      <c r="C1805" s="20">
        <v>1797</v>
      </c>
      <c r="D1805" s="20">
        <v>320</v>
      </c>
      <c r="E1805" s="21">
        <v>0</v>
      </c>
      <c r="F1805" s="7">
        <f t="shared" si="519"/>
        <v>0</v>
      </c>
      <c r="G1805" s="7">
        <f t="shared" si="520"/>
        <v>0</v>
      </c>
      <c r="H1805">
        <f t="shared" si="507"/>
        <v>0</v>
      </c>
      <c r="I1805">
        <f t="shared" si="508"/>
        <v>0</v>
      </c>
      <c r="J1805">
        <f t="shared" si="509"/>
        <v>163.827</v>
      </c>
      <c r="K1805">
        <f t="shared" si="510"/>
        <v>0</v>
      </c>
      <c r="L1805">
        <f t="shared" si="521"/>
        <v>294573.41636245843</v>
      </c>
      <c r="M1805">
        <f t="shared" si="511"/>
        <v>163.827</v>
      </c>
      <c r="N1805">
        <f t="shared" si="512"/>
        <v>0</v>
      </c>
      <c r="O1805">
        <f t="shared" si="513"/>
        <v>0</v>
      </c>
      <c r="Q1805">
        <f t="shared" si="522"/>
        <v>31374.368754524883</v>
      </c>
      <c r="R1805">
        <f t="shared" si="514"/>
        <v>163.827</v>
      </c>
      <c r="S1805">
        <f t="shared" si="515"/>
        <v>0</v>
      </c>
      <c r="T1805">
        <f t="shared" si="516"/>
        <v>0</v>
      </c>
      <c r="U1805">
        <f t="shared" si="517"/>
        <v>0</v>
      </c>
      <c r="V1805">
        <f t="shared" si="505"/>
        <v>-18803035.225514155</v>
      </c>
      <c r="W1805">
        <f t="shared" si="506"/>
        <v>559074493.84278154</v>
      </c>
      <c r="X1805">
        <f t="shared" si="518"/>
        <v>-5.2230695188728706</v>
      </c>
      <c r="Y1805">
        <f t="shared" si="518"/>
        <v>155.29859475066016</v>
      </c>
    </row>
    <row r="1806" spans="2:25" x14ac:dyDescent="0.25">
      <c r="B1806" s="20" t="s">
        <v>33</v>
      </c>
      <c r="C1806" s="20">
        <v>1798</v>
      </c>
      <c r="D1806" s="20">
        <v>321</v>
      </c>
      <c r="E1806" s="21">
        <v>0</v>
      </c>
      <c r="F1806" s="7">
        <f t="shared" si="519"/>
        <v>0</v>
      </c>
      <c r="G1806" s="7">
        <f t="shared" si="520"/>
        <v>0</v>
      </c>
      <c r="H1806">
        <f t="shared" si="507"/>
        <v>0</v>
      </c>
      <c r="I1806">
        <f t="shared" si="508"/>
        <v>0</v>
      </c>
      <c r="J1806">
        <f t="shared" si="509"/>
        <v>163.827</v>
      </c>
      <c r="K1806">
        <f t="shared" si="510"/>
        <v>0</v>
      </c>
      <c r="L1806">
        <f t="shared" si="521"/>
        <v>294737.24336245842</v>
      </c>
      <c r="M1806">
        <f t="shared" si="511"/>
        <v>163.827</v>
      </c>
      <c r="N1806">
        <f t="shared" si="512"/>
        <v>0</v>
      </c>
      <c r="O1806">
        <f t="shared" si="513"/>
        <v>0</v>
      </c>
      <c r="Q1806">
        <f t="shared" si="522"/>
        <v>31374.368754524883</v>
      </c>
      <c r="R1806">
        <f t="shared" si="514"/>
        <v>163.827</v>
      </c>
      <c r="S1806">
        <f t="shared" si="515"/>
        <v>0</v>
      </c>
      <c r="T1806">
        <f t="shared" si="516"/>
        <v>0</v>
      </c>
      <c r="U1806">
        <f t="shared" si="517"/>
        <v>0</v>
      </c>
      <c r="V1806">
        <f t="shared" si="505"/>
        <v>-18803035.225514155</v>
      </c>
      <c r="W1806">
        <f t="shared" si="506"/>
        <v>559074493.84278154</v>
      </c>
      <c r="X1806">
        <f t="shared" si="518"/>
        <v>-5.2230695188728706</v>
      </c>
      <c r="Y1806">
        <f t="shared" si="518"/>
        <v>155.29859475066016</v>
      </c>
    </row>
    <row r="1807" spans="2:25" x14ac:dyDescent="0.25">
      <c r="B1807" s="20" t="s">
        <v>33</v>
      </c>
      <c r="C1807" s="20">
        <v>1799</v>
      </c>
      <c r="D1807" s="20">
        <v>322</v>
      </c>
      <c r="E1807" s="21">
        <v>0</v>
      </c>
      <c r="F1807" s="7">
        <f t="shared" si="519"/>
        <v>0</v>
      </c>
      <c r="G1807" s="7">
        <f t="shared" si="520"/>
        <v>0</v>
      </c>
      <c r="H1807">
        <f t="shared" si="507"/>
        <v>0</v>
      </c>
      <c r="I1807">
        <f t="shared" si="508"/>
        <v>0</v>
      </c>
      <c r="J1807">
        <f t="shared" si="509"/>
        <v>163.827</v>
      </c>
      <c r="K1807">
        <f t="shared" si="510"/>
        <v>0</v>
      </c>
      <c r="L1807">
        <f t="shared" si="521"/>
        <v>294737.24336245842</v>
      </c>
      <c r="M1807">
        <f t="shared" si="511"/>
        <v>163.827</v>
      </c>
      <c r="N1807">
        <f t="shared" si="512"/>
        <v>0</v>
      </c>
      <c r="O1807">
        <f t="shared" si="513"/>
        <v>0</v>
      </c>
      <c r="Q1807">
        <f t="shared" si="522"/>
        <v>31374.368754524883</v>
      </c>
      <c r="R1807">
        <f t="shared" si="514"/>
        <v>163.827</v>
      </c>
      <c r="S1807">
        <f t="shared" si="515"/>
        <v>0</v>
      </c>
      <c r="T1807">
        <f t="shared" si="516"/>
        <v>0</v>
      </c>
      <c r="U1807">
        <f t="shared" si="517"/>
        <v>0</v>
      </c>
      <c r="V1807">
        <f t="shared" si="505"/>
        <v>-18803035.225514155</v>
      </c>
      <c r="W1807">
        <f t="shared" si="506"/>
        <v>559074493.84278154</v>
      </c>
      <c r="X1807">
        <f t="shared" si="518"/>
        <v>-5.2230695188728706</v>
      </c>
      <c r="Y1807">
        <f t="shared" si="518"/>
        <v>155.29859475066016</v>
      </c>
    </row>
    <row r="1808" spans="2:25" x14ac:dyDescent="0.25">
      <c r="B1808" s="20" t="s">
        <v>33</v>
      </c>
      <c r="C1808" s="20">
        <v>1800</v>
      </c>
      <c r="D1808" s="20">
        <v>323</v>
      </c>
      <c r="E1808" s="21">
        <v>0</v>
      </c>
      <c r="F1808" s="7">
        <f t="shared" si="519"/>
        <v>0</v>
      </c>
      <c r="G1808" s="7">
        <f t="shared" si="520"/>
        <v>0</v>
      </c>
      <c r="H1808">
        <f t="shared" si="507"/>
        <v>0</v>
      </c>
      <c r="I1808">
        <f t="shared" si="508"/>
        <v>0</v>
      </c>
      <c r="J1808">
        <f t="shared" si="509"/>
        <v>163.827</v>
      </c>
      <c r="K1808">
        <f t="shared" si="510"/>
        <v>0</v>
      </c>
      <c r="L1808">
        <f t="shared" si="521"/>
        <v>294737.24336245842</v>
      </c>
      <c r="M1808">
        <f t="shared" si="511"/>
        <v>163.827</v>
      </c>
      <c r="N1808">
        <f t="shared" si="512"/>
        <v>0</v>
      </c>
      <c r="O1808">
        <f t="shared" si="513"/>
        <v>0</v>
      </c>
      <c r="Q1808">
        <f t="shared" si="522"/>
        <v>31374.368754524883</v>
      </c>
      <c r="R1808">
        <f t="shared" si="514"/>
        <v>163.827</v>
      </c>
      <c r="S1808">
        <f t="shared" si="515"/>
        <v>0</v>
      </c>
      <c r="T1808">
        <f t="shared" si="516"/>
        <v>0</v>
      </c>
      <c r="U1808">
        <f t="shared" si="517"/>
        <v>0</v>
      </c>
      <c r="V1808">
        <f t="shared" si="505"/>
        <v>-18803035.225514155</v>
      </c>
      <c r="W1808">
        <f t="shared" si="506"/>
        <v>559074493.84278154</v>
      </c>
      <c r="X1808">
        <f t="shared" si="518"/>
        <v>-5.2230695188728706</v>
      </c>
      <c r="Y1808">
        <f>W1808*0.000000277778</f>
        <v>155.29859475066016</v>
      </c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Calculations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Mahmood (2003929)</dc:creator>
  <cp:lastModifiedBy>Mohammed Mahmood (2003929)</cp:lastModifiedBy>
  <dcterms:created xsi:type="dcterms:W3CDTF">2024-11-25T12:39:02Z</dcterms:created>
  <dcterms:modified xsi:type="dcterms:W3CDTF">2025-11-30T21:22:56Z</dcterms:modified>
</cp:coreProperties>
</file>