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wpackiadhas_uwtsd_ac_uk/Documents/Desktop/UWTSD- Swansea/UWTSD/Modules/Electrical and Electronic Principles/"/>
    </mc:Choice>
  </mc:AlternateContent>
  <xr:revisionPtr revIDLastSave="66" documentId="8_{F2786331-9EC6-4004-ABB7-65C87ADBEC79}" xr6:coauthVersionLast="47" xr6:coauthVersionMax="47" xr10:uidLastSave="{DE4CF7D1-D7D7-4F4C-8F18-935001642687}"/>
  <bookViews>
    <workbookView xWindow="-96" yWindow="-96" windowWidth="23232" windowHeight="13872" xr2:uid="{AF2790C1-C7B0-4624-9716-75941AD7D0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8" i="1" l="1"/>
  <c r="H18" i="1"/>
  <c r="F18" i="1"/>
  <c r="G17" i="1"/>
  <c r="H17" i="1"/>
  <c r="F17" i="1"/>
  <c r="H6" i="1"/>
  <c r="H7" i="1"/>
  <c r="H8" i="1"/>
  <c r="H9" i="1"/>
  <c r="H10" i="1"/>
  <c r="H12" i="1"/>
  <c r="H13" i="1"/>
  <c r="H14" i="1"/>
  <c r="H15" i="1"/>
  <c r="H4" i="1"/>
</calcChain>
</file>

<file path=xl/sharedStrings.xml><?xml version="1.0" encoding="utf-8"?>
<sst xmlns="http://schemas.openxmlformats.org/spreadsheetml/2006/main" count="33" uniqueCount="33">
  <si>
    <t>Student Code</t>
  </si>
  <si>
    <t>Student Surname</t>
  </si>
  <si>
    <t>Student Firstnames</t>
  </si>
  <si>
    <t>IBRAHIM</t>
  </si>
  <si>
    <t xml:space="preserve">ADAM ALI  </t>
  </si>
  <si>
    <t>CROWTHER-SNOW</t>
  </si>
  <si>
    <t>TUSCANY BREEZE MAKAYLA</t>
  </si>
  <si>
    <t>BELTON</t>
  </si>
  <si>
    <t xml:space="preserve">MATTHEW    </t>
  </si>
  <si>
    <t>THOMAS</t>
  </si>
  <si>
    <t xml:space="preserve">CONNOR    </t>
  </si>
  <si>
    <t>TWYNAM</t>
  </si>
  <si>
    <t xml:space="preserve">LEON WILLIAM  </t>
  </si>
  <si>
    <t>SCOURFIELD</t>
  </si>
  <si>
    <t xml:space="preserve">FFION ANWEN  </t>
  </si>
  <si>
    <t>WILLIAMS</t>
  </si>
  <si>
    <t xml:space="preserve">IOLO TOMOS  </t>
  </si>
  <si>
    <t>GEORGE</t>
  </si>
  <si>
    <t xml:space="preserve">MATHEW    </t>
  </si>
  <si>
    <t>NEWMAN</t>
  </si>
  <si>
    <t>JACOB CHARLES WILLIAM</t>
  </si>
  <si>
    <t>NEWBURY-DAVIES</t>
  </si>
  <si>
    <t xml:space="preserve">BENJAMIN JAMES  </t>
  </si>
  <si>
    <t>EVANS</t>
  </si>
  <si>
    <t xml:space="preserve">JAMES IWAN  </t>
  </si>
  <si>
    <t>PECKHAM</t>
  </si>
  <si>
    <t xml:space="preserve">DAFYDD SION  </t>
  </si>
  <si>
    <t>Exam</t>
  </si>
  <si>
    <t>Coursework</t>
  </si>
  <si>
    <t>Total</t>
  </si>
  <si>
    <t xml:space="preserve">Electrical and Electronic Principles - Marks May 2026 </t>
  </si>
  <si>
    <t>Mean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</si>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</sst>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3D3D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4" borderId="1" xfId="0" applyFont="1" applyFill="1" applyBorder="1" applyAlignment="1">
      <alignment vertical="top" wrapText="1" readingOrder="1"/>
    </xf>
    <xf numFmtId="0" fontId="3" fillId="5" borderId="1" xfId="0" applyFont="1" applyFill="1" applyBorder="1" applyAlignment="1">
      <alignment vertical="top" wrapText="1" readingOrder="1"/>
    </xf>
    <xf numFmtId="0" fontId="0" fillId="3" borderId="1" xfId="0" applyFill="1" applyBorder="1"/>
    <xf numFmtId="0" fontId="2" fillId="2" borderId="2" xfId="0" applyFont="1" applyFill="1" applyBorder="1" applyAlignment="1">
      <alignment vertical="top" wrapText="1" readingOrder="1"/>
    </xf>
    <xf numFmtId="0" fontId="1" fillId="3" borderId="2" xfId="0" applyFont="1" applyFill="1" applyBorder="1"/>
    <xf numFmtId="0" fontId="1" fillId="3" borderId="0" xfId="0" applyFont="1" applyFill="1" applyBorder="1"/>
    <xf numFmtId="0" fontId="2" fillId="2" borderId="1" xfId="0" applyFont="1" applyFill="1" applyBorder="1" applyAlignment="1">
      <alignment horizontal="center" vertical="center" wrapText="1" readingOrder="1"/>
    </xf>
    <xf numFmtId="0" fontId="4" fillId="6" borderId="1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vertical="top" wrapText="1" readingOrder="1"/>
    </xf>
    <xf numFmtId="164" fontId="0" fillId="0" borderId="0" xfId="0" applyNumberForma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F3409-D797-42CB-BD8F-91AE62C83DD9}">
  <dimension ref="B1:H18"/>
  <sheetViews>
    <sheetView tabSelected="1" topLeftCell="C1" workbookViewId="0">
      <selection activeCell="D1" sqref="D1:H1"/>
    </sheetView>
  </sheetViews>
  <sheetFormatPr defaultRowHeight="14.4" x14ac:dyDescent="0.55000000000000004"/>
  <cols>
    <col min="4" max="4" width="22" customWidth="1"/>
    <col min="5" max="5" width="28.3125" customWidth="1"/>
    <col min="6" max="6" width="11.20703125" customWidth="1"/>
  </cols>
  <sheetData>
    <row r="1" spans="2:8" x14ac:dyDescent="0.55000000000000004">
      <c r="D1" s="12" t="s">
        <v>30</v>
      </c>
      <c r="E1" s="12"/>
      <c r="F1" s="12"/>
      <c r="G1" s="12"/>
      <c r="H1" s="12"/>
    </row>
    <row r="3" spans="2:8" ht="31.2" x14ac:dyDescent="0.55000000000000004">
      <c r="B3" s="5" t="s">
        <v>0</v>
      </c>
      <c r="C3" s="10"/>
      <c r="D3" s="8" t="s">
        <v>1</v>
      </c>
      <c r="E3" s="8" t="s">
        <v>2</v>
      </c>
      <c r="F3" s="9" t="s">
        <v>28</v>
      </c>
      <c r="G3" s="9" t="s">
        <v>27</v>
      </c>
      <c r="H3" s="9" t="s">
        <v>29</v>
      </c>
    </row>
    <row r="4" spans="2:8" x14ac:dyDescent="0.55000000000000004">
      <c r="B4" s="6">
        <v>2406034</v>
      </c>
      <c r="C4" s="7"/>
      <c r="D4" s="2" t="s">
        <v>3</v>
      </c>
      <c r="E4" s="2" t="s">
        <v>4</v>
      </c>
      <c r="F4" s="4">
        <v>75</v>
      </c>
      <c r="G4" s="4">
        <v>43</v>
      </c>
      <c r="H4" s="1">
        <f>(G4+F4)/2</f>
        <v>59</v>
      </c>
    </row>
    <row r="5" spans="2:8" ht="15.9" customHeight="1" x14ac:dyDescent="0.55000000000000004">
      <c r="B5" s="6">
        <v>2500527</v>
      </c>
      <c r="C5" s="7"/>
      <c r="D5" s="3" t="s">
        <v>5</v>
      </c>
      <c r="E5" s="3" t="s">
        <v>6</v>
      </c>
      <c r="F5" s="4">
        <v>0</v>
      </c>
      <c r="G5" s="4">
        <v>0</v>
      </c>
      <c r="H5" s="1">
        <v>0</v>
      </c>
    </row>
    <row r="6" spans="2:8" x14ac:dyDescent="0.55000000000000004">
      <c r="B6" s="6">
        <v>2502962</v>
      </c>
      <c r="C6" s="7"/>
      <c r="D6" s="2" t="s">
        <v>7</v>
      </c>
      <c r="E6" s="2" t="s">
        <v>8</v>
      </c>
      <c r="F6" s="4">
        <v>74</v>
      </c>
      <c r="G6" s="4">
        <v>72</v>
      </c>
      <c r="H6" s="1">
        <f t="shared" ref="H6:H15" si="0">(G6+F6)/2</f>
        <v>73</v>
      </c>
    </row>
    <row r="7" spans="2:8" x14ac:dyDescent="0.55000000000000004">
      <c r="B7" s="6">
        <v>2503035</v>
      </c>
      <c r="C7" s="7"/>
      <c r="D7" s="3" t="s">
        <v>9</v>
      </c>
      <c r="E7" s="3" t="s">
        <v>10</v>
      </c>
      <c r="F7" s="4">
        <v>65</v>
      </c>
      <c r="G7" s="4">
        <v>16</v>
      </c>
      <c r="H7" s="1">
        <f t="shared" si="0"/>
        <v>40.5</v>
      </c>
    </row>
    <row r="8" spans="2:8" x14ac:dyDescent="0.55000000000000004">
      <c r="B8" s="6">
        <v>2505767</v>
      </c>
      <c r="C8" s="7"/>
      <c r="D8" s="2" t="s">
        <v>11</v>
      </c>
      <c r="E8" s="2" t="s">
        <v>12</v>
      </c>
      <c r="F8" s="4">
        <v>86</v>
      </c>
      <c r="G8" s="4">
        <v>79</v>
      </c>
      <c r="H8" s="1">
        <f t="shared" si="0"/>
        <v>82.5</v>
      </c>
    </row>
    <row r="9" spans="2:8" x14ac:dyDescent="0.55000000000000004">
      <c r="B9" s="6">
        <v>2506135</v>
      </c>
      <c r="C9" s="7"/>
      <c r="D9" s="3" t="s">
        <v>13</v>
      </c>
      <c r="E9" s="3" t="s">
        <v>14</v>
      </c>
      <c r="F9" s="4">
        <v>76</v>
      </c>
      <c r="G9" s="4">
        <v>62</v>
      </c>
      <c r="H9" s="1">
        <f t="shared" si="0"/>
        <v>69</v>
      </c>
    </row>
    <row r="10" spans="2:8" x14ac:dyDescent="0.55000000000000004">
      <c r="B10" s="6">
        <v>2508067</v>
      </c>
      <c r="C10" s="7"/>
      <c r="D10" s="2" t="s">
        <v>15</v>
      </c>
      <c r="E10" s="2" t="s">
        <v>16</v>
      </c>
      <c r="F10" s="4">
        <v>79</v>
      </c>
      <c r="G10" s="4">
        <v>80</v>
      </c>
      <c r="H10" s="1">
        <f t="shared" si="0"/>
        <v>79.5</v>
      </c>
    </row>
    <row r="11" spans="2:8" x14ac:dyDescent="0.55000000000000004">
      <c r="B11" s="6">
        <v>2513092</v>
      </c>
      <c r="C11" s="7"/>
      <c r="D11" s="3" t="s">
        <v>17</v>
      </c>
      <c r="E11" s="3" t="s">
        <v>18</v>
      </c>
      <c r="F11" s="4">
        <v>59</v>
      </c>
      <c r="G11" s="4">
        <v>0</v>
      </c>
      <c r="H11" s="1">
        <v>29.5</v>
      </c>
    </row>
    <row r="12" spans="2:8" x14ac:dyDescent="0.55000000000000004">
      <c r="B12" s="6">
        <v>2515825</v>
      </c>
      <c r="C12" s="7"/>
      <c r="D12" s="2" t="s">
        <v>19</v>
      </c>
      <c r="E12" s="2" t="s">
        <v>20</v>
      </c>
      <c r="F12" s="4">
        <v>81</v>
      </c>
      <c r="G12" s="4">
        <v>85</v>
      </c>
      <c r="H12" s="1">
        <f t="shared" si="0"/>
        <v>83</v>
      </c>
    </row>
    <row r="13" spans="2:8" ht="16.5" customHeight="1" x14ac:dyDescent="0.55000000000000004">
      <c r="B13" s="6">
        <v>2517508</v>
      </c>
      <c r="C13" s="7"/>
      <c r="D13" s="3" t="s">
        <v>21</v>
      </c>
      <c r="E13" s="3" t="s">
        <v>22</v>
      </c>
      <c r="F13" s="4">
        <v>56</v>
      </c>
      <c r="G13" s="4">
        <v>25</v>
      </c>
      <c r="H13" s="1">
        <f t="shared" si="0"/>
        <v>40.5</v>
      </c>
    </row>
    <row r="14" spans="2:8" x14ac:dyDescent="0.55000000000000004">
      <c r="B14" s="6">
        <v>2521063</v>
      </c>
      <c r="C14" s="7"/>
      <c r="D14" s="2" t="s">
        <v>23</v>
      </c>
      <c r="E14" s="2" t="s">
        <v>24</v>
      </c>
      <c r="F14" s="4">
        <v>73</v>
      </c>
      <c r="G14" s="4">
        <v>12</v>
      </c>
      <c r="H14" s="1">
        <f t="shared" si="0"/>
        <v>42.5</v>
      </c>
    </row>
    <row r="15" spans="2:8" x14ac:dyDescent="0.55000000000000004">
      <c r="B15" s="6">
        <v>2521754</v>
      </c>
      <c r="C15" s="7"/>
      <c r="D15" s="3" t="s">
        <v>25</v>
      </c>
      <c r="E15" s="3" t="s">
        <v>26</v>
      </c>
      <c r="F15" s="4">
        <v>74</v>
      </c>
      <c r="G15" s="4">
        <v>58</v>
      </c>
      <c r="H15" s="1">
        <f t="shared" si="0"/>
        <v>66</v>
      </c>
    </row>
    <row r="17" spans="5:8" x14ac:dyDescent="0.55000000000000004">
      <c r="E17" t="s">
        <v>31</v>
      </c>
      <c r="F17" s="11">
        <f>AVERAGE(F4:F15)</f>
        <v>66.5</v>
      </c>
      <c r="G17" s="11">
        <f t="shared" ref="G17:H17" si="1">AVERAGE(G4:G15)</f>
        <v>44.333333333333336</v>
      </c>
      <c r="H17" s="11">
        <f t="shared" si="1"/>
        <v>55.416666666666664</v>
      </c>
    </row>
    <row r="18" spans="5:8" x14ac:dyDescent="0.55000000000000004">
      <c r="E18" t="s">
        <v>32</v>
      </c>
      <c r="F18" s="11">
        <f>_xlfn.STDEV.P(F4:F15)</f>
        <v>21.708293346092411</v>
      </c>
      <c r="G18" s="11">
        <f t="shared" ref="G18:H18" si="2">_xlfn.STDEV.P(G4:G15)</f>
        <v>31.01970699768491</v>
      </c>
      <c r="H18" s="11">
        <f t="shared" si="2"/>
        <v>24.233958038715471</v>
      </c>
    </row>
  </sheetData>
  <mergeCells count="1"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Stalin Jacob Wilson Packia Dhas</dc:creator>
  <cp:lastModifiedBy>Stalin Jacob Wilson Packia Dhas</cp:lastModifiedBy>
  <dcterms:created xsi:type="dcterms:W3CDTF">2026-05-30T23:13:23Z</dcterms:created>
  <dcterms:modified xsi:type="dcterms:W3CDTF">2026-06-08T18:17:32Z</dcterms:modified>
</cp:coreProperties>
</file>