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holley\Documents\Swansea\Exams Assessments\2020\"/>
    </mc:Choice>
  </mc:AlternateContent>
  <bookViews>
    <workbookView xWindow="0" yWindow="0" windowWidth="19200" windowHeight="6180"/>
  </bookViews>
  <sheets>
    <sheet name="Sheet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5" i="1" l="1"/>
  <c r="G44" i="1" l="1"/>
  <c r="E44" i="1"/>
  <c r="E45" i="1" s="1"/>
  <c r="D45" i="1"/>
  <c r="G22" i="1"/>
  <c r="E22" i="1"/>
  <c r="G39" i="1"/>
  <c r="E39" i="1"/>
  <c r="G32" i="1"/>
  <c r="E32" i="1"/>
  <c r="G25" i="1"/>
  <c r="E25" i="1"/>
  <c r="G18" i="1"/>
  <c r="E18" i="1"/>
  <c r="G13" i="1"/>
  <c r="E13" i="1"/>
  <c r="G11" i="1"/>
  <c r="E11" i="1"/>
  <c r="G6" i="1"/>
  <c r="E6" i="1"/>
  <c r="G45" i="1" l="1"/>
</calcChain>
</file>

<file path=xl/sharedStrings.xml><?xml version="1.0" encoding="utf-8"?>
<sst xmlns="http://schemas.openxmlformats.org/spreadsheetml/2006/main" count="72" uniqueCount="71">
  <si>
    <t xml:space="preserve">Question 1 </t>
  </si>
  <si>
    <t>What particles of similar mass occur in the atomic nucleus? What Charges do they carry? What is meant by the terms : atomic number, mass number, isotope?</t>
  </si>
  <si>
    <t>protons +ve</t>
  </si>
  <si>
    <t>Neutrons neutral</t>
  </si>
  <si>
    <t>Atomic Number number of protons</t>
  </si>
  <si>
    <t>Mass number protons + neutrons</t>
  </si>
  <si>
    <t>Isotope same number of protons but differing neutrons</t>
  </si>
  <si>
    <t>The element Aluminium (Al) has atomic number 13, and Fluorine (F) has atomic number 9. What are their electronic structures? What are their likely valences, and why? Aluminium fluoride is an important additive for the production of aluminium by electrolysis. What is the formula of aluminium fluoride?</t>
  </si>
  <si>
    <t xml:space="preserve">Question 2 </t>
  </si>
  <si>
    <t>s Spherical</t>
  </si>
  <si>
    <t>p directed on axes</t>
  </si>
  <si>
    <t>Question 3</t>
  </si>
  <si>
    <t xml:space="preserve">What is meant by the heat of formation of a chemical compound?
What is meant by the terms endothermic and exothermic to describe a reaction?
Write a balance equation for the combustion of acetylene 
What is the heat of reaction given :-
ΔHf CO2 = -393.5 kJ/mole
ΔHf H2O = -241.8 kJ/mole
ΔHf acetylene = +227 kJ/mole
</t>
  </si>
  <si>
    <t>Endothermic….takes in energy</t>
  </si>
  <si>
    <t xml:space="preserve">ΔHf CO2 = 4 mol (-393.5 kJ/mol) = -1574 kJ
ΔHf H2O = 2 mol ( -241.8 kJ/mol) = -483.6 kJ
4: Add the Values to Get the Sum of the Products
Sum of products (Σ vpΔHºf(products)) = (-1574 kJ) + (-483.6 kJ) = -2057.6 kJ
5: Find Enthalpies of the Reactants
ΔHf C2H2 = +227 kJ/mol ΔHºf  multiply by no of mols =&gt; C2H2 = 2 mol (+227 kJ/mole) = +454 kJ
ΔHf  O2 = 0.00 kJ/mol   ΔHf  O2 = 5 mol ( 0.00 kJ/mole)= 0.00 kJ (It’s an element!)
Sum of reactants (ΔHf (reactants)) = (+454 kJ) + (0.00 kJ) = +454 kJ
6: ΔHº = ΔHf (products) - ΔHf (reactants)
ΔHº = -2057.6 kJ - 454 kJ
ΔHº = -2511.6 kJ
</t>
  </si>
  <si>
    <t xml:space="preserve">Question 4 </t>
  </si>
  <si>
    <t>Question 5</t>
  </si>
  <si>
    <t xml:space="preserve">What is meant by the term Stoichiometry? How does it affect the reaction of acetylene with air as discussed in the previous question?
Write a balance equation for the reaction between aluminium and potassium perchlorate
Given the atomic masses:
• Al = 27
• K = 39
• Cl = 35.5
• O = 16
What percentage of aluminium, by mass, is contained in the stoichiometric mixture?
</t>
  </si>
  <si>
    <t xml:space="preserve">Stoichiometry is the relationship between the relative quantities of substances taking part in a reaction or forming a compound, typically expressed as a ratio of whole integers or percentages.
</t>
  </si>
  <si>
    <t xml:space="preserve">(8 x 27) + 3 (39 + 35.5 + (4 x16)) = 631.5
 (8 x 27)                                           = 216
 216 / 631.5 x 100 = 34% Aluminium
</t>
  </si>
  <si>
    <t>Question 6</t>
  </si>
  <si>
    <t xml:space="preserve">What is the origin of the lines observed in the electronic spectra of species?  What is significant about the lines produced by barium, strontium and sodium? 
How might the effect of these lines be enhanced in a pyrotechnic formulation?
</t>
  </si>
  <si>
    <t xml:space="preserve">The lines observed in the electronic spectra are a result of electrons being exited into levels above their ground state and subsequently relaxing back emitting energy in the form of electromagnetic radiation. Each transition will have an associated wavelength (which is quantized) The electromagnetic radiation in the visible region of the spectrum is distinct for each element which radiate coloured light.
 Barium = green
 Strontium = red 
 Sodium = yellow
</t>
  </si>
  <si>
    <t>The spectral lines may be enhanced by the addition of chlorine to the composition. (Usually in the form of potassium perchlorate or chlorinated binders such as PVC or chlorinated rubber) producing chloride radicals in the flame which provide a strong, saturated radiation of the respective coloured flame.</t>
  </si>
  <si>
    <t xml:space="preserve">It is advantageous to formulate red flare and tracer compositions with a negative oxygen balance, since the presence of a reducing atmosphere in the flame inhibits the oxidation of SrCI to SrO and increases the colour purity of the flame. 
An excess of free chlorine in the flame shifts the equilibrium 2 SrCI + 02 = 2 SrO + Cl, to the left and improves the flame colour. Organochlorine compounds such as polyvinyl chloride, hexachlorobenzene, and others, may also be added to red flare compositions.
e.g. Sr-Cl.  Will produce an intense red.
</t>
  </si>
  <si>
    <t xml:space="preserve">Carbon forms a vast number of compounds with hydrogen. 
Describe and sketch the structures of the nonaromatic alkane (CnH2n+2), alkene (CnH2n) and alkyne ((CnH2n-2)) hydrocarbon series showing the various hybridisations of the carbon orbitals.
Describe the structure of the simple aromatic hydrocarbons benzene and toluene (methylbenzene). Describe the effect of an introduced substituent (e.g. a nitro group) on the position of subsequent substitution in the benzene ring and the mechanism behind the effect.
</t>
  </si>
  <si>
    <t>Hybridisation of orbitals</t>
  </si>
  <si>
    <t>Sigma Bonding + diagram</t>
  </si>
  <si>
    <t>Pi Bonding plus diagram</t>
  </si>
  <si>
    <t>Description of benzene ring</t>
  </si>
  <si>
    <t>Electron withdrawing and donations species</t>
  </si>
  <si>
    <t>OMP direction</t>
  </si>
  <si>
    <t>Question 7</t>
  </si>
  <si>
    <t xml:space="preserve">What is the principal chemical difference between a pyrotechnic composition and an explosive molecule?
Write a balanced equation for the reaction of Magnesium with Strontium Nitrate. What is the stoichiometric ratio for the mixture given the following atomic masses?
• Mg =24.3
• Sr = 87.62
• N = 14
• O = 16
Other than obtaining a stoichiometric mix ratio, what other factors govern the rate of reaction of the mixture?
How would you predict the decomposition products for a high explosive molecule? Give examples for TNT and RDX?
How would this information would be used to evaluate the anticipated relative performance of each molecule?
</t>
  </si>
  <si>
    <t>Question 8</t>
  </si>
  <si>
    <t>Mix versus molecule</t>
  </si>
  <si>
    <t xml:space="preserve">8Mg + Sr(NO3)2 =&gt; 5MgO + SrO + Mg3N2                       48% Mg from Cacket
(8 x 24.3) / (8 x 24.3) + (87.62 + 2(14 +16 + 16 + 16) x 100 = 47.87% calculated
</t>
  </si>
  <si>
    <t>Determine OB</t>
  </si>
  <si>
    <t>Use KW rules /modified KW rules</t>
  </si>
  <si>
    <t>Products to give heat of detonation</t>
  </si>
  <si>
    <t>Need to work out moles of gas produced and relate QV value back to standard.
POWER INDEX</t>
  </si>
  <si>
    <t>Question 9</t>
  </si>
  <si>
    <t xml:space="preserve">What are the electronic structures of Hydrogen and Oxygen?
Use this information to describe the structure of the water molecule?
How does this structure influence the physical properties of water?
How might water react to give undesirable performance from OME devices?
</t>
  </si>
  <si>
    <t xml:space="preserve">Hydrogen 1s1
Oxygen 1s2, 2s2, 2p4,
</t>
  </si>
  <si>
    <t>Oxygen, “Electron withdrawing” δ-
Hydrogen, “Electron donating” δ+
bent molecule …orbitals</t>
  </si>
  <si>
    <t xml:space="preserve">Water misbehaves in several ways to prevent the functioning of OME articles. any three of
• Corrosion of metals. Especially magnesium in pyrotechnic compositions
o Causes loss of performance , gassing
o Surface effect! Low volume of material affected.
• Production of Phosphine in RP munitions
o Need for encapsulated Phosphorus
o No metals in compositions
o Don’t use copper components
• Causes gassing and therefore cavities in PU bound explosives.
• Reaction with Azides to form hydrazoic acid. This then attacks the copper in brass detonator cases and explosions result.
o Cu Azide can burn to detonation as a thin film.
</t>
  </si>
  <si>
    <t xml:space="preserve">1 = Hydrogen bonds.
Water has an extraordinarily high specific heat capacity [4.1814 J/(g·K) at 25 degrees C] and also a high heat of vaporization [40.65 kJ/mol or 2257 kJ/kg at the normal boiling point]. Both of these properties are a result of hydrogen bonding between neighbouring water molecules.
</t>
  </si>
  <si>
    <t>Hydrogen bonded structure in a liquid goes to organised hexagonal structure in the solid form. (Seen in snowflakes) Hexagonal crystal lattice seen in crystallised Ice.</t>
  </si>
  <si>
    <t>Question</t>
  </si>
  <si>
    <t>Detail</t>
  </si>
  <si>
    <t>Solution</t>
  </si>
  <si>
    <r>
      <t>Al : Electronic structure : 1s</t>
    </r>
    <r>
      <rPr>
        <vertAlign val="superscript"/>
        <sz val="12"/>
        <color theme="1"/>
        <rFont val="Calibri"/>
        <family val="2"/>
        <scheme val="minor"/>
      </rPr>
      <t>2</t>
    </r>
    <r>
      <rPr>
        <sz val="12"/>
        <color theme="1"/>
        <rFont val="Calibri"/>
        <family val="2"/>
        <scheme val="minor"/>
      </rPr>
      <t xml:space="preserve"> 2s</t>
    </r>
    <r>
      <rPr>
        <vertAlign val="superscript"/>
        <sz val="12"/>
        <color theme="1"/>
        <rFont val="Calibri"/>
        <family val="2"/>
        <scheme val="minor"/>
      </rPr>
      <t>2</t>
    </r>
    <r>
      <rPr>
        <sz val="12"/>
        <color theme="1"/>
        <rFont val="Calibri"/>
        <family val="2"/>
        <scheme val="minor"/>
      </rPr>
      <t xml:space="preserve"> 2p</t>
    </r>
    <r>
      <rPr>
        <vertAlign val="superscript"/>
        <sz val="12"/>
        <color theme="1"/>
        <rFont val="Calibri"/>
        <family val="2"/>
        <scheme val="minor"/>
      </rPr>
      <t>6</t>
    </r>
    <r>
      <rPr>
        <sz val="12"/>
        <color theme="1"/>
        <rFont val="Calibri"/>
        <family val="2"/>
        <scheme val="minor"/>
      </rPr>
      <t xml:space="preserve"> 3s</t>
    </r>
    <r>
      <rPr>
        <vertAlign val="superscript"/>
        <sz val="12"/>
        <color theme="1"/>
        <rFont val="Calibri"/>
        <family val="2"/>
        <scheme val="minor"/>
      </rPr>
      <t>2</t>
    </r>
    <r>
      <rPr>
        <sz val="12"/>
        <color theme="1"/>
        <rFont val="Calibri"/>
        <family val="2"/>
        <scheme val="minor"/>
      </rPr>
      <t xml:space="preserve"> 3p</t>
    </r>
    <r>
      <rPr>
        <vertAlign val="superscript"/>
        <sz val="12"/>
        <color theme="1"/>
        <rFont val="Calibri"/>
        <family val="2"/>
        <scheme val="minor"/>
      </rPr>
      <t>1</t>
    </r>
    <r>
      <rPr>
        <sz val="12"/>
        <color theme="1"/>
        <rFont val="Calibri"/>
        <family val="2"/>
        <scheme val="minor"/>
      </rPr>
      <t>. Or  [Ne] 3s</t>
    </r>
    <r>
      <rPr>
        <vertAlign val="superscript"/>
        <sz val="12"/>
        <color theme="1"/>
        <rFont val="Calibri"/>
        <family val="2"/>
        <scheme val="minor"/>
      </rPr>
      <t>2</t>
    </r>
    <r>
      <rPr>
        <sz val="12"/>
        <color theme="1"/>
        <rFont val="Calibri"/>
        <family val="2"/>
        <scheme val="minor"/>
      </rPr>
      <t xml:space="preserve"> 3p</t>
    </r>
    <r>
      <rPr>
        <vertAlign val="superscript"/>
        <sz val="12"/>
        <color theme="1"/>
        <rFont val="Calibri"/>
        <family val="2"/>
        <scheme val="minor"/>
      </rPr>
      <t>1</t>
    </r>
  </si>
  <si>
    <r>
      <t>Valence 3. Al</t>
    </r>
    <r>
      <rPr>
        <vertAlign val="superscript"/>
        <sz val="12"/>
        <color theme="1"/>
        <rFont val="Calibri"/>
        <family val="2"/>
        <scheme val="minor"/>
      </rPr>
      <t xml:space="preserve">+++ </t>
    </r>
    <r>
      <rPr>
        <sz val="12"/>
        <color theme="1"/>
        <rFont val="Calibri"/>
        <family val="2"/>
        <scheme val="minor"/>
      </rPr>
      <t xml:space="preserve"> has the structure 1s</t>
    </r>
    <r>
      <rPr>
        <vertAlign val="superscript"/>
        <sz val="12"/>
        <color theme="1"/>
        <rFont val="Calibri"/>
        <family val="2"/>
        <scheme val="minor"/>
      </rPr>
      <t>2</t>
    </r>
    <r>
      <rPr>
        <sz val="12"/>
        <color theme="1"/>
        <rFont val="Calibri"/>
        <family val="2"/>
        <scheme val="minor"/>
      </rPr>
      <t xml:space="preserve"> 2s</t>
    </r>
    <r>
      <rPr>
        <vertAlign val="superscript"/>
        <sz val="12"/>
        <color theme="1"/>
        <rFont val="Calibri"/>
        <family val="2"/>
        <scheme val="minor"/>
      </rPr>
      <t>2</t>
    </r>
    <r>
      <rPr>
        <sz val="12"/>
        <color theme="1"/>
        <rFont val="Calibri"/>
        <family val="2"/>
        <scheme val="minor"/>
      </rPr>
      <t xml:space="preserve"> 2p</t>
    </r>
    <r>
      <rPr>
        <vertAlign val="superscript"/>
        <sz val="12"/>
        <color theme="1"/>
        <rFont val="Calibri"/>
        <family val="2"/>
        <scheme val="minor"/>
      </rPr>
      <t>6</t>
    </r>
    <r>
      <rPr>
        <sz val="12"/>
        <color theme="1"/>
        <rFont val="Calibri"/>
        <family val="2"/>
        <scheme val="minor"/>
      </rPr>
      <t xml:space="preserve"> which is that of a closed shell.</t>
    </r>
  </si>
  <si>
    <r>
      <t>F : Electronic structure : 1s</t>
    </r>
    <r>
      <rPr>
        <vertAlign val="superscript"/>
        <sz val="12"/>
        <color theme="1"/>
        <rFont val="Calibri"/>
        <family val="2"/>
        <scheme val="minor"/>
      </rPr>
      <t>2</t>
    </r>
    <r>
      <rPr>
        <sz val="12"/>
        <color theme="1"/>
        <rFont val="Calibri"/>
        <family val="2"/>
        <scheme val="minor"/>
      </rPr>
      <t xml:space="preserve"> 2s</t>
    </r>
    <r>
      <rPr>
        <vertAlign val="superscript"/>
        <sz val="12"/>
        <color theme="1"/>
        <rFont val="Calibri"/>
        <family val="2"/>
        <scheme val="minor"/>
      </rPr>
      <t>2</t>
    </r>
    <r>
      <rPr>
        <sz val="12"/>
        <color theme="1"/>
        <rFont val="Calibri"/>
        <family val="2"/>
        <scheme val="minor"/>
      </rPr>
      <t xml:space="preserve"> 2p</t>
    </r>
    <r>
      <rPr>
        <vertAlign val="superscript"/>
        <sz val="12"/>
        <color theme="1"/>
        <rFont val="Calibri"/>
        <family val="2"/>
        <scheme val="minor"/>
      </rPr>
      <t>5</t>
    </r>
    <r>
      <rPr>
        <sz val="12"/>
        <color theme="1"/>
        <rFont val="Calibri"/>
        <family val="2"/>
        <scheme val="minor"/>
      </rPr>
      <t>. Or  [He] 2s</t>
    </r>
    <r>
      <rPr>
        <vertAlign val="superscript"/>
        <sz val="12"/>
        <color theme="1"/>
        <rFont val="Calibri"/>
        <family val="2"/>
        <scheme val="minor"/>
      </rPr>
      <t>2</t>
    </r>
    <r>
      <rPr>
        <sz val="12"/>
        <color theme="1"/>
        <rFont val="Calibri"/>
        <family val="2"/>
        <scheme val="minor"/>
      </rPr>
      <t xml:space="preserve"> 2p</t>
    </r>
    <r>
      <rPr>
        <vertAlign val="superscript"/>
        <sz val="12"/>
        <color theme="1"/>
        <rFont val="Calibri"/>
        <family val="2"/>
        <scheme val="minor"/>
      </rPr>
      <t>5</t>
    </r>
  </si>
  <si>
    <r>
      <t>Valence -1. F</t>
    </r>
    <r>
      <rPr>
        <vertAlign val="superscript"/>
        <sz val="12"/>
        <color theme="1"/>
        <rFont val="Calibri"/>
        <family val="2"/>
        <scheme val="minor"/>
      </rPr>
      <t>-</t>
    </r>
    <r>
      <rPr>
        <sz val="12"/>
        <color theme="1"/>
        <rFont val="Calibri"/>
        <family val="2"/>
        <scheme val="minor"/>
      </rPr>
      <t xml:space="preserve"> has the structure 1s</t>
    </r>
    <r>
      <rPr>
        <vertAlign val="superscript"/>
        <sz val="12"/>
        <color theme="1"/>
        <rFont val="Calibri"/>
        <family val="2"/>
        <scheme val="minor"/>
      </rPr>
      <t>2</t>
    </r>
    <r>
      <rPr>
        <sz val="12"/>
        <color theme="1"/>
        <rFont val="Calibri"/>
        <family val="2"/>
        <scheme val="minor"/>
      </rPr>
      <t xml:space="preserve"> 2s</t>
    </r>
    <r>
      <rPr>
        <vertAlign val="superscript"/>
        <sz val="12"/>
        <color theme="1"/>
        <rFont val="Calibri"/>
        <family val="2"/>
        <scheme val="minor"/>
      </rPr>
      <t>2</t>
    </r>
    <r>
      <rPr>
        <sz val="12"/>
        <color theme="1"/>
        <rFont val="Calibri"/>
        <family val="2"/>
        <scheme val="minor"/>
      </rPr>
      <t xml:space="preserve"> 2p</t>
    </r>
    <r>
      <rPr>
        <vertAlign val="superscript"/>
        <sz val="12"/>
        <color theme="1"/>
        <rFont val="Calibri"/>
        <family val="2"/>
        <scheme val="minor"/>
      </rPr>
      <t>6</t>
    </r>
    <r>
      <rPr>
        <sz val="12"/>
        <color theme="1"/>
        <rFont val="Calibri"/>
        <family val="2"/>
        <scheme val="minor"/>
      </rPr>
      <t xml:space="preserve"> which is that of a closed shell.</t>
    </r>
  </si>
  <si>
    <r>
      <t>Therefore, magnesium fluoride : AlF</t>
    </r>
    <r>
      <rPr>
        <vertAlign val="subscript"/>
        <sz val="12"/>
        <color theme="1"/>
        <rFont val="Calibri"/>
        <family val="2"/>
        <scheme val="minor"/>
      </rPr>
      <t>3</t>
    </r>
    <r>
      <rPr>
        <sz val="12"/>
        <color theme="1"/>
        <rFont val="Calibri"/>
        <family val="2"/>
        <scheme val="minor"/>
      </rPr>
      <t>.</t>
    </r>
  </si>
  <si>
    <r>
      <t>2C</t>
    </r>
    <r>
      <rPr>
        <vertAlign val="subscript"/>
        <sz val="12"/>
        <color theme="1"/>
        <rFont val="Calibri"/>
        <family val="2"/>
        <scheme val="minor"/>
      </rPr>
      <t>2</t>
    </r>
    <r>
      <rPr>
        <sz val="12"/>
        <color theme="1"/>
        <rFont val="Calibri"/>
        <family val="2"/>
        <scheme val="minor"/>
      </rPr>
      <t>H</t>
    </r>
    <r>
      <rPr>
        <vertAlign val="subscript"/>
        <sz val="12"/>
        <color theme="1"/>
        <rFont val="Calibri"/>
        <family val="2"/>
        <scheme val="minor"/>
      </rPr>
      <t>2</t>
    </r>
    <r>
      <rPr>
        <sz val="12"/>
        <color theme="1"/>
        <rFont val="Calibri"/>
        <family val="2"/>
        <scheme val="minor"/>
      </rPr>
      <t>(g) + 5O</t>
    </r>
    <r>
      <rPr>
        <vertAlign val="subscript"/>
        <sz val="12"/>
        <color theme="1"/>
        <rFont val="Calibri"/>
        <family val="2"/>
        <scheme val="minor"/>
      </rPr>
      <t>2</t>
    </r>
    <r>
      <rPr>
        <sz val="12"/>
        <color theme="1"/>
        <rFont val="Calibri"/>
        <family val="2"/>
        <scheme val="minor"/>
      </rPr>
      <t>(g) → 4CO</t>
    </r>
    <r>
      <rPr>
        <vertAlign val="subscript"/>
        <sz val="12"/>
        <color theme="1"/>
        <rFont val="Calibri"/>
        <family val="2"/>
        <scheme val="minor"/>
      </rPr>
      <t>2</t>
    </r>
    <r>
      <rPr>
        <sz val="12"/>
        <color theme="1"/>
        <rFont val="Calibri"/>
        <family val="2"/>
        <scheme val="minor"/>
      </rPr>
      <t>(g) + 2H</t>
    </r>
    <r>
      <rPr>
        <vertAlign val="subscript"/>
        <sz val="12"/>
        <color theme="1"/>
        <rFont val="Calibri"/>
        <family val="2"/>
        <scheme val="minor"/>
      </rPr>
      <t>2</t>
    </r>
    <r>
      <rPr>
        <sz val="12"/>
        <color theme="1"/>
        <rFont val="Calibri"/>
        <family val="2"/>
        <scheme val="minor"/>
      </rPr>
      <t>O(g)</t>
    </r>
  </si>
  <si>
    <r>
      <t>If acetylene burns with insufficient oxygen (i.e. O</t>
    </r>
    <r>
      <rPr>
        <vertAlign val="subscript"/>
        <sz val="12"/>
        <color theme="1"/>
        <rFont val="Calibri"/>
        <family val="2"/>
        <scheme val="minor"/>
      </rPr>
      <t>2</t>
    </r>
    <r>
      <rPr>
        <sz val="12"/>
        <color theme="1"/>
        <rFont val="Calibri"/>
        <family val="2"/>
        <scheme val="minor"/>
      </rPr>
      <t xml:space="preserve"> below the stoichiometric percentage) then combustion will be incomplete resulting in smoke and a residue of soot. Conversely if the ratio is matched or exceeded combustion progresses as a clean blue flame with little or no residue.</t>
    </r>
  </si>
  <si>
    <r>
      <t>8 Al + 3 KClO</t>
    </r>
    <r>
      <rPr>
        <vertAlign val="subscript"/>
        <sz val="12"/>
        <color theme="1"/>
        <rFont val="Calibri"/>
        <family val="2"/>
        <scheme val="minor"/>
      </rPr>
      <t>4</t>
    </r>
    <r>
      <rPr>
        <sz val="12"/>
        <color theme="1"/>
        <rFont val="Calibri"/>
        <family val="2"/>
        <scheme val="minor"/>
      </rPr>
      <t xml:space="preserve"> = 4 Al</t>
    </r>
    <r>
      <rPr>
        <vertAlign val="subscript"/>
        <sz val="12"/>
        <color theme="1"/>
        <rFont val="Calibri"/>
        <family val="2"/>
        <scheme val="minor"/>
      </rPr>
      <t>2</t>
    </r>
    <r>
      <rPr>
        <sz val="12"/>
        <color theme="1"/>
        <rFont val="Calibri"/>
        <family val="2"/>
        <scheme val="minor"/>
      </rPr>
      <t>O</t>
    </r>
    <r>
      <rPr>
        <vertAlign val="subscript"/>
        <sz val="12"/>
        <color theme="1"/>
        <rFont val="Calibri"/>
        <family val="2"/>
        <scheme val="minor"/>
      </rPr>
      <t>3</t>
    </r>
    <r>
      <rPr>
        <sz val="12"/>
        <color theme="1"/>
        <rFont val="Calibri"/>
        <family val="2"/>
        <scheme val="minor"/>
      </rPr>
      <t xml:space="preserve"> + 3 KCl</t>
    </r>
  </si>
  <si>
    <t xml:space="preserve">Sketch and label the atomic orbitals found in an atom of Aluminium. </t>
  </si>
  <si>
    <t>Totals</t>
  </si>
  <si>
    <t>Marks obtained</t>
  </si>
  <si>
    <t>Compare CH3 with NO2</t>
  </si>
  <si>
    <t>Needed 3d drawings on axes</t>
  </si>
  <si>
    <t>No Calculation</t>
  </si>
  <si>
    <t>Marks available</t>
  </si>
  <si>
    <t>Definition….heat when one mol of a compound is formed from its elements in their natural state</t>
  </si>
  <si>
    <t>Exothermic…gives out energy</t>
  </si>
  <si>
    <t>Electrophilic substitution</t>
  </si>
  <si>
    <t>You’ve got the "What" but not the "Why"</t>
  </si>
  <si>
    <t>particle shape and size, mix homogeneity, impurities, moisture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</si>
</sst>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b/>
      <sz val="11"/>
      <color theme="1"/>
      <name val="Calibri"/>
      <family val="2"/>
      <scheme val="minor"/>
    </font>
    <font>
      <sz val="12"/>
      <color theme="1"/>
      <name val="Calibri"/>
      <family val="2"/>
      <scheme val="minor"/>
    </font>
    <font>
      <vertAlign val="superscript"/>
      <sz val="12"/>
      <color theme="1"/>
      <name val="Calibri"/>
      <family val="2"/>
      <scheme val="minor"/>
    </font>
    <font>
      <vertAlign val="subscript"/>
      <sz val="12"/>
      <color theme="1"/>
      <name val="Calibri"/>
      <family val="2"/>
      <scheme val="minor"/>
    </font>
    <font>
      <sz val="10"/>
      <color theme="1"/>
      <name val="Calibri"/>
      <family val="2"/>
      <scheme val="minor"/>
    </font>
  </fonts>
  <fills count="2">
    <fill>
      <patternFill patternType="none"/>
    </fill>
    <fill>
      <patternFill patternType="gray125"/>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s>
  <cellStyleXfs count="1">
    <xf numFmtId="0" fontId="0" fillId="0" borderId="0"/>
  </cellStyleXfs>
  <cellXfs count="45">
    <xf numFmtId="0" fontId="0" fillId="0" borderId="0" xfId="0"/>
    <xf numFmtId="0" fontId="0" fillId="0" borderId="0" xfId="0" applyFont="1" applyAlignment="1">
      <alignment vertical="top" wrapText="1"/>
    </xf>
    <xf numFmtId="0" fontId="1" fillId="0" borderId="0" xfId="0" applyFont="1" applyAlignment="1">
      <alignment vertical="top" wrapText="1"/>
    </xf>
    <xf numFmtId="0" fontId="0" fillId="0" borderId="0" xfId="0" applyFont="1" applyAlignment="1">
      <alignment horizontal="center" vertical="center" wrapText="1"/>
    </xf>
    <xf numFmtId="0" fontId="0" fillId="0" borderId="1" xfId="0" applyFont="1" applyBorder="1" applyAlignment="1">
      <alignment vertical="top" wrapText="1"/>
    </xf>
    <xf numFmtId="0" fontId="0" fillId="0" borderId="1" xfId="0" applyFont="1" applyBorder="1" applyAlignment="1">
      <alignment horizontal="center" vertical="center" wrapText="1"/>
    </xf>
    <xf numFmtId="0" fontId="0" fillId="0" borderId="5" xfId="0" applyFont="1" applyBorder="1" applyAlignment="1">
      <alignment vertical="top" wrapText="1"/>
    </xf>
    <xf numFmtId="0" fontId="0" fillId="0" borderId="5" xfId="0" applyFont="1" applyBorder="1" applyAlignment="1">
      <alignment horizontal="center" vertical="center" wrapText="1"/>
    </xf>
    <xf numFmtId="0" fontId="0" fillId="0" borderId="7" xfId="0" applyFont="1" applyBorder="1" applyAlignment="1">
      <alignment vertical="top" wrapText="1"/>
    </xf>
    <xf numFmtId="0" fontId="0" fillId="0" borderId="7" xfId="0" applyFont="1" applyBorder="1" applyAlignment="1">
      <alignment horizontal="center" vertical="center" wrapText="1"/>
    </xf>
    <xf numFmtId="0" fontId="0" fillId="0" borderId="8" xfId="0" applyFont="1" applyBorder="1" applyAlignment="1">
      <alignment horizontal="center" vertical="center" wrapText="1"/>
    </xf>
    <xf numFmtId="0" fontId="0" fillId="0" borderId="10" xfId="0" applyFont="1" applyBorder="1" applyAlignment="1">
      <alignment horizontal="center" vertical="center" wrapText="1"/>
    </xf>
    <xf numFmtId="0" fontId="0" fillId="0" borderId="12" xfId="0" applyFont="1" applyBorder="1" applyAlignment="1">
      <alignment vertical="top" wrapText="1"/>
    </xf>
    <xf numFmtId="0" fontId="0" fillId="0" borderId="12" xfId="0" applyFont="1" applyBorder="1" applyAlignment="1">
      <alignment horizontal="center" vertical="center" wrapText="1"/>
    </xf>
    <xf numFmtId="0" fontId="0" fillId="0" borderId="13" xfId="0" applyFont="1" applyBorder="1" applyAlignment="1">
      <alignment horizontal="center" vertical="center" wrapText="1"/>
    </xf>
    <xf numFmtId="0" fontId="0" fillId="0" borderId="15" xfId="0" applyFont="1" applyBorder="1" applyAlignment="1">
      <alignment vertical="top" wrapText="1"/>
    </xf>
    <xf numFmtId="0" fontId="0" fillId="0" borderId="15" xfId="0" applyFont="1" applyBorder="1" applyAlignment="1">
      <alignment horizontal="center" vertical="center" wrapText="1"/>
    </xf>
    <xf numFmtId="0" fontId="0" fillId="0" borderId="16" xfId="0" applyFont="1" applyBorder="1" applyAlignment="1">
      <alignment horizontal="center" vertical="center" wrapText="1"/>
    </xf>
    <xf numFmtId="0" fontId="2" fillId="0" borderId="1" xfId="0" applyFont="1" applyBorder="1" applyAlignment="1">
      <alignment horizontal="justify" vertical="center" wrapText="1"/>
    </xf>
    <xf numFmtId="0" fontId="2" fillId="0" borderId="1" xfId="0" applyFont="1" applyBorder="1" applyAlignment="1">
      <alignment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2" fillId="0" borderId="7" xfId="0" applyFont="1" applyBorder="1" applyAlignment="1">
      <alignment horizontal="justify" vertical="center" wrapText="1"/>
    </xf>
    <xf numFmtId="0" fontId="2" fillId="0" borderId="12" xfId="0" applyFont="1" applyBorder="1" applyAlignment="1">
      <alignment horizontal="justify" vertical="center" wrapText="1"/>
    </xf>
    <xf numFmtId="0" fontId="0" fillId="0" borderId="17"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2" xfId="0" applyFont="1" applyBorder="1" applyAlignment="1">
      <alignment horizontal="center" vertical="center" wrapText="1"/>
    </xf>
    <xf numFmtId="0" fontId="0" fillId="0" borderId="6" xfId="0" applyFont="1" applyBorder="1" applyAlignment="1">
      <alignment horizontal="center" vertical="center" wrapText="1"/>
    </xf>
    <xf numFmtId="0" fontId="0" fillId="0" borderId="9" xfId="0" applyFont="1" applyBorder="1" applyAlignment="1">
      <alignment horizontal="center" vertical="center" wrapText="1"/>
    </xf>
    <xf numFmtId="0" fontId="0" fillId="0" borderId="11" xfId="0" applyFont="1" applyBorder="1" applyAlignment="1">
      <alignment horizontal="center" vertical="center" wrapText="1"/>
    </xf>
    <xf numFmtId="0" fontId="5" fillId="0" borderId="15" xfId="0" applyFont="1" applyBorder="1" applyAlignment="1">
      <alignment horizontal="center" vertical="center" wrapText="1"/>
    </xf>
    <xf numFmtId="0" fontId="0" fillId="0" borderId="14" xfId="0" applyFont="1" applyBorder="1" applyAlignment="1">
      <alignment horizontal="center" vertical="center" wrapText="1"/>
    </xf>
    <xf numFmtId="0" fontId="0" fillId="0" borderId="7" xfId="0" applyFont="1" applyBorder="1" applyAlignment="1">
      <alignment horizontal="center" vertical="center" wrapText="1"/>
    </xf>
    <xf numFmtId="0" fontId="0" fillId="0" borderId="1" xfId="0" applyFont="1" applyBorder="1" applyAlignment="1">
      <alignment horizontal="center" vertical="center" wrapText="1"/>
    </xf>
    <xf numFmtId="0" fontId="0" fillId="0" borderId="12" xfId="0" applyFont="1" applyBorder="1" applyAlignment="1">
      <alignment horizontal="center" vertical="center" wrapText="1"/>
    </xf>
    <xf numFmtId="0" fontId="0" fillId="0" borderId="18" xfId="0" applyFont="1" applyBorder="1" applyAlignment="1">
      <alignment horizontal="center" vertical="center" wrapText="1"/>
    </xf>
    <xf numFmtId="0" fontId="0" fillId="0" borderId="5" xfId="0" applyFont="1" applyBorder="1" applyAlignment="1">
      <alignment horizontal="center" vertical="center" wrapText="1"/>
    </xf>
    <xf numFmtId="0" fontId="0" fillId="0" borderId="6" xfId="0" applyFont="1" applyBorder="1" applyAlignment="1">
      <alignment horizontal="center" vertical="top" wrapText="1"/>
    </xf>
    <xf numFmtId="0" fontId="0" fillId="0" borderId="9" xfId="0" applyFont="1" applyBorder="1" applyAlignment="1">
      <alignment horizontal="center" vertical="top" wrapText="1"/>
    </xf>
    <xf numFmtId="0" fontId="0" fillId="0" borderId="11" xfId="0" applyFont="1" applyBorder="1" applyAlignment="1">
      <alignment horizontal="center" vertical="top" wrapText="1"/>
    </xf>
    <xf numFmtId="0" fontId="0" fillId="0" borderId="7" xfId="0" applyFont="1" applyBorder="1" applyAlignment="1">
      <alignment horizontal="center" vertical="top" wrapText="1"/>
    </xf>
    <xf numFmtId="0" fontId="0" fillId="0" borderId="1" xfId="0" applyFont="1" applyBorder="1" applyAlignment="1">
      <alignment horizontal="center" vertical="top" wrapText="1"/>
    </xf>
    <xf numFmtId="0" fontId="0" fillId="0" borderId="12" xfId="0" applyFont="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5"/>
  <sheetViews>
    <sheetView tabSelected="1" zoomScale="70" zoomScaleNormal="70" workbookViewId="0">
      <pane ySplit="1" topLeftCell="A41" activePane="bottomLeft" state="frozen"/>
      <selection pane="bottomLeft" activeCell="C44" sqref="A1:XFD1048576"/>
    </sheetView>
  </sheetViews>
  <sheetFormatPr defaultRowHeight="14.5" x14ac:dyDescent="0.35"/>
  <cols>
    <col min="1" max="1" width="12" style="1" customWidth="1"/>
    <col min="2" max="2" width="66.81640625" style="1" customWidth="1"/>
    <col min="3" max="3" width="84.7265625" style="1" customWidth="1"/>
    <col min="4" max="4" width="8.1796875" style="3" customWidth="1"/>
    <col min="5" max="7" width="8.7265625" style="3"/>
    <col min="8" max="8" width="38.81640625" style="1" customWidth="1"/>
    <col min="9" max="16384" width="8.7265625" style="1"/>
  </cols>
  <sheetData>
    <row r="1" spans="1:8" ht="37.5" customHeight="1" thickBot="1" x14ac:dyDescent="0.4">
      <c r="A1" s="20" t="s">
        <v>48</v>
      </c>
      <c r="B1" s="21" t="s">
        <v>49</v>
      </c>
      <c r="C1" s="21" t="s">
        <v>50</v>
      </c>
      <c r="D1" s="21" t="s">
        <v>65</v>
      </c>
      <c r="E1" s="21" t="s">
        <v>60</v>
      </c>
      <c r="F1" s="21" t="s">
        <v>61</v>
      </c>
      <c r="G1" s="22" t="s">
        <v>60</v>
      </c>
    </row>
    <row r="2" spans="1:8" ht="26" customHeight="1" x14ac:dyDescent="0.35">
      <c r="A2" s="29" t="s">
        <v>0</v>
      </c>
      <c r="B2" s="26" t="s">
        <v>1</v>
      </c>
      <c r="C2" s="8" t="s">
        <v>2</v>
      </c>
      <c r="D2" s="9">
        <v>1</v>
      </c>
      <c r="E2" s="9"/>
      <c r="F2" s="9">
        <v>1</v>
      </c>
      <c r="G2" s="10"/>
    </row>
    <row r="3" spans="1:8" x14ac:dyDescent="0.35">
      <c r="A3" s="30"/>
      <c r="B3" s="27"/>
      <c r="C3" s="4" t="s">
        <v>3</v>
      </c>
      <c r="D3" s="5">
        <v>1</v>
      </c>
      <c r="E3" s="5"/>
      <c r="F3" s="5">
        <v>1</v>
      </c>
      <c r="G3" s="11"/>
    </row>
    <row r="4" spans="1:8" x14ac:dyDescent="0.35">
      <c r="A4" s="30"/>
      <c r="B4" s="27"/>
      <c r="C4" s="4" t="s">
        <v>4</v>
      </c>
      <c r="D4" s="5">
        <v>1</v>
      </c>
      <c r="E4" s="5"/>
      <c r="F4" s="5">
        <v>1</v>
      </c>
      <c r="G4" s="11"/>
    </row>
    <row r="5" spans="1:8" x14ac:dyDescent="0.35">
      <c r="A5" s="30"/>
      <c r="B5" s="27"/>
      <c r="C5" s="4" t="s">
        <v>5</v>
      </c>
      <c r="D5" s="5">
        <v>1</v>
      </c>
      <c r="E5" s="5"/>
      <c r="F5" s="5">
        <v>1</v>
      </c>
      <c r="G5" s="11"/>
    </row>
    <row r="6" spans="1:8" ht="15" thickBot="1" x14ac:dyDescent="0.4">
      <c r="A6" s="31"/>
      <c r="B6" s="28"/>
      <c r="C6" s="12" t="s">
        <v>6</v>
      </c>
      <c r="D6" s="13">
        <v>1</v>
      </c>
      <c r="E6" s="13">
        <f>SUM(D2:D6)</f>
        <v>5</v>
      </c>
      <c r="F6" s="13">
        <v>1</v>
      </c>
      <c r="G6" s="14">
        <f>SUM(F2:F6)</f>
        <v>5</v>
      </c>
    </row>
    <row r="7" spans="1:8" ht="17.5" x14ac:dyDescent="0.35">
      <c r="A7" s="29" t="s">
        <v>8</v>
      </c>
      <c r="B7" s="26" t="s">
        <v>7</v>
      </c>
      <c r="C7" s="23" t="s">
        <v>51</v>
      </c>
      <c r="D7" s="9">
        <v>1</v>
      </c>
      <c r="E7" s="9"/>
      <c r="F7" s="9">
        <v>1</v>
      </c>
      <c r="G7" s="10"/>
    </row>
    <row r="8" spans="1:8" ht="17.5" x14ac:dyDescent="0.35">
      <c r="A8" s="30"/>
      <c r="B8" s="27"/>
      <c r="C8" s="18" t="s">
        <v>52</v>
      </c>
      <c r="D8" s="5">
        <v>1</v>
      </c>
      <c r="E8" s="5"/>
      <c r="F8" s="5">
        <v>1</v>
      </c>
      <c r="G8" s="11"/>
    </row>
    <row r="9" spans="1:8" ht="17.5" x14ac:dyDescent="0.35">
      <c r="A9" s="30"/>
      <c r="B9" s="27"/>
      <c r="C9" s="18" t="s">
        <v>53</v>
      </c>
      <c r="D9" s="5">
        <v>1</v>
      </c>
      <c r="E9" s="5"/>
      <c r="F9" s="5">
        <v>1</v>
      </c>
      <c r="G9" s="11"/>
    </row>
    <row r="10" spans="1:8" ht="17.5" x14ac:dyDescent="0.35">
      <c r="A10" s="30"/>
      <c r="B10" s="27"/>
      <c r="C10" s="18" t="s">
        <v>54</v>
      </c>
      <c r="D10" s="5">
        <v>1</v>
      </c>
      <c r="E10" s="5"/>
      <c r="F10" s="5">
        <v>1</v>
      </c>
      <c r="G10" s="11"/>
    </row>
    <row r="11" spans="1:8" ht="18" thickBot="1" x14ac:dyDescent="0.4">
      <c r="A11" s="31"/>
      <c r="B11" s="28"/>
      <c r="C11" s="24" t="s">
        <v>55</v>
      </c>
      <c r="D11" s="13">
        <v>1</v>
      </c>
      <c r="E11" s="13">
        <f>SUM(D7:D11)</f>
        <v>5</v>
      </c>
      <c r="F11" s="13">
        <v>1</v>
      </c>
      <c r="G11" s="14">
        <f>SUM(F7:F11)</f>
        <v>5</v>
      </c>
    </row>
    <row r="12" spans="1:8" ht="15.5" customHeight="1" x14ac:dyDescent="0.35">
      <c r="A12" s="29" t="s">
        <v>11</v>
      </c>
      <c r="B12" s="26" t="s">
        <v>59</v>
      </c>
      <c r="C12" s="8" t="s">
        <v>9</v>
      </c>
      <c r="D12" s="9">
        <v>2</v>
      </c>
      <c r="E12" s="9"/>
      <c r="F12" s="9">
        <v>2</v>
      </c>
      <c r="G12" s="10"/>
    </row>
    <row r="13" spans="1:8" ht="15" thickBot="1" x14ac:dyDescent="0.4">
      <c r="A13" s="33"/>
      <c r="B13" s="32"/>
      <c r="C13" s="15" t="s">
        <v>10</v>
      </c>
      <c r="D13" s="16">
        <v>3</v>
      </c>
      <c r="E13" s="16">
        <f>SUM(D12:D13)</f>
        <v>5</v>
      </c>
      <c r="F13" s="16">
        <v>1</v>
      </c>
      <c r="G13" s="17">
        <f>SUM(F12:F13)</f>
        <v>3</v>
      </c>
      <c r="H13" s="1" t="s">
        <v>63</v>
      </c>
    </row>
    <row r="14" spans="1:8" x14ac:dyDescent="0.35">
      <c r="A14" s="29" t="s">
        <v>15</v>
      </c>
      <c r="B14" s="34" t="s">
        <v>12</v>
      </c>
      <c r="C14" s="8" t="s">
        <v>66</v>
      </c>
      <c r="D14" s="9">
        <v>0.5</v>
      </c>
      <c r="E14" s="9"/>
      <c r="F14" s="9">
        <v>0.5</v>
      </c>
      <c r="G14" s="10"/>
    </row>
    <row r="15" spans="1:8" x14ac:dyDescent="0.35">
      <c r="A15" s="30"/>
      <c r="B15" s="35"/>
      <c r="C15" s="4" t="s">
        <v>67</v>
      </c>
      <c r="D15" s="5">
        <v>0.5</v>
      </c>
      <c r="E15" s="5"/>
      <c r="F15" s="5">
        <v>0.5</v>
      </c>
      <c r="G15" s="11"/>
    </row>
    <row r="16" spans="1:8" x14ac:dyDescent="0.35">
      <c r="A16" s="30"/>
      <c r="B16" s="35"/>
      <c r="C16" s="4" t="s">
        <v>13</v>
      </c>
      <c r="D16" s="5">
        <v>0.5</v>
      </c>
      <c r="E16" s="5"/>
      <c r="F16" s="5">
        <v>0.5</v>
      </c>
      <c r="G16" s="11"/>
    </row>
    <row r="17" spans="1:11" ht="17.5" x14ac:dyDescent="0.35">
      <c r="A17" s="30"/>
      <c r="B17" s="35"/>
      <c r="C17" s="18" t="s">
        <v>56</v>
      </c>
      <c r="D17" s="5">
        <v>0.5</v>
      </c>
      <c r="E17" s="5"/>
      <c r="F17" s="5">
        <v>0.5</v>
      </c>
      <c r="G17" s="11"/>
    </row>
    <row r="18" spans="1:11" ht="174.5" thickBot="1" x14ac:dyDescent="0.4">
      <c r="A18" s="31"/>
      <c r="B18" s="36"/>
      <c r="C18" s="12" t="s">
        <v>14</v>
      </c>
      <c r="D18" s="13">
        <v>3</v>
      </c>
      <c r="E18" s="13">
        <f>SUM(D14:D18)</f>
        <v>5</v>
      </c>
      <c r="F18" s="13">
        <v>0</v>
      </c>
      <c r="G18" s="14">
        <f>SUM(F14:F18)</f>
        <v>2</v>
      </c>
      <c r="H18" s="1" t="s">
        <v>64</v>
      </c>
    </row>
    <row r="19" spans="1:11" ht="174" customHeight="1" x14ac:dyDescent="0.35">
      <c r="A19" s="37" t="s">
        <v>16</v>
      </c>
      <c r="B19" s="38" t="s">
        <v>17</v>
      </c>
      <c r="C19" s="6" t="s">
        <v>18</v>
      </c>
      <c r="D19" s="7">
        <v>1</v>
      </c>
      <c r="E19" s="7"/>
      <c r="F19" s="7">
        <v>1</v>
      </c>
      <c r="G19" s="25"/>
    </row>
    <row r="20" spans="1:11" ht="64" x14ac:dyDescent="0.35">
      <c r="A20" s="30"/>
      <c r="B20" s="35"/>
      <c r="C20" s="4" t="s">
        <v>57</v>
      </c>
      <c r="D20" s="5">
        <v>1</v>
      </c>
      <c r="E20" s="5"/>
      <c r="F20" s="5"/>
      <c r="G20" s="11"/>
    </row>
    <row r="21" spans="1:11" ht="17.5" x14ac:dyDescent="0.45">
      <c r="A21" s="30"/>
      <c r="B21" s="35"/>
      <c r="C21" s="19" t="s">
        <v>58</v>
      </c>
      <c r="D21" s="5">
        <v>1</v>
      </c>
      <c r="E21" s="5"/>
      <c r="F21" s="5"/>
      <c r="G21" s="11"/>
    </row>
    <row r="22" spans="1:11" ht="58.5" thickBot="1" x14ac:dyDescent="0.4">
      <c r="A22" s="31"/>
      <c r="B22" s="36"/>
      <c r="C22" s="12" t="s">
        <v>19</v>
      </c>
      <c r="D22" s="13">
        <v>2</v>
      </c>
      <c r="E22" s="13">
        <f>SUM(D19:D22)</f>
        <v>5</v>
      </c>
      <c r="F22" s="13">
        <v>0</v>
      </c>
      <c r="G22" s="14">
        <f>SUM(F19:F22)</f>
        <v>1</v>
      </c>
    </row>
    <row r="23" spans="1:11" ht="130.5" x14ac:dyDescent="0.35">
      <c r="A23" s="29" t="s">
        <v>20</v>
      </c>
      <c r="B23" s="34" t="s">
        <v>21</v>
      </c>
      <c r="C23" s="8" t="s">
        <v>22</v>
      </c>
      <c r="D23" s="9">
        <v>1</v>
      </c>
      <c r="E23" s="9"/>
      <c r="F23" s="9">
        <v>1</v>
      </c>
      <c r="G23" s="10"/>
    </row>
    <row r="24" spans="1:11" ht="58" x14ac:dyDescent="0.35">
      <c r="A24" s="30"/>
      <c r="B24" s="35"/>
      <c r="C24" s="4" t="s">
        <v>23</v>
      </c>
      <c r="D24" s="5">
        <v>2</v>
      </c>
      <c r="E24" s="5"/>
      <c r="F24" s="5">
        <v>0</v>
      </c>
      <c r="G24" s="11"/>
    </row>
    <row r="25" spans="1:11" ht="131" thickBot="1" x14ac:dyDescent="0.4">
      <c r="A25" s="31"/>
      <c r="B25" s="36"/>
      <c r="C25" s="12" t="s">
        <v>24</v>
      </c>
      <c r="D25" s="13">
        <v>2</v>
      </c>
      <c r="E25" s="13">
        <f>SUM(D23:D25)</f>
        <v>5</v>
      </c>
      <c r="F25" s="13">
        <v>0</v>
      </c>
      <c r="G25" s="14">
        <f>SUM(F23:F25)</f>
        <v>1</v>
      </c>
      <c r="H25" s="2"/>
    </row>
    <row r="26" spans="1:11" ht="14.5" customHeight="1" x14ac:dyDescent="0.35">
      <c r="A26" s="39" t="s">
        <v>32</v>
      </c>
      <c r="B26" s="42" t="s">
        <v>25</v>
      </c>
      <c r="C26" s="8" t="s">
        <v>26</v>
      </c>
      <c r="D26" s="9">
        <v>5</v>
      </c>
      <c r="E26" s="9"/>
      <c r="F26" s="9">
        <v>5</v>
      </c>
      <c r="G26" s="10"/>
    </row>
    <row r="27" spans="1:11" x14ac:dyDescent="0.35">
      <c r="A27" s="40"/>
      <c r="B27" s="43"/>
      <c r="C27" s="4" t="s">
        <v>27</v>
      </c>
      <c r="D27" s="5">
        <v>5</v>
      </c>
      <c r="E27" s="5"/>
      <c r="F27" s="5">
        <v>5</v>
      </c>
      <c r="G27" s="11"/>
    </row>
    <row r="28" spans="1:11" x14ac:dyDescent="0.35">
      <c r="A28" s="40"/>
      <c r="B28" s="43"/>
      <c r="C28" s="4" t="s">
        <v>28</v>
      </c>
      <c r="D28" s="5">
        <v>5</v>
      </c>
      <c r="E28" s="5"/>
      <c r="F28" s="5">
        <v>5</v>
      </c>
      <c r="G28" s="11"/>
      <c r="K28" s="1">
        <v>3</v>
      </c>
    </row>
    <row r="29" spans="1:11" x14ac:dyDescent="0.35">
      <c r="A29" s="40"/>
      <c r="B29" s="43"/>
      <c r="C29" s="4" t="s">
        <v>29</v>
      </c>
      <c r="D29" s="5">
        <v>5</v>
      </c>
      <c r="E29" s="5"/>
      <c r="F29" s="5">
        <v>3</v>
      </c>
      <c r="G29" s="11"/>
    </row>
    <row r="30" spans="1:11" x14ac:dyDescent="0.35">
      <c r="A30" s="40"/>
      <c r="B30" s="43"/>
      <c r="C30" s="4" t="s">
        <v>68</v>
      </c>
      <c r="D30" s="5">
        <v>5</v>
      </c>
      <c r="E30" s="5"/>
      <c r="F30" s="5">
        <v>2</v>
      </c>
      <c r="G30" s="11"/>
    </row>
    <row r="31" spans="1:11" x14ac:dyDescent="0.35">
      <c r="A31" s="40"/>
      <c r="B31" s="43"/>
      <c r="C31" s="4" t="s">
        <v>30</v>
      </c>
      <c r="D31" s="5">
        <v>5</v>
      </c>
      <c r="E31" s="5"/>
      <c r="F31" s="5">
        <v>0</v>
      </c>
      <c r="G31" s="11"/>
      <c r="H31" s="1" t="s">
        <v>62</v>
      </c>
    </row>
    <row r="32" spans="1:11" ht="33.5" customHeight="1" thickBot="1" x14ac:dyDescent="0.4">
      <c r="A32" s="41"/>
      <c r="B32" s="44"/>
      <c r="C32" s="12" t="s">
        <v>31</v>
      </c>
      <c r="D32" s="13">
        <v>5</v>
      </c>
      <c r="E32" s="13">
        <f>SUM(D26:D32)</f>
        <v>35</v>
      </c>
      <c r="F32" s="13">
        <v>5</v>
      </c>
      <c r="G32" s="14">
        <f>SUM(F26:F32)</f>
        <v>25</v>
      </c>
      <c r="H32" s="1" t="s">
        <v>69</v>
      </c>
    </row>
    <row r="33" spans="1:7" x14ac:dyDescent="0.35">
      <c r="A33" s="29" t="s">
        <v>34</v>
      </c>
      <c r="B33" s="42" t="s">
        <v>33</v>
      </c>
      <c r="C33" s="8" t="s">
        <v>35</v>
      </c>
      <c r="D33" s="9">
        <v>5</v>
      </c>
      <c r="E33" s="9"/>
      <c r="F33" s="9"/>
      <c r="G33" s="10"/>
    </row>
    <row r="34" spans="1:7" ht="43.5" x14ac:dyDescent="0.35">
      <c r="A34" s="30"/>
      <c r="B34" s="43"/>
      <c r="C34" s="4" t="s">
        <v>36</v>
      </c>
      <c r="D34" s="5">
        <v>5</v>
      </c>
      <c r="E34" s="5"/>
      <c r="F34" s="5"/>
      <c r="G34" s="11"/>
    </row>
    <row r="35" spans="1:7" x14ac:dyDescent="0.35">
      <c r="A35" s="30"/>
      <c r="B35" s="43"/>
      <c r="C35" s="4" t="s">
        <v>70</v>
      </c>
      <c r="D35" s="5">
        <v>5</v>
      </c>
      <c r="E35" s="5"/>
      <c r="F35" s="5"/>
      <c r="G35" s="11"/>
    </row>
    <row r="36" spans="1:7" x14ac:dyDescent="0.35">
      <c r="A36" s="30"/>
      <c r="B36" s="43"/>
      <c r="C36" s="4" t="s">
        <v>37</v>
      </c>
      <c r="D36" s="5">
        <v>5</v>
      </c>
      <c r="E36" s="5"/>
      <c r="F36" s="5"/>
      <c r="G36" s="11"/>
    </row>
    <row r="37" spans="1:7" x14ac:dyDescent="0.35">
      <c r="A37" s="30"/>
      <c r="B37" s="43"/>
      <c r="C37" s="4" t="s">
        <v>38</v>
      </c>
      <c r="D37" s="5">
        <v>5</v>
      </c>
      <c r="E37" s="5"/>
      <c r="F37" s="5"/>
      <c r="G37" s="11"/>
    </row>
    <row r="38" spans="1:7" x14ac:dyDescent="0.35">
      <c r="A38" s="30"/>
      <c r="B38" s="43"/>
      <c r="C38" s="4" t="s">
        <v>39</v>
      </c>
      <c r="D38" s="5">
        <v>5</v>
      </c>
      <c r="E38" s="5"/>
      <c r="F38" s="5"/>
      <c r="G38" s="11"/>
    </row>
    <row r="39" spans="1:7" ht="111" customHeight="1" thickBot="1" x14ac:dyDescent="0.4">
      <c r="A39" s="31"/>
      <c r="B39" s="44"/>
      <c r="C39" s="12" t="s">
        <v>40</v>
      </c>
      <c r="D39" s="13">
        <v>5</v>
      </c>
      <c r="E39" s="13">
        <f>SUM(D33:D39)</f>
        <v>35</v>
      </c>
      <c r="F39" s="13"/>
      <c r="G39" s="14">
        <f>SUM(F33:F39)</f>
        <v>0</v>
      </c>
    </row>
    <row r="40" spans="1:7" ht="72.5" customHeight="1" x14ac:dyDescent="0.35">
      <c r="A40" s="39" t="s">
        <v>41</v>
      </c>
      <c r="B40" s="34" t="s">
        <v>42</v>
      </c>
      <c r="C40" s="8" t="s">
        <v>43</v>
      </c>
      <c r="D40" s="9">
        <v>5</v>
      </c>
      <c r="E40" s="9"/>
      <c r="F40" s="9"/>
      <c r="G40" s="10"/>
    </row>
    <row r="41" spans="1:7" ht="43.5" x14ac:dyDescent="0.35">
      <c r="A41" s="40"/>
      <c r="B41" s="35"/>
      <c r="C41" s="4" t="s">
        <v>44</v>
      </c>
      <c r="D41" s="5">
        <v>5</v>
      </c>
      <c r="E41" s="5"/>
      <c r="F41" s="5"/>
      <c r="G41" s="11"/>
    </row>
    <row r="42" spans="1:7" ht="72.5" x14ac:dyDescent="0.35">
      <c r="A42" s="40"/>
      <c r="B42" s="35"/>
      <c r="C42" s="4" t="s">
        <v>46</v>
      </c>
      <c r="D42" s="5">
        <v>5</v>
      </c>
      <c r="E42" s="5"/>
      <c r="F42" s="5"/>
      <c r="G42" s="11"/>
    </row>
    <row r="43" spans="1:7" ht="29" x14ac:dyDescent="0.35">
      <c r="A43" s="40"/>
      <c r="B43" s="35"/>
      <c r="C43" s="4" t="s">
        <v>47</v>
      </c>
      <c r="D43" s="5">
        <v>5</v>
      </c>
      <c r="E43" s="5"/>
      <c r="F43" s="5"/>
      <c r="G43" s="11"/>
    </row>
    <row r="44" spans="1:7" ht="218" thickBot="1" x14ac:dyDescent="0.4">
      <c r="A44" s="41"/>
      <c r="B44" s="36"/>
      <c r="C44" s="12" t="s">
        <v>45</v>
      </c>
      <c r="D44" s="13">
        <v>15</v>
      </c>
      <c r="E44" s="13">
        <f>SUM(D40:D44)</f>
        <v>35</v>
      </c>
      <c r="F44" s="13"/>
      <c r="G44" s="14">
        <f>SUM(F40:F44)</f>
        <v>0</v>
      </c>
    </row>
    <row r="45" spans="1:7" x14ac:dyDescent="0.35">
      <c r="A45" s="6"/>
      <c r="B45" s="6"/>
      <c r="C45" s="6"/>
      <c r="D45" s="7">
        <f>SUM(D2:D44)</f>
        <v>135</v>
      </c>
      <c r="E45" s="7">
        <f>SUM(E2:E44)</f>
        <v>135</v>
      </c>
      <c r="F45" s="7">
        <f>SUM(F2:F44)</f>
        <v>42</v>
      </c>
      <c r="G45" s="7">
        <f>SUM(G2:G44)</f>
        <v>42</v>
      </c>
    </row>
  </sheetData>
  <mergeCells count="18">
    <mergeCell ref="B40:B44"/>
    <mergeCell ref="A40:A44"/>
    <mergeCell ref="B26:B32"/>
    <mergeCell ref="A26:A32"/>
    <mergeCell ref="A33:A39"/>
    <mergeCell ref="B33:B39"/>
    <mergeCell ref="B14:B18"/>
    <mergeCell ref="A14:A18"/>
    <mergeCell ref="A19:A22"/>
    <mergeCell ref="B19:B22"/>
    <mergeCell ref="B23:B25"/>
    <mergeCell ref="A23:A25"/>
    <mergeCell ref="B2:B6"/>
    <mergeCell ref="A2:A6"/>
    <mergeCell ref="B7:B11"/>
    <mergeCell ref="A7:A11"/>
    <mergeCell ref="B12:B13"/>
    <mergeCell ref="A12:A1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2021-01-21T07:14:29Z</dcterms:created>
  <dcterms:modified xsi:type="dcterms:W3CDTF">2021-01-27T12:06:14Z</dcterms:modified>
</cp:coreProperties>
</file>