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F:\UNI\"/>
    </mc:Choice>
  </mc:AlternateContent>
  <xr:revisionPtr revIDLastSave="0" documentId="13_ncr:1_{61E17513-0294-4E6C-96D8-87E6320C717F}" xr6:coauthVersionLast="36" xr6:coauthVersionMax="36" xr10:uidLastSave="{00000000-0000-0000-0000-000000000000}"/>
  <bookViews>
    <workbookView xWindow="0" yWindow="0" windowWidth="17970" windowHeight="6135" firstSheet="2" activeTab="2" xr2:uid="{00000000-000D-0000-FFFF-FFFF00000000}"/>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_xlnm.Print_Area" localSheetId="5">ICT!$A$1:$M$14</definedName>
  </definedNames>
  <calcPr calcId="1790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19" i="4" l="1"/>
  <c r="D18" i="4"/>
  <c r="C7" i="2"/>
  <c r="C8" i="2"/>
  <c r="C9" i="2"/>
  <c r="C10" i="2"/>
  <c r="C11" i="2"/>
  <c r="C12" i="2"/>
  <c r="C13" i="2"/>
  <c r="C14" i="2"/>
  <c r="C15" i="2"/>
  <c r="C7" i="5"/>
  <c r="C8" i="5"/>
  <c r="C9" i="5"/>
  <c r="C10" i="5"/>
  <c r="C11" i="5"/>
  <c r="C12" i="5"/>
  <c r="C13" i="5"/>
  <c r="C14" i="5"/>
  <c r="C15" i="5"/>
  <c r="C6" i="5"/>
  <c r="D15" i="4"/>
  <c r="D9" i="4"/>
  <c r="D10" i="4"/>
  <c r="D11" i="4"/>
  <c r="D12" i="4"/>
  <c r="D13" i="4"/>
  <c r="D14" i="4"/>
  <c r="D16" i="4"/>
  <c r="D17" i="4"/>
  <c r="D8" i="4"/>
  <c r="A57" i="3"/>
  <c r="A58" i="3" s="1"/>
  <c r="A59" i="3" s="1"/>
  <c r="A60" i="3" s="1"/>
  <c r="A61" i="3" s="1"/>
  <c r="A62" i="3" s="1"/>
  <c r="A63" i="3" s="1"/>
  <c r="A64" i="3" s="1"/>
  <c r="A65" i="3" s="1"/>
  <c r="A66" i="3" s="1"/>
  <c r="A67" i="3" s="1"/>
  <c r="A68" i="3" s="1"/>
  <c r="A69" i="3" s="1"/>
  <c r="A70" i="3" s="1"/>
  <c r="A71" i="3" s="1"/>
  <c r="A72" i="3" s="1"/>
  <c r="A73" i="3" s="1"/>
  <c r="A74" i="3" s="1"/>
  <c r="A75" i="3" s="1"/>
  <c r="A37" i="3"/>
  <c r="A38" i="3"/>
  <c r="A39" i="3" s="1"/>
  <c r="A40" i="3" s="1"/>
  <c r="A41" i="3" s="1"/>
  <c r="A42" i="3" s="1"/>
  <c r="A43" i="3" s="1"/>
  <c r="A44" i="3" s="1"/>
  <c r="A45" i="3" s="1"/>
  <c r="A46" i="3" s="1"/>
  <c r="A47" i="3" s="1"/>
  <c r="A48" i="3" s="1"/>
  <c r="A49" i="3" s="1"/>
  <c r="A50" i="3" s="1"/>
  <c r="A51" i="3" s="1"/>
  <c r="A52" i="3" s="1"/>
  <c r="A53" i="3" s="1"/>
  <c r="A54" i="3" s="1"/>
  <c r="A55" i="3" s="1"/>
  <c r="A7" i="3"/>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C7" i="3"/>
  <c r="C6" i="3"/>
  <c r="B11" i="5"/>
  <c r="B12" i="5"/>
  <c r="C8" i="3"/>
  <c r="C9" i="3"/>
  <c r="C10" i="3"/>
  <c r="C11" i="3"/>
  <c r="C12" i="3"/>
  <c r="C6" i="2"/>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<sst xmlns="http://schemas.openxmlformats.org/spreadsheetml/2006/main" count="1465" uniqueCount="250">
  <si>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</si>
  <si>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</si>
  <si>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</si>
  <si>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</si>
  <si>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</si>
  <si>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</si>
  <si>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</si>
  <si>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</si>
  <si>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</si>
  <si>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</si>
  <si>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</si>
  <si>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</si>
  <si>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</si>
  <si>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</si>
  <si>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</si>
  <si>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</si>
  <si>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</si>
  <si>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</si>
  <si>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</si>
  <si>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</si>
  <si>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</si>
  <si>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</si>
  <si>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</si>
  <si>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</si>
  <si>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</si>
  <si>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PROSUMER BUSINESS PROCESSES TO IMPROVE PRODUCT OR SERVICE</t>
  </si>
  <si>
    <t>To share knowledge to create new or improve existing product or service</t>
  </si>
  <si>
    <t xml:space="preserve">NOTE: </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</si>
  <si>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</si>
  <si>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t>Company  name and name of the product (B and C columns)  you should type just ONCE only in this sheet. It should be copied to the others sheet automatically.</t>
  </si>
  <si>
    <t>NO.</t>
  </si>
  <si>
    <t>Company name</t>
  </si>
  <si>
    <t>Number of Employees</t>
  </si>
  <si>
    <t>Company Size (Using IF Function)
SMALL &lt;250
MEDIUM 250 - 500
LARGE 500 - 1000
MEGGA &gt;1000</t>
  </si>
  <si>
    <t>Business Sector - Broad Version (Use Drop Down list)</t>
  </si>
  <si>
    <t>Business Sector</t>
  </si>
  <si>
    <t>Evidence of Sustainability focus (YES/NO)</t>
  </si>
  <si>
    <t>If Sustainability - where is the evidence ? State words and expressions used</t>
  </si>
  <si>
    <t>If Sustainability - where is the evidence - state the web site</t>
  </si>
  <si>
    <t xml:space="preserve">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</si>
  <si>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</si>
  <si>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</si>
  <si>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</si>
  <si>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</si>
  <si>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</si>
  <si>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</si>
  <si>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</si>
  <si>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</si>
  <si>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</si>
  <si>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</si>
  <si>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</si>
  <si>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</si>
  <si>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</si>
  <si>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</si>
  <si>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</si>
  <si>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</si>
  <si>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</si>
  <si>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</si>
  <si>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</si>
  <si>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</si>
  <si>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</si>
  <si>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</si>
  <si>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</si>
  <si>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</si>
  <si>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</si>
  <si>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</si>
  <si>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</si>
  <si>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</si>
  <si>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</si>
  <si>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</si>
  <si>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</si>
  <si>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</si>
  <si>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</si>
  <si>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</si>
  <si>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</si>
  <si>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</si>
  <si>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</si>
  <si>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</si>
  <si>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</si>
  <si>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</si>
  <si>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</si>
  <si>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</si>
  <si>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</si>
  <si>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</si>
  <si>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</si>
  <si>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</si>
  <si>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</si>
  <si>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</si>
  <si>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</si>
  <si>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</si>
  <si>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</si>
  <si>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</si>
  <si>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</si>
  <si>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</si>
  <si>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</si>
  <si>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</si>
  <si>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</si>
  <si>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</si>
  <si>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</si>
  <si>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</si>
  <si>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</si>
  <si>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</si>
  <si>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</si>
  <si>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</si>
  <si>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</si>
  <si>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</si>
  <si>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</si>
  <si>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</si>
  <si>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</si>
  <si>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</si>
  <si>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</si>
  <si>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</si>
  <si>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</si>
  <si>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</si>
  <si>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</si>
  <si>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</si>
  <si>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</si>
  <si>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https://www.microsoft.com/en-gb</t>
  </si>
  <si>
    <t>131,000</t>
  </si>
  <si>
    <t>Microsoft pledges to cut carbon emissions by 75 percent by 2030</t>
  </si>
  <si>
    <t>https://blogs.microsoft.com/on-the-issues/2017/11/14/microsoft-pledges-cut-carbon-emissions-75-percent-2030/</t>
  </si>
  <si>
    <t>https://www.samsung.com/uk/</t>
  </si>
  <si>
    <t xml:space="preserve">275,000 </t>
  </si>
  <si>
    <t xml:space="preserve">End poverty in all its forms everywhere, End hunger, Improve food security, and promote sustainable agriculture </t>
  </si>
  <si>
    <t>https://www.samsung.com/us/aboutsamsung/sustainability/strategy/</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</si>
  <si>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</si>
  <si>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</si>
  <si>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No</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</si>
  <si>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</si>
  <si>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</si>
  <si>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</si>
  <si>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</si>
  <si>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</si>
  <si>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</si>
  <si>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</si>
  <si>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</si>
  <si>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</si>
  <si>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</si>
  <si>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</si>
  <si>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</si>
  <si>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</si>
  <si>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</si>
  <si>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</si>
  <si>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</si>
  <si>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</si>
  <si>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</si>
  <si>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techlogy change</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</si>
  <si>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</si>
  <si>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</si>
  <si>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</si>
  <si>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</si>
  <si>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</si>
  <si>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</si>
  <si>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</si>
  <si>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</si>
  <si>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</si>
  <si>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</si>
  <si>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</si>
  <si>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Twitter, Blog, Google</t>
  </si>
  <si>
    <t>Twitter, Google, facebook</t>
  </si>
  <si>
    <t>https://www.walmart.com/</t>
  </si>
  <si>
    <t>https://www.shell.com/</t>
  </si>
  <si>
    <t>https://www.toyota.co.uk/</t>
  </si>
  <si>
    <t xml:space="preserve">www.volkswagen.co.uk/‎
</t>
  </si>
  <si>
    <t>Automotive</t>
  </si>
  <si>
    <t>Oil and Gas</t>
  </si>
  <si>
    <t>MEGGA</t>
  </si>
  <si>
    <t>www.nestle.co.uk/</t>
  </si>
  <si>
    <t>https://www.cadbury.co.uk/</t>
  </si>
  <si>
    <t>https://disney.co.uk/</t>
  </si>
  <si>
    <t>https://www.ryanair.com/gb/en/</t>
  </si>
  <si>
    <t xml:space="preserve">https://www.gsk.com/
</t>
  </si>
  <si>
    <t>https://www.adidas.co.uk/</t>
  </si>
  <si>
    <t>https://www.nike.com/</t>
  </si>
  <si>
    <t>https://www.jdsports.co.uk/</t>
  </si>
  <si>
    <t>https://www.mcdonalds.com/us/en-us.html</t>
  </si>
  <si>
    <t>https://www.kfc.co.uk/</t>
  </si>
  <si>
    <t>https://www.burgerking.co.uk/</t>
  </si>
  <si>
    <t>https://www.tesco.com/</t>
  </si>
  <si>
    <t>https://www.riverisland.com/</t>
  </si>
  <si>
    <t>https://www.next.co.uk/</t>
  </si>
  <si>
    <t>https://www.marksandspencer.com/</t>
  </si>
  <si>
    <t>https://www.santander.co.uk/</t>
  </si>
  <si>
    <t>https://www.barclays.co.uk/</t>
  </si>
  <si>
    <t>https://www.colgatepalmolive.co.uk/</t>
  </si>
  <si>
    <t>https://us.pg.com/</t>
  </si>
  <si>
    <t>https://www.ibm.com/uk-en/</t>
  </si>
  <si>
    <t>https://www.unilever.co.uk/</t>
  </si>
  <si>
    <t>https://www.vodafone.co.uk/</t>
  </si>
  <si>
    <t>https://www.netflix.com/gb/</t>
  </si>
  <si>
    <t>https://www.pearson.co.uk/</t>
  </si>
  <si>
    <t>https://amadeus.com/en</t>
  </si>
  <si>
    <t>https://www.siemens.com/uk/en/home.html</t>
  </si>
  <si>
    <t>https://www.autodesk.co.uk/</t>
  </si>
  <si>
    <t>https://www.cisco.com/c/en_uk/index.html</t>
  </si>
  <si>
    <t>https://www.outotec.com/</t>
  </si>
  <si>
    <t>https://www.valeo.com/en/</t>
  </si>
  <si>
    <t>https://www.smart.com/uk/en/index.html</t>
  </si>
  <si>
    <t>4,192</t>
  </si>
  <si>
    <t>111,600</t>
  </si>
  <si>
    <t>https://www.starbucks.co.uk</t>
  </si>
  <si>
    <t>https://www.costa.co.uk</t>
  </si>
  <si>
    <t>www.outfitfashion.com</t>
  </si>
  <si>
    <t>https://www.currys.co.uk</t>
  </si>
  <si>
    <t>https://www.halfords.com</t>
  </si>
  <si>
    <t>www.farmfoods.co.uk</t>
  </si>
  <si>
    <t>https://www.ford.co.uk</t>
  </si>
  <si>
    <t>https://www.underarmour.co.uk</t>
  </si>
  <si>
    <t>https://www.gymshark.com</t>
  </si>
  <si>
    <t>https://www.astrazeneca.co.uk</t>
  </si>
  <si>
    <t>www.glencore.com</t>
  </si>
  <si>
    <t>https://www.principality.co.uk</t>
  </si>
  <si>
    <t>www.argos.co.uk</t>
  </si>
  <si>
    <t>https://boots.com</t>
  </si>
  <si>
    <t>https://spar-international.com</t>
  </si>
  <si>
    <t>https://www.arrivatrainswales.co.uk</t>
  </si>
  <si>
    <t>https://www.virginmedia.com</t>
  </si>
  <si>
    <t>https://www.sky.com</t>
  </si>
  <si>
    <t>https://home.bt.com</t>
  </si>
  <si>
    <t>https://www.sse.co.uk</t>
  </si>
  <si>
    <t>https://www.ikea.com/gb</t>
  </si>
  <si>
    <t>https://www.thetradecentrewales.co.uk</t>
  </si>
  <si>
    <t>webuyanycar.com</t>
  </si>
  <si>
    <t>Food Processing</t>
  </si>
  <si>
    <t>Media/ Entertainment</t>
  </si>
  <si>
    <t>Travel</t>
  </si>
  <si>
    <t>Pharmaseuticals</t>
  </si>
  <si>
    <t xml:space="preserve">Food </t>
  </si>
  <si>
    <t>Food</t>
  </si>
  <si>
    <t>Banking</t>
  </si>
  <si>
    <t>Coffee</t>
  </si>
  <si>
    <t>Retail/ Technology</t>
  </si>
  <si>
    <t>Health and Personal Care Products</t>
  </si>
  <si>
    <t>Consumer Goods</t>
  </si>
  <si>
    <t>Education and Publishing</t>
  </si>
  <si>
    <t>Information Technology</t>
  </si>
  <si>
    <t>Manufacturing</t>
  </si>
  <si>
    <t>Software Engineering</t>
  </si>
  <si>
    <t>Commodity Trading</t>
  </si>
  <si>
    <t>Building Society</t>
  </si>
  <si>
    <t>Pu blic Transport</t>
  </si>
  <si>
    <t>Telecommunications</t>
  </si>
  <si>
    <t>Energy</t>
  </si>
  <si>
    <t>Car Sales</t>
  </si>
  <si>
    <t>Sustainability at Shell means providing energy in a responsible manner, respecting people, their safety and the environment.</t>
  </si>
  <si>
    <t>https://www.shell.com/sustainability/our-approach/sustainability-at-shell.html</t>
  </si>
  <si>
    <t>Renewable energy where possible, less packaging</t>
  </si>
  <si>
    <t>LARGE</t>
  </si>
  <si>
    <t>MEDIUM</t>
  </si>
  <si>
    <t>SMALL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</si>
</sst>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
      <i/>
      <sz val="11"/>
      <color theme="1"/>
      <name val="Czcionka tekstu podstawowego"/>
      <family val="2"/>
      <charset val="238"/>
    </font>
    <font>
      <sz val="10"/>
      <color rgb="FF404040"/>
      <name val="Arial"/>
      <family val="2"/>
    </font>
    <font>
      <u/>
      <sz val="22"/>
      <color theme="10"/>
      <name val="Calibri"/>
      <family val="2"/>
      <scheme val="minor"/>
    </font>
    <font>
      <u/>
      <sz val="22"/>
      <color theme="10"/>
      <name val="Czcionka tekstu podstawowego"/>
      <family val="2"/>
      <charset val="238"/>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4" fillId="0" borderId="0" applyNumberFormat="0" applyFill="0" applyBorder="0" applyAlignment="0" applyProtection="0">
      <alignment vertical="top"/>
      <protection locked="0"/>
    </xf>
  </cellStyleXfs>
  <cellXfs count="134">
    <xf numFmtId="0" fontId="0" fillId="0" borderId="0" xfId="0"/>
    <xf numFmtId="0" fontId="0" fillId="0" borderId="0" xfId="0" applyAlignment="1">
      <alignment wrapText="1"/>
    </xf>
    <xf numFmtId="0" fontId="8" fillId="0" borderId="0" xfId="0" applyFont="1"/>
    <xf numFmtId="0" fontId="10" fillId="0" borderId="0" xfId="0" applyFont="1"/>
    <xf numFmtId="0" fontId="12" fillId="0" borderId="0" xfId="0" applyFont="1" applyAlignment="1">
      <alignment horizontal="center"/>
    </xf>
    <xf numFmtId="0" fontId="10" fillId="0" borderId="0" xfId="0" applyFont="1" applyAlignment="1">
      <alignment wrapText="1"/>
    </xf>
    <xf numFmtId="0" fontId="11" fillId="0" borderId="0" xfId="0" applyFont="1" applyAlignment="1">
      <alignment wrapText="1"/>
    </xf>
    <xf numFmtId="0" fontId="13" fillId="0" borderId="0" xfId="0" applyFont="1"/>
    <xf numFmtId="0" fontId="14" fillId="0" borderId="0" xfId="1" applyAlignment="1" applyProtection="1"/>
    <xf numFmtId="0" fontId="7" fillId="0" borderId="1" xfId="0" applyFont="1" applyBorder="1" applyAlignment="1">
      <alignment vertical="top" wrapText="1"/>
    </xf>
    <xf numFmtId="0" fontId="7" fillId="0" borderId="2" xfId="0" applyFont="1" applyBorder="1" applyAlignment="1">
      <alignment vertical="top" wrapText="1"/>
    </xf>
    <xf numFmtId="0" fontId="9" fillId="2" borderId="1" xfId="0" applyFont="1" applyFill="1" applyBorder="1" applyAlignment="1">
      <alignment horizontal="center" vertical="center" wrapText="1"/>
    </xf>
    <xf numFmtId="0" fontId="21" fillId="4" borderId="0" xfId="0" applyFont="1" applyFill="1"/>
    <xf numFmtId="0" fontId="6" fillId="0" borderId="0" xfId="0" applyFont="1"/>
    <xf numFmtId="0" fontId="20" fillId="0" borderId="0" xfId="0" applyFont="1"/>
    <xf numFmtId="0" fontId="6" fillId="0" borderId="0" xfId="0" applyFont="1" applyAlignment="1">
      <alignment horizontal="left" wrapText="1"/>
    </xf>
    <xf numFmtId="0" fontId="20" fillId="4" borderId="1" xfId="0" applyFont="1" applyFill="1" applyBorder="1" applyAlignment="1">
      <alignment horizontal="center" vertical="center" wrapText="1"/>
    </xf>
    <xf numFmtId="0" fontId="6" fillId="0" borderId="0" xfId="0" applyFont="1" applyAlignment="1">
      <alignment horizontal="left"/>
    </xf>
    <xf numFmtId="0" fontId="20" fillId="4" borderId="8" xfId="0" applyFont="1" applyFill="1" applyBorder="1" applyAlignment="1">
      <alignment horizontal="center" vertical="center" wrapText="1"/>
    </xf>
    <xf numFmtId="0" fontId="23" fillId="4" borderId="8" xfId="0" applyFont="1" applyFill="1" applyBorder="1" applyAlignment="1">
      <alignment horizontal="center" vertical="center" wrapText="1"/>
    </xf>
    <xf numFmtId="0" fontId="19" fillId="0" borderId="5" xfId="0" applyFont="1" applyBorder="1" applyAlignment="1">
      <alignment horizontal="left" vertical="center" wrapText="1"/>
    </xf>
    <xf numFmtId="0" fontId="6" fillId="0" borderId="0" xfId="0" applyFont="1" applyAlignment="1">
      <alignment horizontal="center"/>
    </xf>
    <xf numFmtId="0" fontId="27" fillId="0" borderId="0" xfId="0" applyFont="1"/>
    <xf numFmtId="49" fontId="25" fillId="5" borderId="7" xfId="1" applyNumberFormat="1" applyFont="1" applyFill="1" applyBorder="1" applyAlignment="1" applyProtection="1">
      <alignment horizontal="left" vertical="center"/>
    </xf>
    <xf numFmtId="49" fontId="25" fillId="5" borderId="7" xfId="1" applyNumberFormat="1" applyFont="1" applyFill="1" applyBorder="1" applyAlignment="1" applyProtection="1">
      <alignment horizontal="left" vertical="center" wrapText="1"/>
    </xf>
    <xf numFmtId="49" fontId="24" fillId="5" borderId="7" xfId="1" applyNumberFormat="1" applyFont="1" applyFill="1" applyBorder="1" applyAlignment="1" applyProtection="1">
      <alignment horizontal="left" vertical="center" wrapText="1"/>
    </xf>
    <xf numFmtId="49" fontId="14" fillId="3" borderId="7" xfId="1" applyNumberFormat="1" applyFill="1" applyBorder="1" applyAlignment="1" applyProtection="1">
      <alignment horizontal="left" vertical="center" wrapText="1"/>
    </xf>
    <xf numFmtId="49" fontId="26" fillId="0" borderId="7" xfId="0" applyNumberFormat="1" applyFont="1" applyBorder="1" applyAlignment="1">
      <alignment horizontal="left" vertical="center"/>
    </xf>
    <xf numFmtId="49" fontId="26" fillId="0" borderId="7" xfId="0" applyNumberFormat="1" applyFont="1" applyBorder="1" applyAlignment="1">
      <alignment horizontal="left" vertical="center" wrapText="1"/>
    </xf>
    <xf numFmtId="49" fontId="24" fillId="0" borderId="7" xfId="1" applyNumberFormat="1" applyFont="1" applyBorder="1" applyAlignment="1" applyProtection="1">
      <alignment horizontal="left" vertical="center" wrapText="1"/>
    </xf>
    <xf numFmtId="49" fontId="24" fillId="3" borderId="7" xfId="1" applyNumberFormat="1" applyFont="1" applyFill="1" applyBorder="1" applyAlignment="1" applyProtection="1">
      <alignment horizontal="left" vertical="center" wrapText="1"/>
    </xf>
    <xf numFmtId="49" fontId="14" fillId="0" borderId="7" xfId="1" applyNumberFormat="1" applyBorder="1" applyAlignment="1" applyProtection="1">
      <alignment horizontal="left" vertical="center" wrapText="1"/>
    </xf>
    <xf numFmtId="0" fontId="14" fillId="0" borderId="7" xfId="1" applyBorder="1" applyAlignment="1" applyProtection="1">
      <alignment horizontal="left" wrapText="1"/>
    </xf>
    <xf numFmtId="49" fontId="25" fillId="5" borderId="11" xfId="1" applyNumberFormat="1" applyFont="1" applyFill="1" applyBorder="1" applyAlignment="1" applyProtection="1">
      <alignment horizontal="left" vertical="center"/>
    </xf>
    <xf numFmtId="49" fontId="25" fillId="5" borderId="11" xfId="1" applyNumberFormat="1" applyFont="1" applyFill="1" applyBorder="1" applyAlignment="1" applyProtection="1">
      <alignment horizontal="left" vertical="center" wrapText="1"/>
    </xf>
    <xf numFmtId="49" fontId="24" fillId="5" borderId="11" xfId="1" applyNumberFormat="1" applyFont="1" applyFill="1" applyBorder="1" applyAlignment="1" applyProtection="1">
      <alignment horizontal="left" vertical="center" wrapText="1"/>
    </xf>
    <xf numFmtId="0" fontId="20" fillId="4" borderId="9" xfId="0" applyFont="1" applyFill="1" applyBorder="1" applyAlignment="1">
      <alignment horizontal="center" vertical="center" wrapText="1"/>
    </xf>
    <xf numFmtId="0" fontId="23" fillId="4" borderId="9" xfId="0" applyFont="1" applyFill="1" applyBorder="1" applyAlignment="1">
      <alignment horizontal="center" vertical="center" wrapText="1"/>
    </xf>
    <xf numFmtId="49" fontId="25" fillId="5" borderId="11" xfId="1" applyNumberFormat="1" applyFont="1" applyFill="1" applyBorder="1" applyAlignment="1" applyProtection="1">
      <alignment horizontal="center" vertical="center"/>
    </xf>
    <xf numFmtId="49" fontId="25" fillId="5" borderId="7" xfId="1" applyNumberFormat="1" applyFont="1" applyFill="1" applyBorder="1" applyAlignment="1" applyProtection="1">
      <alignment horizontal="center" vertical="center"/>
    </xf>
    <xf numFmtId="0" fontId="20" fillId="6" borderId="9" xfId="0" applyFont="1" applyFill="1" applyBorder="1" applyAlignment="1">
      <alignment horizontal="center" vertical="center" wrapText="1"/>
    </xf>
    <xf numFmtId="49" fontId="25" fillId="5" borderId="7" xfId="1" applyNumberFormat="1" applyFont="1" applyFill="1" applyBorder="1" applyAlignment="1" applyProtection="1">
      <alignment horizontal="right" vertical="center"/>
    </xf>
    <xf numFmtId="49" fontId="26" fillId="0" borderId="7" xfId="0" applyNumberFormat="1" applyFont="1" applyBorder="1" applyAlignment="1">
      <alignment horizontal="right" vertical="center"/>
    </xf>
    <xf numFmtId="0" fontId="25" fillId="5" borderId="11" xfId="1" applyFont="1" applyFill="1" applyBorder="1" applyAlignment="1" applyProtection="1">
      <alignment horizontal="left" vertical="center"/>
    </xf>
    <xf numFmtId="0" fontId="20" fillId="4" borderId="9" xfId="0" applyFont="1" applyFill="1" applyBorder="1" applyAlignment="1">
      <alignment horizontal="left" vertical="center" wrapText="1"/>
    </xf>
    <xf numFmtId="0" fontId="20" fillId="0" borderId="0" xfId="0" applyFont="1" applyAlignment="1">
      <alignment horizontal="center"/>
    </xf>
    <xf numFmtId="0" fontId="5" fillId="0" borderId="0" xfId="0" applyFont="1"/>
    <xf numFmtId="0" fontId="19" fillId="0" borderId="0" xfId="0" applyFont="1" applyAlignment="1">
      <alignment horizontal="left" wrapText="1"/>
    </xf>
    <xf numFmtId="0" fontId="23" fillId="4" borderId="1" xfId="0" applyFont="1" applyFill="1" applyBorder="1" applyAlignment="1">
      <alignment horizontal="center" vertical="center" wrapText="1"/>
    </xf>
    <xf numFmtId="0" fontId="4" fillId="0" borderId="7" xfId="0" applyFont="1" applyBorder="1" applyAlignment="1">
      <alignment horizontal="left" wrapText="1"/>
    </xf>
    <xf numFmtId="0" fontId="4" fillId="3" borderId="7" xfId="0" applyFont="1" applyFill="1" applyBorder="1" applyAlignment="1">
      <alignment horizontal="center" vertical="center"/>
    </xf>
    <xf numFmtId="0" fontId="30" fillId="0" borderId="0" xfId="0" applyFont="1"/>
    <xf numFmtId="0" fontId="4" fillId="0" borderId="0" xfId="0" applyFont="1"/>
    <xf numFmtId="0" fontId="4" fillId="0" borderId="0" xfId="0" applyFont="1" applyAlignment="1">
      <alignment horizontal="left" wrapText="1"/>
    </xf>
    <xf numFmtId="0" fontId="4" fillId="0" borderId="0" xfId="0" applyFont="1" applyAlignment="1">
      <alignment horizontal="center"/>
    </xf>
    <xf numFmtId="0" fontId="4" fillId="0" borderId="0" xfId="0" applyFont="1" applyAlignment="1">
      <alignment vertical="center" wrapText="1"/>
    </xf>
    <xf numFmtId="0" fontId="4" fillId="0" borderId="0" xfId="0" applyFont="1" applyAlignment="1">
      <alignment horizontal="center" vertical="center" wrapText="1"/>
    </xf>
    <xf numFmtId="0" fontId="4" fillId="0" borderId="0" xfId="0" applyFont="1" applyAlignment="1">
      <alignment horizontal="center" wrapText="1"/>
    </xf>
    <xf numFmtId="0" fontId="4" fillId="0" borderId="10" xfId="0" applyFont="1" applyBorder="1" applyAlignment="1">
      <alignment horizontal="center" vertical="center"/>
    </xf>
    <xf numFmtId="0" fontId="4" fillId="0" borderId="7" xfId="0" applyFont="1" applyBorder="1" applyAlignment="1">
      <alignment horizontal="right" vertical="center"/>
    </xf>
    <xf numFmtId="49" fontId="4" fillId="3" borderId="11" xfId="0" applyNumberFormat="1" applyFont="1" applyFill="1" applyBorder="1" applyAlignment="1">
      <alignment horizontal="left" vertical="center" wrapText="1"/>
    </xf>
    <xf numFmtId="0" fontId="4" fillId="3" borderId="11" xfId="0" applyFont="1" applyFill="1" applyBorder="1" applyAlignment="1">
      <alignment horizontal="center" vertical="center"/>
    </xf>
    <xf numFmtId="0" fontId="4" fillId="0" borderId="11" xfId="0" applyFont="1" applyBorder="1" applyAlignment="1">
      <alignment horizontal="center" vertical="center"/>
    </xf>
    <xf numFmtId="0" fontId="4" fillId="0" borderId="11" xfId="0" applyFont="1" applyBorder="1" applyAlignment="1">
      <alignment horizontal="left" vertical="center" wrapText="1"/>
    </xf>
    <xf numFmtId="0" fontId="4" fillId="0" borderId="7" xfId="0" applyFont="1" applyBorder="1" applyAlignment="1">
      <alignment horizontal="center" vertical="center"/>
    </xf>
    <xf numFmtId="0" fontId="4" fillId="0" borderId="7" xfId="0" applyFont="1" applyBorder="1" applyAlignment="1">
      <alignment horizontal="left" vertical="center" wrapText="1"/>
    </xf>
    <xf numFmtId="0" fontId="4" fillId="0" borderId="7" xfId="0" applyFont="1" applyBorder="1" applyAlignment="1">
      <alignment horizontal="right"/>
    </xf>
    <xf numFmtId="0" fontId="4" fillId="0" borderId="7" xfId="0" applyFont="1" applyBorder="1" applyAlignment="1">
      <alignment horizontal="left"/>
    </xf>
    <xf numFmtId="49" fontId="4" fillId="3" borderId="7" xfId="0" applyNumberFormat="1" applyFont="1" applyFill="1" applyBorder="1" applyAlignment="1">
      <alignment horizontal="left" vertical="center" wrapText="1"/>
    </xf>
    <xf numFmtId="0" fontId="4" fillId="0" borderId="4" xfId="0" applyFont="1" applyBorder="1" applyAlignment="1">
      <alignment horizontal="center" vertical="center" wrapText="1"/>
    </xf>
    <xf numFmtId="49" fontId="4" fillId="0" borderId="5" xfId="0" applyNumberFormat="1" applyFont="1" applyBorder="1" applyAlignment="1">
      <alignment horizontal="left" vertical="center" wrapText="1"/>
    </xf>
    <xf numFmtId="0" fontId="4" fillId="0" borderId="5" xfId="0" applyFont="1" applyBorder="1" applyAlignment="1">
      <alignment horizontal="left"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49" fontId="4" fillId="0" borderId="7" xfId="0" applyNumberFormat="1" applyFont="1" applyBorder="1" applyAlignment="1">
      <alignment horizontal="left" vertical="center" wrapText="1"/>
    </xf>
    <xf numFmtId="0" fontId="4" fillId="0" borderId="7" xfId="0" applyFont="1" applyBorder="1" applyAlignment="1">
      <alignment horizontal="center" vertical="center" wrapText="1"/>
    </xf>
    <xf numFmtId="0" fontId="4" fillId="0" borderId="7" xfId="0" applyFont="1" applyBorder="1" applyAlignment="1">
      <alignment horizontal="left" vertical="center"/>
    </xf>
    <xf numFmtId="0" fontId="4" fillId="0" borderId="0" xfId="0" applyFont="1" applyAlignment="1">
      <alignment horizontal="left"/>
    </xf>
    <xf numFmtId="49" fontId="4" fillId="0" borderId="0" xfId="0" applyNumberFormat="1" applyFont="1" applyAlignment="1">
      <alignment horizontal="left" vertical="center" wrapText="1"/>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right"/>
    </xf>
    <xf numFmtId="1" fontId="4" fillId="0" borderId="0" xfId="0" applyNumberFormat="1" applyFont="1"/>
    <xf numFmtId="0" fontId="4" fillId="0" borderId="1" xfId="0" applyFont="1" applyBorder="1" applyAlignment="1">
      <alignment horizontal="center" vertical="center" wrapText="1"/>
    </xf>
    <xf numFmtId="49" fontId="4" fillId="0" borderId="1" xfId="0" applyNumberFormat="1" applyFont="1" applyBorder="1" applyAlignment="1">
      <alignment horizontal="left" vertical="center" wrapText="1"/>
    </xf>
    <xf numFmtId="0" fontId="4" fillId="3"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3" borderId="1" xfId="0" applyFont="1" applyFill="1" applyBorder="1" applyAlignment="1">
      <alignment horizontal="left" vertical="center" wrapText="1"/>
    </xf>
    <xf numFmtId="0" fontId="4" fillId="0" borderId="1" xfId="0" applyFont="1" applyBorder="1" applyAlignment="1">
      <alignment horizontal="center" vertical="center"/>
    </xf>
    <xf numFmtId="0" fontId="4" fillId="0" borderId="13" xfId="0" applyFont="1" applyBorder="1" applyAlignment="1">
      <alignment horizontal="center" vertical="center" wrapText="1"/>
    </xf>
    <xf numFmtId="49" fontId="4" fillId="0" borderId="13" xfId="0" applyNumberFormat="1" applyFont="1" applyBorder="1" applyAlignment="1">
      <alignment horizontal="left" vertical="center" wrapText="1"/>
    </xf>
    <xf numFmtId="0" fontId="4" fillId="0" borderId="13" xfId="0" applyFont="1" applyBorder="1" applyAlignment="1">
      <alignment horizontal="center" vertical="center"/>
    </xf>
    <xf numFmtId="0" fontId="4" fillId="0" borderId="13" xfId="0" applyFont="1" applyBorder="1" applyAlignment="1">
      <alignment horizontal="left" vertical="center" wrapText="1"/>
    </xf>
    <xf numFmtId="0" fontId="4" fillId="0" borderId="12" xfId="0" applyFont="1" applyBorder="1" applyAlignment="1">
      <alignment horizontal="center" vertical="center" wrapText="1"/>
    </xf>
    <xf numFmtId="49" fontId="4" fillId="0" borderId="12" xfId="0" applyNumberFormat="1" applyFont="1" applyBorder="1" applyAlignment="1">
      <alignment horizontal="left" vertical="center" wrapText="1"/>
    </xf>
    <xf numFmtId="0" fontId="4" fillId="0" borderId="12" xfId="0" applyFont="1" applyBorder="1" applyAlignment="1">
      <alignment horizontal="center" vertical="center"/>
    </xf>
    <xf numFmtId="0" fontId="4" fillId="0" borderId="12" xfId="0" applyFont="1" applyBorder="1" applyAlignment="1">
      <alignment horizontal="left" vertical="center" wrapText="1"/>
    </xf>
    <xf numFmtId="0" fontId="4" fillId="4" borderId="0" xfId="0" applyFont="1" applyFill="1"/>
    <xf numFmtId="0" fontId="4" fillId="4" borderId="0" xfId="0" applyFont="1" applyFill="1" applyAlignment="1">
      <alignment horizontal="center"/>
    </xf>
    <xf numFmtId="0" fontId="4" fillId="0" borderId="1" xfId="0" applyFont="1" applyBorder="1" applyAlignment="1">
      <alignment horizontal="left" vertical="center"/>
    </xf>
    <xf numFmtId="0" fontId="4" fillId="3" borderId="0" xfId="0" applyFont="1" applyFill="1" applyAlignment="1">
      <alignment horizontal="center" vertical="center" wrapText="1"/>
    </xf>
    <xf numFmtId="0" fontId="3" fillId="0" borderId="7" xfId="0" applyFont="1" applyBorder="1" applyAlignment="1">
      <alignment horizontal="left"/>
    </xf>
    <xf numFmtId="3" fontId="4" fillId="0" borderId="7" xfId="0" applyNumberFormat="1" applyFont="1" applyBorder="1" applyAlignment="1">
      <alignment horizontal="right"/>
    </xf>
    <xf numFmtId="0" fontId="2" fillId="0" borderId="7" xfId="0" applyFont="1" applyBorder="1" applyAlignment="1">
      <alignment horizontal="left"/>
    </xf>
    <xf numFmtId="0" fontId="31" fillId="0" borderId="0" xfId="0" applyFont="1"/>
    <xf numFmtId="0" fontId="17" fillId="0" borderId="0" xfId="0" applyFont="1" applyAlignment="1">
      <alignment horizontal="left" vertical="top" wrapText="1"/>
    </xf>
    <xf numFmtId="0" fontId="16" fillId="0" borderId="0" xfId="0" applyFont="1" applyAlignment="1">
      <alignment horizontal="center" wrapText="1"/>
    </xf>
    <xf numFmtId="0" fontId="12" fillId="0" borderId="0" xfId="0" applyFont="1" applyAlignment="1">
      <alignment horizontal="center"/>
    </xf>
    <xf numFmtId="0" fontId="7" fillId="0" borderId="1" xfId="0" applyFont="1" applyBorder="1" applyAlignment="1">
      <alignment vertical="top" wrapText="1"/>
    </xf>
    <xf numFmtId="0" fontId="7" fillId="0" borderId="2" xfId="0" applyFont="1" applyBorder="1" applyAlignment="1">
      <alignment vertical="top" wrapText="1"/>
    </xf>
    <xf numFmtId="0" fontId="0" fillId="0" borderId="3" xfId="0" applyBorder="1" applyAlignment="1">
      <alignment vertical="top" wrapText="1"/>
    </xf>
    <xf numFmtId="0" fontId="27" fillId="0" borderId="0" xfId="0" applyFont="1" applyAlignment="1">
      <alignment horizontal="left"/>
    </xf>
    <xf numFmtId="0" fontId="4" fillId="0" borderId="0" xfId="0" applyFont="1" applyAlignment="1">
      <alignment horizontal="left" vertical="center" wrapText="1"/>
    </xf>
    <xf numFmtId="0" fontId="20" fillId="6" borderId="0" xfId="0" applyFont="1" applyFill="1" applyAlignment="1">
      <alignment horizontal="left"/>
    </xf>
    <xf numFmtId="0" fontId="29" fillId="0" borderId="0" xfId="0" applyFont="1" applyAlignment="1">
      <alignment horizontal="left"/>
    </xf>
    <xf numFmtId="0" fontId="28" fillId="0" borderId="0" xfId="0" applyFont="1" applyAlignment="1">
      <alignment horizontal="left"/>
    </xf>
    <xf numFmtId="0" fontId="29" fillId="0" borderId="0" xfId="0" applyFont="1" applyAlignment="1">
      <alignment horizontal="left" wrapText="1"/>
    </xf>
    <xf numFmtId="0" fontId="4" fillId="0" borderId="0" xfId="0" applyFont="1" applyAlignment="1">
      <alignment horizontal="left" wrapText="1"/>
    </xf>
    <xf numFmtId="0" fontId="27" fillId="4" borderId="0" xfId="0" applyFont="1" applyFill="1" applyAlignment="1">
      <alignment horizontal="left"/>
    </xf>
    <xf numFmtId="0" fontId="4" fillId="0" borderId="0" xfId="0" applyFont="1" applyAlignment="1">
      <alignment horizontal="center" vertical="center" wrapText="1"/>
    </xf>
    <xf numFmtId="49" fontId="32" fillId="5" borderId="11" xfId="1" applyNumberFormat="1" applyFont="1" applyFill="1" applyBorder="1" applyAlignment="1" applyProtection="1">
      <alignment horizontal="left" vertical="center"/>
    </xf>
    <xf numFmtId="49" fontId="32" fillId="5" borderId="7" xfId="1" applyNumberFormat="1" applyFont="1" applyFill="1" applyBorder="1" applyAlignment="1" applyProtection="1">
      <alignment horizontal="left" vertical="center"/>
    </xf>
    <xf numFmtId="49" fontId="32" fillId="0" borderId="7" xfId="1" applyNumberFormat="1" applyFont="1" applyBorder="1" applyAlignment="1" applyProtection="1">
      <alignment horizontal="left" vertical="center"/>
    </xf>
    <xf numFmtId="49" fontId="33" fillId="5" borderId="7" xfId="1" applyNumberFormat="1" applyFont="1" applyFill="1" applyBorder="1" applyAlignment="1" applyProtection="1">
      <alignment horizontal="left" vertical="center"/>
    </xf>
    <xf numFmtId="0" fontId="33" fillId="0" borderId="0" xfId="1" applyFont="1" applyAlignment="1" applyProtection="1">
      <alignment horizontal="left" vertical="center" wrapText="1"/>
    </xf>
    <xf numFmtId="49" fontId="33" fillId="5" borderId="7" xfId="1" applyNumberFormat="1" applyFont="1" applyFill="1" applyBorder="1" applyAlignment="1" applyProtection="1">
      <alignment horizontal="left" vertical="center" wrapText="1"/>
    </xf>
    <xf numFmtId="49" fontId="33" fillId="0" borderId="7" xfId="1" applyNumberFormat="1" applyFont="1" applyBorder="1" applyAlignment="1" applyProtection="1">
      <alignment horizontal="left" vertical="center"/>
    </xf>
    <xf numFmtId="0" fontId="33" fillId="0" borderId="0" xfId="1" applyFont="1" applyAlignment="1" applyProtection="1"/>
    <xf numFmtId="0" fontId="33" fillId="0" borderId="0" xfId="1" applyFont="1" applyAlignment="1" applyProtection="1">
      <alignment horizontal="left"/>
    </xf>
    <xf numFmtId="0" fontId="1" fillId="0" borderId="7" xfId="0" applyFont="1" applyBorder="1" applyAlignment="1">
      <alignment horizontal="center"/>
    </xf>
    <xf numFmtId="0" fontId="1" fillId="0" borderId="7" xfId="0" applyFont="1" applyBorder="1" applyAlignment="1">
      <alignment horizontal="left" wrapText="1"/>
    </xf>
    <xf numFmtId="0" fontId="1" fillId="3" borderId="7" xfId="0" applyFont="1" applyFill="1" applyBorder="1" applyAlignment="1">
      <alignment horizontal="center" vertical="center"/>
    </xf>
    <xf numFmtId="0" fontId="1" fillId="0" borderId="0" xfId="0" applyFont="1" applyAlignment="1">
      <alignment horizontal="center"/>
    </xf>
    <xf numFmtId="0" fontId="1" fillId="0" borderId="7" xfId="0" applyFont="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19</xdr:row>
      <xdr:rowOff>0</xdr:rowOff>
    </xdr:from>
    <xdr:to>
      <xdr:col>7</xdr:col>
      <xdr:colOff>304800</xdr:colOff>
      <xdr:row>19</xdr:row>
      <xdr:rowOff>304800</xdr:rowOff>
    </xdr:to>
    <xdr:sp macro="" textlink="">
      <xdr:nvSpPr>
        <xdr:cNvPr id="1030" name="AutoShape 6" descr="Representative image of SDG no hunger">
          <a:extLst>
            <a:ext uri="{FF2B5EF4-FFF2-40B4-BE49-F238E27FC236}">
              <a16:creationId xmlns:a16="http://schemas.microsoft.com/office/drawing/2014/main" id="{00000000-0008-0000-0200-000006040000}"/>
            </a:ext>
          </a:extLst>
        </xdr:cNvPr>
        <xdr:cNvSpPr>
          <a:spLocks noChangeAspect="1" noChangeArrowheads="1"/>
        </xdr:cNvSpPr>
      </xdr:nvSpPr>
      <xdr:spPr bwMode="auto">
        <a:xfrm>
          <a:off x="17125950" y="1544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26" Type="http://schemas.openxmlformats.org/officeDocument/2006/relationships/hyperlink" Target="https://www.walmart.com/" TargetMode="External"/><Relationship Id="rId39" Type="http://schemas.openxmlformats.org/officeDocument/2006/relationships/hyperlink" Target="https://www.kfc.co.uk/" TargetMode="External"/><Relationship Id="rId21" Type="http://schemas.openxmlformats.org/officeDocument/2006/relationships/hyperlink" Target="https://support.apple.com/en-gb" TargetMode="External"/><Relationship Id="rId34" Type="http://schemas.openxmlformats.org/officeDocument/2006/relationships/hyperlink" Target="https://www.gsk.com/" TargetMode="External"/><Relationship Id="rId42" Type="http://schemas.openxmlformats.org/officeDocument/2006/relationships/hyperlink" Target="https://www.riverisland.com/" TargetMode="External"/><Relationship Id="rId47" Type="http://schemas.openxmlformats.org/officeDocument/2006/relationships/hyperlink" Target="https://www.colgatepalmolive.co.uk/" TargetMode="External"/><Relationship Id="rId50" Type="http://schemas.openxmlformats.org/officeDocument/2006/relationships/hyperlink" Target="https://www.unilever.co.uk/" TargetMode="External"/><Relationship Id="rId55" Type="http://schemas.openxmlformats.org/officeDocument/2006/relationships/hyperlink" Target="https://www.siemens.com/uk/en/home.html" TargetMode="External"/><Relationship Id="rId63" Type="http://schemas.openxmlformats.org/officeDocument/2006/relationships/hyperlink" Target="https://www.bing.com/search?q=outfit&amp;qs=n&amp;form=QBRE&amp;sp=-1&amp;pq=outfit&amp;sc=8-6&amp;sk=&amp;cvid=076D8B54548E4DBEA5A679FDF0CE58C7" TargetMode="External"/><Relationship Id="rId68" Type="http://schemas.openxmlformats.org/officeDocument/2006/relationships/hyperlink" Target="https://www.bing.com/aclick?ld=d3QFNQDR7dlvbN0SwMrT7eiTVUCUzhwUVfuih_DQcE9YY1e2wRbJpD6nuWsBxohEPO4t_pgnnvJTigYDTYE6cJEnrGj2g-mqj4HtmVabyWURaO_qbrBlrHLJS7OgfoQDAcdON-JG6w41ek8SygvnZhJZYmiM-3ktnI7R2E_jVqMs4kp-u_&amp;u=http%3a%2f%2fclickserve.dartsearch.net%2flink%2fclick%3flid%3d43700018839590627%26ds_s_kwgid%3d58700002224599699%26%26ds_e_adid%3d78408967710993%26%26ds_url_v%3d2%26ds_dest_url%3dhttps%3a%2f%2fwww.underarmour.co.uk%2fen-gb%2f%3fcid%3dPS%7cUK%7cBR%7cbing%7call%7cunder%2520armour%7call%7call%7call%7cuk%2bbranded%2bexact%7ce%7c3505827323%26msclkid%3d%7bmsclkid%7d%26utm_source%3dbing%26utm_medium%3dcpc%26utm_campaign%3dUK%2520-%2520Branded%2520-%2520Exact%26utm_term%3dunder%2520armour%26utm_content%3dBranded%2520-%2520Exact&amp;rlid=69ee844ef73918c3d889dfbea0c9d568&amp;adlt=strict" TargetMode="External"/><Relationship Id="rId76" Type="http://schemas.openxmlformats.org/officeDocument/2006/relationships/hyperlink" Target="https://www.arrivatrainswales.co.uk/" TargetMode="External"/><Relationship Id="rId84" Type="http://schemas.openxmlformats.org/officeDocument/2006/relationships/printerSettings" Target="../printerSettings/printerSettings2.bin"/><Relationship Id="rId7" Type="http://schemas.openxmlformats.org/officeDocument/2006/relationships/hyperlink" Target="https://books.google.co.uk/books?isbn=1473987490" TargetMode="External"/><Relationship Id="rId71" Type="http://schemas.openxmlformats.org/officeDocument/2006/relationships/hyperlink" Target="https://www.bing.com/search?q=glencore&amp;qs=LS&amp;pq=glenc&amp;sc=8-5&amp;cvid=FF61EC82BA2A481792A29D6A8D28F6BE&amp;FORM=QBRE&amp;sp=1" TargetMode="External"/><Relationship Id="rId2" Type="http://schemas.openxmlformats.org/officeDocument/2006/relationships/hyperlink" Target="http://www.dell.com/" TargetMode="External"/><Relationship Id="rId16" Type="http://schemas.openxmlformats.org/officeDocument/2006/relationships/hyperlink" Target="https://motherboard.vice.com/en_us/article/78kkj9/is-uber-good-or-bad-for-the-environment" TargetMode="External"/><Relationship Id="rId29" Type="http://schemas.openxmlformats.org/officeDocument/2006/relationships/hyperlink" Target="http://www.volkswagen.co.uk/&#8206;" TargetMode="External"/><Relationship Id="rId11" Type="http://schemas.openxmlformats.org/officeDocument/2006/relationships/hyperlink" Target="https://www.youtube.com/" TargetMode="External"/><Relationship Id="rId24" Type="http://schemas.openxmlformats.org/officeDocument/2006/relationships/hyperlink" Target="https://blogs.microsoft.com/on-the-issues/2017/11/14/microsoft-pledges-cut-carbon-emissions-75-percent-2030/" TargetMode="External"/><Relationship Id="rId32" Type="http://schemas.openxmlformats.org/officeDocument/2006/relationships/hyperlink" Target="https://disney.co.uk/" TargetMode="External"/><Relationship Id="rId37" Type="http://schemas.openxmlformats.org/officeDocument/2006/relationships/hyperlink" Target="https://www.jdsports.co.uk/" TargetMode="External"/><Relationship Id="rId40" Type="http://schemas.openxmlformats.org/officeDocument/2006/relationships/hyperlink" Target="https://www.burgerking.co.uk/" TargetMode="External"/><Relationship Id="rId45" Type="http://schemas.openxmlformats.org/officeDocument/2006/relationships/hyperlink" Target="https://www.santander.co.uk/" TargetMode="External"/><Relationship Id="rId53" Type="http://schemas.openxmlformats.org/officeDocument/2006/relationships/hyperlink" Target="https://www.pearson.co.uk/" TargetMode="External"/><Relationship Id="rId58" Type="http://schemas.openxmlformats.org/officeDocument/2006/relationships/hyperlink" Target="https://www.outotec.com/" TargetMode="External"/><Relationship Id="rId66" Type="http://schemas.openxmlformats.org/officeDocument/2006/relationships/hyperlink" Target="https://www.bing.com/search?q=farmfoods&amp;qs=n&amp;form=QBRE&amp;sp=-1&amp;pq=farmfood&amp;sc=8-8&amp;sk=&amp;cvid=9C829732E5014219B488AD0FDE9F5A77" TargetMode="External"/><Relationship Id="rId74" Type="http://schemas.openxmlformats.org/officeDocument/2006/relationships/hyperlink" Target="https://www.bing.com/aclick?ld=d3ZBJHKAWGYhd3CFQWdczrWjVUCUxswzYPzKVM51JiZOLro2Cu9cxZlKKd7JlAf-JV8uVqRkJ6dV5xobil0xV62Ff3USTxpJotoMpdeJXJcvAoxC2kAwNlD6S4BljuhSLRMFuPUIR1kyBSBHIHQAhLWh1WPahYoii3GVHoPzsFXt3mF-5A&amp;u=http%3a%2f%2fclickserve.dartsearch.net%2flink%2fclick%3flid%3d43700026962270699%26ds_s_kwgid%3d58700003369706431%26%26ds_e_adid%3d74560717178737%26%26ds_url_v%3d2%26ds_dest_url%3dhttps%3a%2f%2fwww.boots.com%3fcm_mmc%3dbmm-bingbuk-_-Bing%2bBoots%2bMain%2bAccount-_-%5b*Campaign*%5d-_-%5b*Adgroup*%5d%26msclkid%3d%7bmsclkid%7d&amp;rlid=c2902c1d39801898699177ecebd87b11" TargetMode="External"/><Relationship Id="rId79" Type="http://schemas.openxmlformats.org/officeDocument/2006/relationships/hyperlink" Target="https://home.bt.com/" TargetMode="External"/><Relationship Id="rId5" Type="http://schemas.openxmlformats.org/officeDocument/2006/relationships/hyperlink" Target="https://www.facebook.com/" TargetMode="External"/><Relationship Id="rId61" Type="http://schemas.openxmlformats.org/officeDocument/2006/relationships/hyperlink" Target="https://www.bing.com/search?q=starbucks&amp;form=EDGEAR&amp;qs=PF&amp;cvid=6c37092da0c84068acd8f29ff0b69517&amp;cc=GB&amp;setlang=en-GB" TargetMode="External"/><Relationship Id="rId82" Type="http://schemas.openxmlformats.org/officeDocument/2006/relationships/hyperlink" Target="https://www.thetradecentrewales.co.uk/" TargetMode="External"/><Relationship Id="rId19" Type="http://schemas.openxmlformats.org/officeDocument/2006/relationships/hyperlink" Target="http://ee.co.uk/our-company/corporate-responsibility/building-trust/the-environment"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4" Type="http://schemas.openxmlformats.org/officeDocument/2006/relationships/hyperlink" Target="https://www.amazon.co.uk/p/feature/kn3cxony42ececj"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s://www.shell.com/" TargetMode="External"/><Relationship Id="rId30" Type="http://schemas.openxmlformats.org/officeDocument/2006/relationships/hyperlink" Target="http://www.nestle.co.uk/" TargetMode="External"/><Relationship Id="rId35" Type="http://schemas.openxmlformats.org/officeDocument/2006/relationships/hyperlink" Target="https://www.adidas.co.uk/" TargetMode="External"/><Relationship Id="rId43" Type="http://schemas.openxmlformats.org/officeDocument/2006/relationships/hyperlink" Target="https://www.next.co.uk/" TargetMode="External"/><Relationship Id="rId48" Type="http://schemas.openxmlformats.org/officeDocument/2006/relationships/hyperlink" Target="https://us.pg.com/" TargetMode="External"/><Relationship Id="rId56" Type="http://schemas.openxmlformats.org/officeDocument/2006/relationships/hyperlink" Target="https://www.autodesk.co.uk/" TargetMode="External"/><Relationship Id="rId64" Type="http://schemas.openxmlformats.org/officeDocument/2006/relationships/hyperlink" Target="https://www.currys.co.uk/" TargetMode="External"/><Relationship Id="rId69" Type="http://schemas.openxmlformats.org/officeDocument/2006/relationships/hyperlink" Target="https://www.bing.com/search?q=gymshark&amp;qs=AS&amp;pq=gym&amp;sc=8-3&amp;cvid=06CF54FFC5B6494587A8FCFFE0B90584&amp;FORM=QBRE&amp;sp=1" TargetMode="External"/><Relationship Id="rId77" Type="http://schemas.openxmlformats.org/officeDocument/2006/relationships/hyperlink" Target="https://www.bing.com/aclick?ld=d3wuytykwxE3prwaXiA2Su9TVUCUxjGKlJ6Z9KhHEzRBasPMiyreoPelP4HIB2Nh3Iusl5uz0WNvjWDpHnn2xjxMVMnwEIsHcjhtAmFeU0z1B9Fiy8davYOakCFd1Q73LXampYZzU9BIKPZbYOUV6QuJQKRnIdpKYX-kNY9nckrA2uWkwN&amp;u=http%3a%2f%2fclickserve.dartsearch.net%2flink%2fclick%3flid%3d43700015330391230%26ds_s_kwgid%3d58700001990736632%26%26ds_e_adid%3d80470552340680%26%26ds_url_v%3d2%26ds_dest_url%3dhttps%3a%2f%2fwww.virginmedia.com%2fshop%2fbundles.html%3fbuspart%3duk_ps_a_cable_purchase_%5b*EngineAccountType*%5d_%5b*Campaign*%5d_%5b*Adgroup*%5d_%5b*searchterm*%5d%26CMP%3dDFA%3a%2525esid!%3a%2525epid!%3a%25eaid!%3a%25ecid!%26msclkid%3d%7bmsclkid%7d&amp;rlid=a48805ecc0bd11cd096c5e1d127ccf0b" TargetMode="External"/><Relationship Id="rId8" Type="http://schemas.openxmlformats.org/officeDocument/2006/relationships/hyperlink" Target="https://www.youtube.com/" TargetMode="External"/><Relationship Id="rId51" Type="http://schemas.openxmlformats.org/officeDocument/2006/relationships/hyperlink" Target="https://www.vodafone.co.uk/" TargetMode="External"/><Relationship Id="rId72" Type="http://schemas.openxmlformats.org/officeDocument/2006/relationships/hyperlink" Target="https://www.bing.com/search?q=principality&amp;qs=LS&amp;pq=princ&amp;sk=LS1&amp;sc=8-5&amp;cvid=8116272010E7442EA544D3EB075BD27B&amp;FORM=QBRE&amp;sp=2" TargetMode="External"/><Relationship Id="rId80" Type="http://schemas.openxmlformats.org/officeDocument/2006/relationships/hyperlink" Target="https://www.bing.com/search?q=swalec&amp;qs=n&amp;form=QBRE&amp;sp=-1&amp;pq=swalec&amp;sc=8-6&amp;sk=&amp;cvid=07FAB0213F7A47B1AFD142F7A0893E7A" TargetMode="External"/><Relationship Id="rId85" Type="http://schemas.openxmlformats.org/officeDocument/2006/relationships/drawing" Target="../drawings/drawing1.xml"/><Relationship Id="rId3" Type="http://schemas.openxmlformats.org/officeDocument/2006/relationships/hyperlink" Target="https://twitter.com/"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25" Type="http://schemas.openxmlformats.org/officeDocument/2006/relationships/hyperlink" Target="https://www.samsung.com/uk/" TargetMode="External"/><Relationship Id="rId33" Type="http://schemas.openxmlformats.org/officeDocument/2006/relationships/hyperlink" Target="https://www.ryanair.com/gb/en/" TargetMode="External"/><Relationship Id="rId38" Type="http://schemas.openxmlformats.org/officeDocument/2006/relationships/hyperlink" Target="https://www.mcdonalds.com/us/en-us.html" TargetMode="External"/><Relationship Id="rId46" Type="http://schemas.openxmlformats.org/officeDocument/2006/relationships/hyperlink" Target="https://www.barclays.co.uk/" TargetMode="External"/><Relationship Id="rId59" Type="http://schemas.openxmlformats.org/officeDocument/2006/relationships/hyperlink" Target="https://www.valeo.com/en/" TargetMode="External"/><Relationship Id="rId67" Type="http://schemas.openxmlformats.org/officeDocument/2006/relationships/hyperlink" Target="https://www.bing.com/aclick?ld=d3BslrqfWsa2koEMXMuInFDjVUCUyEl0_E_UuSDpVK-a-DCSzyXRvWYZ-P9Dd1TKWofrdk5lJOF1HEf-Kg_j8UkdFN6i1zQpn0Mwya8PDalwnSg7fiF6z1bEWxPQGsfrMV6YaJtwfRIqZhI6b72WpnDlmEB7t66bspCWwnf9eCSWQCOXCv&amp;u=http%3a%2f%2fclickserve.dartsearch.net%2flink%2fclick%3flid%3d43700006934143930%26ds_s_kwgid%3d58700000478703965%26%26ds_e_adid%3d77446858884539%26%26ds_url_v%3d2%26ds_dest_url%3dhttps%3a%2f%2fwww.ford.co.uk%26searchid%3dppc%3a%5b*Campaign*%5d%3a%5b*Adgroup*%5d%3aford%3ae%3ac%3ab%3a%5b*EngineAccountType*%5d&amp;rlid=ad7137bf0e2c15c432076c4f5917208a"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s://www.tesco.com/" TargetMode="External"/><Relationship Id="rId54" Type="http://schemas.openxmlformats.org/officeDocument/2006/relationships/hyperlink" Target="https://amadeus.com/en" TargetMode="External"/><Relationship Id="rId62" Type="http://schemas.openxmlformats.org/officeDocument/2006/relationships/hyperlink" Target="https://www.bing.com/search?q=costa&amp;qs=n&amp;form=QBRE&amp;sp=-1&amp;pq=costa&amp;sc=8-5&amp;sk=&amp;cvid=79E5EE0F784B431B915D7E28D40153B8" TargetMode="External"/><Relationship Id="rId70" Type="http://schemas.openxmlformats.org/officeDocument/2006/relationships/hyperlink" Target="https://www.bing.com/search?q=astrazeneca&amp;form=EDGTCT&amp;qs=AS&amp;cvid=7e6720a9358040eb9d033b036210fd15&amp;refig=061f7185830b4c92c5b6bbb616b0be28&amp;cc=GB&amp;setlang=en-GB" TargetMode="External"/><Relationship Id="rId75" Type="http://schemas.openxmlformats.org/officeDocument/2006/relationships/hyperlink" Target="https://www.bing.com/search?q=spar&amp;qs=n&amp;form=QBRE&amp;sp=-1&amp;pq=spar&amp;sc=8-4&amp;sk=&amp;cvid=C3C343463E254769895F4F7B7CF15F12" TargetMode="External"/><Relationship Id="rId83" Type="http://schemas.openxmlformats.org/officeDocument/2006/relationships/hyperlink" Target="https://www.bing.com/aclick?ld=d3yThHA55Oq0qTVYVlVPofGjVUCUybQJlt9OZwAyqRmbvWcgoQad51WSCa5Jtbzzdt1wMP7ZPVbzZMS9V4lNorXaOSlvZI7Ih7jG1BFb-AhlpYB1bx5hg5MmOjGHtZme6AAo1ayms6EBRABpvORWtWvfT2379Cci6jOtT80-EMMzga7dGe&amp;u=https%3a%2f%2ft.myvisualiq.net%2fclick_pixel%3fet%3dc%26ago%3d212%26ao%3d729%26aca%3d-2%26si%3d-2%26ci%3d-2%26pi%3d-1056%26ad%3d-1056%26sv1%3d-2%26advt%3d-2%26chnl%3d-2%26vndr%3d103%26u%3dmkwid%7cH1qkstJn%7ccrid%7c1420825375%7ckw%7cwe%2520buy%2520any.%2520car%7cmt%7ce%7cdv%7cc%26red%3dhttps%253A%252F%252Fwww.webuyanycar.com%252F%253Fmckv%253DH1qkstJn%2526pcrid%253D1420825375%2526pkw%253Dwe%2520buy%2520any.%2520car%2526pmt%253De%2526pdv%253Dc%2526slid%253D%2526ptaid%253Dkwd-32163360090%3aloc-188%2526pgrid%253D630468313%26msclkid%3d%7bmsclkid%7d&amp;rlid=ebdf04f1b35118f460a35f0060bc040a" TargetMode="External"/><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15" Type="http://schemas.openxmlformats.org/officeDocument/2006/relationships/hyperlink" Target="https://rankabrand.org/websites/YouTube" TargetMode="External"/><Relationship Id="rId23" Type="http://schemas.openxmlformats.org/officeDocument/2006/relationships/hyperlink" Target="http://www.ideastorm.com/" TargetMode="External"/><Relationship Id="rId28" Type="http://schemas.openxmlformats.org/officeDocument/2006/relationships/hyperlink" Target="https://www.toyota.co.uk/" TargetMode="External"/><Relationship Id="rId36" Type="http://schemas.openxmlformats.org/officeDocument/2006/relationships/hyperlink" Target="https://www.nike.com/" TargetMode="External"/><Relationship Id="rId49" Type="http://schemas.openxmlformats.org/officeDocument/2006/relationships/hyperlink" Target="https://www.ibm.com/uk-en/" TargetMode="External"/><Relationship Id="rId57" Type="http://schemas.openxmlformats.org/officeDocument/2006/relationships/hyperlink" Target="https://www.cisco.com/c/en_uk/index.html" TargetMode="External"/><Relationship Id="rId10" Type="http://schemas.openxmlformats.org/officeDocument/2006/relationships/hyperlink" Target="https://www.amazon.co.uk/" TargetMode="External"/><Relationship Id="rId31" Type="http://schemas.openxmlformats.org/officeDocument/2006/relationships/hyperlink" Target="https://www.cadbury.co.uk/" TargetMode="External"/><Relationship Id="rId44" Type="http://schemas.openxmlformats.org/officeDocument/2006/relationships/hyperlink" Target="https://www.marksandspencer.com/" TargetMode="External"/><Relationship Id="rId52" Type="http://schemas.openxmlformats.org/officeDocument/2006/relationships/hyperlink" Target="https://www.netflix.com/gb/" TargetMode="External"/><Relationship Id="rId60" Type="http://schemas.openxmlformats.org/officeDocument/2006/relationships/hyperlink" Target="https://www.smart.com/uk/en/index.html" TargetMode="External"/><Relationship Id="rId65" Type="http://schemas.openxmlformats.org/officeDocument/2006/relationships/hyperlink" Target="https://www.bing.com/search?q=halfords&amp;form=EDGEAR&amp;qs=PF&amp;cvid=ee83115699c54d24ae62a268fcdd2d9e&amp;cc=GB&amp;setlang=en-GB" TargetMode="External"/><Relationship Id="rId73" Type="http://schemas.openxmlformats.org/officeDocument/2006/relationships/hyperlink" Target="https://www.bing.com/search?q=argo&amp;qs=n&amp;form=QBRE&amp;sp=-1&amp;pq=argo&amp;sc=8-4&amp;sk=&amp;cvid=844ED58EA07F4CD49CC9B1FC73D17AB3" TargetMode="External"/><Relationship Id="rId78" Type="http://schemas.openxmlformats.org/officeDocument/2006/relationships/hyperlink" Target="https://www.bing.com/search?q=sky&amp;qs=n&amp;form=QBRE&amp;sp=-1&amp;pq=sky&amp;sc=8-3&amp;sk=&amp;cvid=04C00D3816C64794B277EFA4550C8B0F" TargetMode="External"/><Relationship Id="rId81" Type="http://schemas.openxmlformats.org/officeDocument/2006/relationships/hyperlink" Target="https://www.bing.com/search?q=ikea&amp;qs=n&amp;form=QBRE&amp;sp=-1&amp;pq=ikea&amp;sc=8-4&amp;sk=&amp;cvid=ED5C0CD2D6054286ACA2D0767EE3CC33"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zoomScale="90" zoomScaleNormal="90" workbookViewId="0">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06" t="s">
        <v>0</v>
      </c>
      <c r="B1" s="106"/>
      <c r="C1" s="106"/>
      <c r="D1" s="106"/>
      <c r="E1" s="106"/>
      <c r="F1" s="106"/>
    </row>
    <row r="2" spans="1:6" ht="15.75">
      <c r="A2" s="107" t="s">
        <v>1</v>
      </c>
      <c r="B2" s="107"/>
      <c r="C2" s="107"/>
      <c r="D2" s="107"/>
      <c r="E2" s="107"/>
      <c r="F2" s="107"/>
    </row>
    <row r="3" spans="1:6" ht="15.75">
      <c r="A3" s="107" t="s">
        <v>2</v>
      </c>
      <c r="B3" s="107"/>
      <c r="C3" s="107"/>
      <c r="D3" s="107"/>
      <c r="E3" s="107"/>
      <c r="F3" s="107"/>
    </row>
    <row r="4" spans="1:6" ht="15.75">
      <c r="A4" s="4"/>
      <c r="B4" s="4"/>
      <c r="C4" s="4"/>
      <c r="D4" s="4"/>
      <c r="E4" s="4"/>
      <c r="F4" s="4"/>
    </row>
    <row r="5" spans="1:6" ht="236.25" customHeight="1">
      <c r="A5" s="105" t="s">
        <v>3</v>
      </c>
      <c r="B5" s="105"/>
      <c r="C5" s="105"/>
      <c r="D5" s="105"/>
      <c r="E5" s="105"/>
      <c r="F5" s="105"/>
    </row>
    <row r="6" spans="1:6" s="1" customFormat="1" ht="32.25" customHeight="1">
      <c r="A6" s="6" t="s">
        <v>4</v>
      </c>
      <c r="B6" s="5"/>
      <c r="C6" s="5"/>
      <c r="D6" s="5"/>
      <c r="E6" s="5"/>
      <c r="F6" s="5"/>
    </row>
    <row r="7" spans="1:6" ht="15.75">
      <c r="A7" s="8" t="s">
        <v>5</v>
      </c>
      <c r="B7" s="3"/>
      <c r="C7" s="3"/>
      <c r="D7" s="3"/>
      <c r="E7" s="3"/>
      <c r="F7" s="3"/>
    </row>
    <row r="8" spans="1:6" ht="15.75">
      <c r="A8" s="8" t="s">
        <v>6</v>
      </c>
      <c r="B8" s="3"/>
      <c r="C8" s="3"/>
      <c r="D8" s="3"/>
      <c r="E8" s="3"/>
      <c r="F8" s="3"/>
    </row>
    <row r="9" spans="1:6" ht="15.75">
      <c r="A9" s="3"/>
      <c r="B9" s="3"/>
      <c r="C9" s="3"/>
      <c r="D9" s="3"/>
      <c r="E9" s="3"/>
      <c r="F9" s="3"/>
    </row>
    <row r="10" spans="1:6" ht="15.75">
      <c r="A10" s="7" t="s">
        <v>7</v>
      </c>
      <c r="B10" s="3"/>
      <c r="C10" s="3"/>
      <c r="D10" s="3"/>
      <c r="E10" s="3"/>
      <c r="F10" s="3"/>
    </row>
    <row r="11" spans="1:6" ht="15.75">
      <c r="A11" s="7" t="s">
        <v>8</v>
      </c>
      <c r="B11" s="3"/>
      <c r="C11" s="3"/>
      <c r="D11" s="3"/>
      <c r="E11" s="3"/>
      <c r="F11" s="3"/>
    </row>
    <row r="12" spans="1:6" ht="15.75">
      <c r="A12" s="7" t="s">
        <v>9</v>
      </c>
      <c r="B12" s="3"/>
      <c r="C12" s="3"/>
      <c r="D12" s="3"/>
      <c r="E12" s="3"/>
      <c r="F12" s="3"/>
    </row>
    <row r="13" spans="1:6" ht="15.75">
      <c r="A13" s="7" t="s">
        <v>10</v>
      </c>
    </row>
    <row r="14" spans="1:6" ht="15.75">
      <c r="A14" s="7" t="s">
        <v>11</v>
      </c>
    </row>
    <row r="15" spans="1:6" ht="15.75">
      <c r="A15" s="7" t="s">
        <v>12</v>
      </c>
    </row>
    <row r="16" spans="1:6" ht="15.75">
      <c r="A16" s="7" t="s">
        <v>13</v>
      </c>
    </row>
  </sheetData>
  <mergeCells count="4">
    <mergeCell ref="A5:F5"/>
    <mergeCell ref="A1:F1"/>
    <mergeCell ref="A2:F2"/>
    <mergeCell ref="A3:F3"/>
  </mergeCells>
  <phoneticPr fontId="15"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workbookViewId="0">
      <selection activeCell="B2" sqref="B2"/>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11" t="s">
        <v>15</v>
      </c>
      <c r="C3" s="11" t="s">
        <v>16</v>
      </c>
    </row>
    <row r="4" spans="2:3" ht="130.5" customHeight="1">
      <c r="B4" s="108" t="s">
        <v>17</v>
      </c>
      <c r="C4" s="109" t="s">
        <v>18</v>
      </c>
    </row>
    <row r="5" spans="2:3" hidden="1">
      <c r="B5" s="108"/>
      <c r="C5" s="110"/>
    </row>
    <row r="6" spans="2:3" ht="72.75" customHeight="1">
      <c r="B6" s="9" t="s">
        <v>19</v>
      </c>
      <c r="C6" s="9" t="s">
        <v>20</v>
      </c>
    </row>
    <row r="7" spans="2:3" ht="41.25" customHeight="1">
      <c r="B7" s="10" t="s">
        <v>21</v>
      </c>
      <c r="C7" s="10" t="s">
        <v>22</v>
      </c>
    </row>
    <row r="8" spans="2:3" ht="54.75" customHeight="1">
      <c r="B8" s="9" t="s">
        <v>23</v>
      </c>
      <c r="C8" s="9" t="s">
        <v>24</v>
      </c>
    </row>
  </sheetData>
  <mergeCells count="2">
    <mergeCell ref="B4:B5"/>
    <mergeCell ref="C4:C5"/>
  </mergeCells>
  <phoneticPr fontId="15"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Y77"/>
  <sheetViews>
    <sheetView tabSelected="1" topLeftCell="H1" zoomScale="40" zoomScaleNormal="40" zoomScalePageLayoutView="80" workbookViewId="0">
      <selection activeCell="H36" sqref="H36"/>
    </sheetView>
  </sheetViews>
  <sheetFormatPr defaultColWidth="8.875" defaultRowHeight="15"/>
  <cols>
    <col min="1" max="1" width="8.5" style="13" customWidth="1"/>
    <col min="2" max="2" width="54.75" style="17" customWidth="1"/>
    <col min="3" max="3" width="46.875" style="13" customWidth="1"/>
    <col min="4" max="4" width="38.125" style="13" customWidth="1"/>
    <col min="5" max="5" width="40.375" style="13" customWidth="1"/>
    <col min="6" max="6" width="39.25" style="13" customWidth="1"/>
    <col min="7" max="7" width="71" style="21" customWidth="1"/>
    <col min="8" max="8" width="28" style="13" customWidth="1"/>
    <col min="9" max="10" width="28.25" style="15" customWidth="1"/>
    <col min="11" max="12" width="28.75" style="21" customWidth="1"/>
    <col min="13" max="13" width="56.625" style="21" customWidth="1"/>
    <col min="14" max="15" width="37.375" style="21" customWidth="1"/>
    <col min="16" max="16" width="33.375" style="21" customWidth="1"/>
    <col min="17" max="19" width="37.375" style="21" customWidth="1"/>
    <col min="20" max="20" width="31.375" style="21" customWidth="1"/>
    <col min="21" max="21" width="31.25" style="21" customWidth="1"/>
    <col min="22" max="22" width="21.25" style="21" customWidth="1"/>
    <col min="23" max="23" width="22.875" style="21" customWidth="1"/>
    <col min="24" max="24" width="26.625" style="21" customWidth="1"/>
    <col min="25" max="25" width="13.625" style="15" customWidth="1"/>
    <col min="26" max="16384" width="8.875" style="13"/>
  </cols>
  <sheetData>
    <row r="1" spans="1:25" ht="21">
      <c r="A1" s="111" t="s">
        <v>25</v>
      </c>
      <c r="B1" s="111"/>
      <c r="C1" s="111"/>
      <c r="D1" s="111"/>
      <c r="E1" s="111"/>
      <c r="F1" s="111"/>
      <c r="G1" s="111"/>
      <c r="H1" s="52"/>
      <c r="I1" s="53"/>
      <c r="J1" s="53"/>
      <c r="K1" s="54"/>
      <c r="L1" s="54"/>
      <c r="M1" s="54"/>
      <c r="N1" s="54"/>
      <c r="O1" s="54"/>
      <c r="P1" s="54"/>
      <c r="Q1" s="54"/>
      <c r="R1" s="54"/>
      <c r="S1" s="54"/>
      <c r="T1" s="54"/>
      <c r="U1" s="54"/>
      <c r="V1" s="54"/>
      <c r="W1" s="54"/>
      <c r="X1" s="54"/>
      <c r="Y1" s="53"/>
    </row>
    <row r="2" spans="1:25" ht="21" customHeight="1">
      <c r="A2" s="115" t="s">
        <v>26</v>
      </c>
      <c r="B2" s="115"/>
      <c r="C2" s="115"/>
      <c r="D2" s="115"/>
      <c r="E2" s="115"/>
      <c r="F2" s="115"/>
      <c r="G2" s="115"/>
      <c r="H2" s="52"/>
      <c r="I2" s="53"/>
      <c r="J2" s="53"/>
      <c r="K2" s="54"/>
      <c r="L2" s="54"/>
      <c r="M2" s="54"/>
      <c r="N2" s="54"/>
      <c r="O2" s="54"/>
      <c r="P2" s="54"/>
      <c r="Q2" s="54"/>
      <c r="R2" s="54"/>
      <c r="S2" s="54"/>
      <c r="T2" s="54"/>
      <c r="U2" s="54"/>
      <c r="V2" s="54"/>
      <c r="W2" s="54"/>
      <c r="X2" s="54"/>
      <c r="Y2" s="53"/>
    </row>
    <row r="3" spans="1:25">
      <c r="A3" s="114" t="s">
        <v>27</v>
      </c>
      <c r="B3" s="114"/>
      <c r="C3" s="114"/>
      <c r="D3" s="114"/>
      <c r="E3" s="114"/>
      <c r="F3" s="114"/>
      <c r="G3" s="114"/>
      <c r="H3" s="52"/>
      <c r="I3" s="53"/>
      <c r="J3" s="53"/>
      <c r="K3" s="54"/>
      <c r="L3" s="54"/>
      <c r="M3" s="54"/>
      <c r="N3" s="54"/>
      <c r="O3" s="54"/>
      <c r="P3" s="54"/>
      <c r="Q3" s="54"/>
      <c r="R3" s="54"/>
      <c r="S3" s="54"/>
      <c r="T3" s="54"/>
      <c r="U3" s="54"/>
      <c r="V3" s="54"/>
      <c r="W3" s="54"/>
      <c r="X3" s="54"/>
      <c r="Y3" s="53"/>
    </row>
    <row r="4" spans="1:25" ht="44.45" customHeight="1">
      <c r="A4" s="112" t="s">
        <v>28</v>
      </c>
      <c r="B4" s="112"/>
      <c r="C4" s="112"/>
      <c r="D4" s="112"/>
      <c r="E4" s="112"/>
      <c r="F4" s="112"/>
      <c r="G4" s="112"/>
      <c r="H4" s="55"/>
      <c r="I4" s="55"/>
      <c r="J4" s="55"/>
      <c r="K4" s="56"/>
      <c r="L4" s="56"/>
      <c r="M4" s="56"/>
      <c r="N4" s="56"/>
      <c r="O4" s="57"/>
      <c r="P4" s="57"/>
      <c r="Q4" s="57"/>
      <c r="R4" s="54"/>
      <c r="S4" s="54"/>
      <c r="T4" s="54"/>
      <c r="U4" s="54"/>
      <c r="V4" s="54"/>
      <c r="W4" s="54"/>
      <c r="X4" s="54"/>
      <c r="Y4" s="53"/>
    </row>
    <row r="5" spans="1:25">
      <c r="A5" s="113" t="s">
        <v>29</v>
      </c>
      <c r="B5" s="113"/>
      <c r="C5" s="113"/>
      <c r="D5" s="113"/>
      <c r="E5" s="113"/>
      <c r="F5" s="113"/>
      <c r="G5" s="113"/>
      <c r="H5" s="14"/>
      <c r="I5" s="14"/>
      <c r="J5" s="14"/>
      <c r="K5" s="45"/>
      <c r="L5" s="45"/>
      <c r="M5" s="45"/>
      <c r="N5" s="45"/>
      <c r="O5" s="57"/>
      <c r="P5" s="57"/>
      <c r="Q5" s="57"/>
      <c r="R5" s="54"/>
      <c r="S5" s="54"/>
      <c r="T5" s="54"/>
      <c r="U5" s="54"/>
      <c r="V5" s="54"/>
      <c r="W5" s="54"/>
      <c r="X5" s="54"/>
      <c r="Y5" s="53"/>
    </row>
    <row r="6" spans="1:25" ht="15.75" thickBot="1">
      <c r="A6" s="53"/>
      <c r="B6" s="53"/>
      <c r="C6" s="53"/>
      <c r="D6" s="53"/>
      <c r="E6" s="53"/>
      <c r="F6" s="53"/>
      <c r="G6" s="57"/>
      <c r="H6" s="53"/>
      <c r="I6" s="53"/>
      <c r="J6" s="53"/>
      <c r="K6" s="57"/>
      <c r="L6" s="57"/>
      <c r="M6" s="54"/>
      <c r="N6" s="54"/>
      <c r="O6" s="54"/>
      <c r="P6" s="54"/>
      <c r="Q6" s="54"/>
      <c r="R6" s="54"/>
      <c r="S6" s="54"/>
      <c r="T6" s="54"/>
      <c r="U6" s="54"/>
      <c r="V6" s="54"/>
      <c r="W6" s="54"/>
      <c r="X6" s="54"/>
      <c r="Y6" s="53"/>
    </row>
    <row r="7" spans="1:25" ht="105.75" thickBot="1">
      <c r="A7" s="36" t="s">
        <v>30</v>
      </c>
      <c r="B7" s="44" t="s">
        <v>31</v>
      </c>
      <c r="C7" s="36" t="s">
        <v>32</v>
      </c>
      <c r="D7" s="40" t="s">
        <v>33</v>
      </c>
      <c r="E7" s="40" t="s">
        <v>34</v>
      </c>
      <c r="F7" s="36" t="s">
        <v>35</v>
      </c>
      <c r="G7" s="36" t="s">
        <v>36</v>
      </c>
      <c r="H7" s="36" t="s">
        <v>37</v>
      </c>
      <c r="I7" s="36" t="s">
        <v>38</v>
      </c>
      <c r="J7" s="36" t="s">
        <v>39</v>
      </c>
      <c r="K7" s="36" t="s">
        <v>40</v>
      </c>
      <c r="L7" s="37" t="s">
        <v>41</v>
      </c>
      <c r="M7" s="36" t="s">
        <v>42</v>
      </c>
      <c r="N7" s="36" t="s">
        <v>43</v>
      </c>
      <c r="O7" s="36" t="s">
        <v>44</v>
      </c>
      <c r="P7" s="36" t="s">
        <v>45</v>
      </c>
      <c r="Q7" s="36" t="s">
        <v>46</v>
      </c>
      <c r="R7" s="36" t="s">
        <v>47</v>
      </c>
      <c r="S7" s="36" t="s">
        <v>48</v>
      </c>
      <c r="T7" s="36" t="s">
        <v>49</v>
      </c>
      <c r="U7" s="36" t="s">
        <v>50</v>
      </c>
      <c r="V7" s="36" t="s">
        <v>51</v>
      </c>
      <c r="W7" s="36" t="s">
        <v>52</v>
      </c>
      <c r="X7" s="36" t="s">
        <v>53</v>
      </c>
      <c r="Y7" s="36" t="s">
        <v>54</v>
      </c>
    </row>
    <row r="8" spans="1:25" ht="225">
      <c r="A8" s="58">
        <v>1</v>
      </c>
      <c r="B8" s="120" t="s">
        <v>55</v>
      </c>
      <c r="C8" s="59">
        <v>70</v>
      </c>
      <c r="D8" s="43" t="str">
        <f t="shared" ref="D8:D19" si="0">IF(C8&lt;250,"SMALL",IF(C8&lt;500,"MEDIUM",IF(C8&lt;1000,"LARGE","MEGGA")))</f>
        <v>SMALL</v>
      </c>
      <c r="E8" s="33" t="s">
        <v>56</v>
      </c>
      <c r="F8" s="33" t="s">
        <v>57</v>
      </c>
      <c r="G8" s="38" t="s">
        <v>58</v>
      </c>
      <c r="H8" s="34" t="s">
        <v>59</v>
      </c>
      <c r="I8" s="35" t="s">
        <v>60</v>
      </c>
      <c r="J8" s="60" t="s">
        <v>61</v>
      </c>
      <c r="K8" s="61"/>
      <c r="L8" s="61"/>
      <c r="M8" s="61"/>
      <c r="N8" s="61"/>
      <c r="O8" s="61"/>
      <c r="P8" s="61"/>
      <c r="Q8" s="61"/>
      <c r="R8" s="62"/>
      <c r="S8" s="62"/>
      <c r="T8" s="62"/>
      <c r="U8" s="62"/>
      <c r="V8" s="62"/>
      <c r="W8" s="62"/>
      <c r="X8" s="62"/>
      <c r="Y8" s="63" t="s">
        <v>62</v>
      </c>
    </row>
    <row r="9" spans="1:25" ht="165">
      <c r="A9" s="58">
        <v>2</v>
      </c>
      <c r="B9" s="121" t="s">
        <v>63</v>
      </c>
      <c r="C9" s="41" t="s">
        <v>64</v>
      </c>
      <c r="D9" s="43" t="str">
        <f t="shared" si="0"/>
        <v>MEGGA</v>
      </c>
      <c r="E9" s="23" t="s">
        <v>65</v>
      </c>
      <c r="F9" s="23" t="s">
        <v>66</v>
      </c>
      <c r="G9" s="39" t="s">
        <v>58</v>
      </c>
      <c r="H9" s="24" t="s">
        <v>67</v>
      </c>
      <c r="I9" s="25" t="s">
        <v>68</v>
      </c>
      <c r="J9" s="26" t="s">
        <v>69</v>
      </c>
      <c r="K9" s="50" t="s">
        <v>58</v>
      </c>
      <c r="L9" s="50" t="s">
        <v>58</v>
      </c>
      <c r="M9" s="50" t="s">
        <v>58</v>
      </c>
      <c r="N9" s="50" t="s">
        <v>58</v>
      </c>
      <c r="O9" s="50" t="s">
        <v>58</v>
      </c>
      <c r="P9" s="50" t="s">
        <v>58</v>
      </c>
      <c r="Q9" s="50" t="s">
        <v>58</v>
      </c>
      <c r="R9" s="64" t="s">
        <v>58</v>
      </c>
      <c r="S9" s="64" t="s">
        <v>58</v>
      </c>
      <c r="T9" s="64"/>
      <c r="U9" s="64"/>
      <c r="V9" s="64" t="s">
        <v>58</v>
      </c>
      <c r="W9" s="64" t="s">
        <v>58</v>
      </c>
      <c r="X9" s="64" t="s">
        <v>58</v>
      </c>
      <c r="Y9" s="65" t="s">
        <v>70</v>
      </c>
    </row>
    <row r="10" spans="1:25" ht="90">
      <c r="A10" s="58">
        <v>3</v>
      </c>
      <c r="B10" s="122" t="s">
        <v>71</v>
      </c>
      <c r="C10" s="42" t="s">
        <v>72</v>
      </c>
      <c r="D10" s="43" t="str">
        <f t="shared" si="0"/>
        <v>MEGGA</v>
      </c>
      <c r="E10" s="27" t="s">
        <v>73</v>
      </c>
      <c r="F10" s="27" t="s">
        <v>74</v>
      </c>
      <c r="G10" s="39" t="s">
        <v>58</v>
      </c>
      <c r="H10" s="28" t="s">
        <v>75</v>
      </c>
      <c r="I10" s="29" t="s">
        <v>76</v>
      </c>
      <c r="J10" s="30" t="s">
        <v>77</v>
      </c>
      <c r="K10" s="50" t="s">
        <v>78</v>
      </c>
      <c r="L10" s="50" t="s">
        <v>78</v>
      </c>
      <c r="M10" s="50" t="s">
        <v>78</v>
      </c>
      <c r="N10" s="50" t="s">
        <v>78</v>
      </c>
      <c r="O10" s="50" t="s">
        <v>78</v>
      </c>
      <c r="P10" s="50" t="s">
        <v>78</v>
      </c>
      <c r="Q10" s="50" t="s">
        <v>78</v>
      </c>
      <c r="R10" s="64" t="s">
        <v>58</v>
      </c>
      <c r="S10" s="64" t="s">
        <v>78</v>
      </c>
      <c r="T10" s="64" t="s">
        <v>78</v>
      </c>
      <c r="U10" s="64" t="s">
        <v>78</v>
      </c>
      <c r="V10" s="64" t="s">
        <v>78</v>
      </c>
      <c r="W10" s="64" t="s">
        <v>78</v>
      </c>
      <c r="X10" s="64" t="s">
        <v>58</v>
      </c>
      <c r="Y10" s="65"/>
    </row>
    <row r="11" spans="1:25" ht="45">
      <c r="A11" s="58">
        <v>4</v>
      </c>
      <c r="B11" s="122" t="s">
        <v>79</v>
      </c>
      <c r="C11" s="42" t="s">
        <v>80</v>
      </c>
      <c r="D11" s="43" t="str">
        <f t="shared" si="0"/>
        <v>MEGGA</v>
      </c>
      <c r="E11" s="27" t="s">
        <v>81</v>
      </c>
      <c r="F11" s="27" t="s">
        <v>74</v>
      </c>
      <c r="G11" s="39" t="s">
        <v>58</v>
      </c>
      <c r="H11" s="28" t="s">
        <v>82</v>
      </c>
      <c r="I11" s="29" t="s">
        <v>83</v>
      </c>
      <c r="J11" s="29" t="s">
        <v>79</v>
      </c>
      <c r="K11" s="50" t="s">
        <v>58</v>
      </c>
      <c r="L11" s="50" t="s">
        <v>58</v>
      </c>
      <c r="M11" s="50" t="s">
        <v>58</v>
      </c>
      <c r="N11" s="50" t="s">
        <v>58</v>
      </c>
      <c r="O11" s="50" t="s">
        <v>58</v>
      </c>
      <c r="P11" s="50" t="s">
        <v>58</v>
      </c>
      <c r="Q11" s="50" t="s">
        <v>58</v>
      </c>
      <c r="R11" s="64" t="s">
        <v>58</v>
      </c>
      <c r="S11" s="64" t="s">
        <v>58</v>
      </c>
      <c r="T11" s="64" t="s">
        <v>78</v>
      </c>
      <c r="U11" s="64" t="s">
        <v>58</v>
      </c>
      <c r="V11" s="64" t="s">
        <v>58</v>
      </c>
      <c r="W11" s="64" t="s">
        <v>58</v>
      </c>
      <c r="X11" s="64" t="s">
        <v>58</v>
      </c>
      <c r="Y11" s="65"/>
    </row>
    <row r="12" spans="1:25" ht="45">
      <c r="A12" s="58">
        <v>5</v>
      </c>
      <c r="B12" s="122" t="s">
        <v>84</v>
      </c>
      <c r="C12" s="42" t="s">
        <v>85</v>
      </c>
      <c r="D12" s="43" t="str">
        <f t="shared" si="0"/>
        <v>MEGGA</v>
      </c>
      <c r="E12" s="27" t="s">
        <v>73</v>
      </c>
      <c r="F12" s="27" t="s">
        <v>74</v>
      </c>
      <c r="G12" s="39" t="s">
        <v>58</v>
      </c>
      <c r="H12" s="28" t="s">
        <v>86</v>
      </c>
      <c r="I12" s="29" t="s">
        <v>87</v>
      </c>
      <c r="J12" s="29" t="s">
        <v>84</v>
      </c>
      <c r="K12" s="50" t="s">
        <v>78</v>
      </c>
      <c r="L12" s="50" t="s">
        <v>78</v>
      </c>
      <c r="M12" s="50" t="s">
        <v>78</v>
      </c>
      <c r="N12" s="50" t="s">
        <v>78</v>
      </c>
      <c r="O12" s="50" t="s">
        <v>78</v>
      </c>
      <c r="P12" s="50" t="s">
        <v>78</v>
      </c>
      <c r="Q12" s="50" t="s">
        <v>78</v>
      </c>
      <c r="R12" s="64" t="s">
        <v>58</v>
      </c>
      <c r="S12" s="64" t="s">
        <v>58</v>
      </c>
      <c r="T12" s="64" t="s">
        <v>78</v>
      </c>
      <c r="U12" s="64" t="s">
        <v>78</v>
      </c>
      <c r="V12" s="64" t="s">
        <v>78</v>
      </c>
      <c r="W12" s="64" t="s">
        <v>78</v>
      </c>
      <c r="X12" s="64" t="s">
        <v>58</v>
      </c>
      <c r="Y12" s="65"/>
    </row>
    <row r="13" spans="1:25" ht="75">
      <c r="A13" s="58">
        <v>6</v>
      </c>
      <c r="B13" s="122" t="s">
        <v>88</v>
      </c>
      <c r="C13" s="42" t="s">
        <v>89</v>
      </c>
      <c r="D13" s="43" t="str">
        <f t="shared" si="0"/>
        <v>MEGGA</v>
      </c>
      <c r="E13" s="27" t="s">
        <v>90</v>
      </c>
      <c r="F13" s="27" t="s">
        <v>74</v>
      </c>
      <c r="G13" s="39" t="s">
        <v>58</v>
      </c>
      <c r="H13" s="28" t="s">
        <v>91</v>
      </c>
      <c r="I13" s="29" t="s">
        <v>92</v>
      </c>
      <c r="J13" s="30" t="s">
        <v>88</v>
      </c>
      <c r="K13" s="50" t="s">
        <v>78</v>
      </c>
      <c r="L13" s="50" t="s">
        <v>78</v>
      </c>
      <c r="M13" s="50" t="s">
        <v>78</v>
      </c>
      <c r="N13" s="50" t="s">
        <v>78</v>
      </c>
      <c r="O13" s="50" t="s">
        <v>58</v>
      </c>
      <c r="P13" s="50" t="s">
        <v>58</v>
      </c>
      <c r="Q13" s="50" t="s">
        <v>58</v>
      </c>
      <c r="R13" s="64" t="s">
        <v>78</v>
      </c>
      <c r="S13" s="64" t="s">
        <v>58</v>
      </c>
      <c r="T13" s="64" t="s">
        <v>78</v>
      </c>
      <c r="U13" s="64" t="s">
        <v>78</v>
      </c>
      <c r="V13" s="64" t="s">
        <v>78</v>
      </c>
      <c r="W13" s="64" t="s">
        <v>78</v>
      </c>
      <c r="X13" s="64" t="s">
        <v>58</v>
      </c>
      <c r="Y13" s="65"/>
    </row>
    <row r="14" spans="1:25" ht="30">
      <c r="A14" s="58">
        <v>7</v>
      </c>
      <c r="B14" s="122" t="s">
        <v>93</v>
      </c>
      <c r="C14" s="42" t="s">
        <v>94</v>
      </c>
      <c r="D14" s="43" t="str">
        <f t="shared" si="0"/>
        <v>MEGGA</v>
      </c>
      <c r="E14" s="27" t="s">
        <v>73</v>
      </c>
      <c r="F14" s="27" t="s">
        <v>74</v>
      </c>
      <c r="G14" s="39" t="s">
        <v>58</v>
      </c>
      <c r="H14" s="28" t="s">
        <v>95</v>
      </c>
      <c r="I14" s="29" t="s">
        <v>96</v>
      </c>
      <c r="J14" s="29" t="s">
        <v>93</v>
      </c>
      <c r="K14" s="50" t="s">
        <v>58</v>
      </c>
      <c r="L14" s="50" t="s">
        <v>78</v>
      </c>
      <c r="M14" s="50" t="s">
        <v>78</v>
      </c>
      <c r="N14" s="50" t="s">
        <v>58</v>
      </c>
      <c r="O14" s="50" t="s">
        <v>58</v>
      </c>
      <c r="P14" s="50" t="s">
        <v>58</v>
      </c>
      <c r="Q14" s="50" t="s">
        <v>58</v>
      </c>
      <c r="R14" s="64" t="s">
        <v>58</v>
      </c>
      <c r="S14" s="64" t="s">
        <v>58</v>
      </c>
      <c r="T14" s="64" t="s">
        <v>78</v>
      </c>
      <c r="U14" s="64" t="s">
        <v>78</v>
      </c>
      <c r="V14" s="64" t="s">
        <v>78</v>
      </c>
      <c r="W14" s="64" t="s">
        <v>78</v>
      </c>
      <c r="X14" s="64" t="s">
        <v>58</v>
      </c>
      <c r="Y14" s="65"/>
    </row>
    <row r="15" spans="1:25" ht="90">
      <c r="A15" s="58">
        <v>8</v>
      </c>
      <c r="B15" s="121" t="s">
        <v>97</v>
      </c>
      <c r="C15" s="59">
        <v>700</v>
      </c>
      <c r="D15" s="43" t="str">
        <f t="shared" si="0"/>
        <v>LARGE</v>
      </c>
      <c r="E15" s="27" t="s">
        <v>98</v>
      </c>
      <c r="F15" s="27" t="s">
        <v>99</v>
      </c>
      <c r="G15" s="39" t="s">
        <v>58</v>
      </c>
      <c r="H15" s="28" t="s">
        <v>100</v>
      </c>
      <c r="I15" s="31" t="s">
        <v>101</v>
      </c>
      <c r="J15" s="26" t="s">
        <v>102</v>
      </c>
      <c r="K15" s="50" t="s">
        <v>58</v>
      </c>
      <c r="L15" s="50" t="s">
        <v>58</v>
      </c>
      <c r="M15" s="131" t="s">
        <v>78</v>
      </c>
      <c r="N15" s="50" t="s">
        <v>58</v>
      </c>
      <c r="O15" s="50" t="s">
        <v>58</v>
      </c>
      <c r="P15" s="50" t="s">
        <v>58</v>
      </c>
      <c r="Q15" s="50" t="s">
        <v>58</v>
      </c>
      <c r="R15" s="64" t="s">
        <v>58</v>
      </c>
      <c r="S15" s="64" t="s">
        <v>58</v>
      </c>
      <c r="T15" s="64"/>
      <c r="U15" s="64" t="s">
        <v>58</v>
      </c>
      <c r="V15" s="64" t="s">
        <v>58</v>
      </c>
      <c r="W15" s="64" t="s">
        <v>58</v>
      </c>
      <c r="X15" s="64"/>
      <c r="Y15" s="65" t="s">
        <v>103</v>
      </c>
    </row>
    <row r="16" spans="1:25" ht="45">
      <c r="A16" s="58">
        <v>9</v>
      </c>
      <c r="B16" s="121" t="s">
        <v>104</v>
      </c>
      <c r="C16" s="42" t="s">
        <v>105</v>
      </c>
      <c r="D16" s="43" t="str">
        <f t="shared" si="0"/>
        <v>MEGGA</v>
      </c>
      <c r="E16" s="27" t="s">
        <v>65</v>
      </c>
      <c r="F16" s="27" t="s">
        <v>106</v>
      </c>
      <c r="G16" s="39" t="s">
        <v>58</v>
      </c>
      <c r="H16" s="28" t="s">
        <v>107</v>
      </c>
      <c r="I16" s="31" t="s">
        <v>108</v>
      </c>
      <c r="J16" s="31" t="s">
        <v>109</v>
      </c>
      <c r="K16" s="50"/>
      <c r="L16" s="50" t="s">
        <v>58</v>
      </c>
      <c r="M16" s="131" t="s">
        <v>58</v>
      </c>
      <c r="N16" s="50" t="s">
        <v>58</v>
      </c>
      <c r="O16" s="50" t="s">
        <v>58</v>
      </c>
      <c r="P16" s="50" t="s">
        <v>58</v>
      </c>
      <c r="Q16" s="50" t="s">
        <v>58</v>
      </c>
      <c r="R16" s="64" t="s">
        <v>58</v>
      </c>
      <c r="S16" s="64" t="s">
        <v>58</v>
      </c>
      <c r="T16" s="64" t="s">
        <v>58</v>
      </c>
      <c r="U16" s="133" t="s">
        <v>58</v>
      </c>
      <c r="V16" s="133" t="s">
        <v>58</v>
      </c>
      <c r="W16" s="64" t="s">
        <v>58</v>
      </c>
      <c r="X16" s="64" t="s">
        <v>58</v>
      </c>
      <c r="Y16" s="65" t="s">
        <v>110</v>
      </c>
    </row>
    <row r="17" spans="1:25" ht="57">
      <c r="A17" s="58">
        <v>10</v>
      </c>
      <c r="B17" s="121" t="s">
        <v>111</v>
      </c>
      <c r="C17" s="42" t="s">
        <v>112</v>
      </c>
      <c r="D17" s="43" t="str">
        <f t="shared" si="0"/>
        <v>MEGGA</v>
      </c>
      <c r="E17" s="27" t="s">
        <v>98</v>
      </c>
      <c r="F17" s="27" t="s">
        <v>99</v>
      </c>
      <c r="G17" s="39" t="s">
        <v>58</v>
      </c>
      <c r="H17" s="65" t="s">
        <v>113</v>
      </c>
      <c r="I17" s="31" t="s">
        <v>114</v>
      </c>
      <c r="J17" s="31" t="s">
        <v>115</v>
      </c>
      <c r="K17" s="50"/>
      <c r="L17" s="50"/>
      <c r="M17" s="131" t="s">
        <v>78</v>
      </c>
      <c r="N17" s="50" t="s">
        <v>58</v>
      </c>
      <c r="O17" s="50" t="s">
        <v>58</v>
      </c>
      <c r="P17" s="50" t="s">
        <v>58</v>
      </c>
      <c r="Q17" s="50" t="s">
        <v>58</v>
      </c>
      <c r="R17" s="64" t="s">
        <v>58</v>
      </c>
      <c r="S17" s="64" t="s">
        <v>58</v>
      </c>
      <c r="T17" s="64" t="s">
        <v>58</v>
      </c>
      <c r="U17" s="133" t="s">
        <v>58</v>
      </c>
      <c r="V17" s="133" t="s">
        <v>58</v>
      </c>
      <c r="W17" s="64" t="s">
        <v>58</v>
      </c>
      <c r="X17" s="64" t="s">
        <v>58</v>
      </c>
      <c r="Y17" s="65" t="s">
        <v>116</v>
      </c>
    </row>
    <row r="18" spans="1:25" ht="42.75">
      <c r="A18" s="58">
        <v>11</v>
      </c>
      <c r="B18" s="121" t="s">
        <v>117</v>
      </c>
      <c r="C18" s="42" t="s">
        <v>118</v>
      </c>
      <c r="D18" s="43" t="str">
        <f t="shared" si="0"/>
        <v>MEGGA</v>
      </c>
      <c r="E18" s="27"/>
      <c r="F18" s="27" t="s">
        <v>65</v>
      </c>
      <c r="G18" s="39" t="s">
        <v>58</v>
      </c>
      <c r="H18" s="49" t="s">
        <v>119</v>
      </c>
      <c r="I18" s="31" t="s">
        <v>120</v>
      </c>
      <c r="J18" s="26"/>
      <c r="K18" s="50" t="s">
        <v>58</v>
      </c>
      <c r="L18" s="50" t="s">
        <v>58</v>
      </c>
      <c r="M18" s="131" t="s">
        <v>78</v>
      </c>
      <c r="N18" s="131" t="s">
        <v>78</v>
      </c>
      <c r="O18" s="131" t="s">
        <v>58</v>
      </c>
      <c r="P18" s="131" t="s">
        <v>58</v>
      </c>
      <c r="Q18" s="131" t="s">
        <v>78</v>
      </c>
      <c r="R18" s="133" t="s">
        <v>58</v>
      </c>
      <c r="S18" s="133" t="s">
        <v>58</v>
      </c>
      <c r="T18" s="133" t="s">
        <v>58</v>
      </c>
      <c r="U18" s="133" t="s">
        <v>58</v>
      </c>
      <c r="V18" s="133" t="s">
        <v>58</v>
      </c>
      <c r="W18" s="133" t="s">
        <v>58</v>
      </c>
      <c r="X18" s="133" t="s">
        <v>58</v>
      </c>
      <c r="Y18" s="65"/>
    </row>
    <row r="19" spans="1:25" ht="69" customHeight="1">
      <c r="A19" s="58">
        <v>12</v>
      </c>
      <c r="B19" s="123" t="s">
        <v>121</v>
      </c>
      <c r="C19" s="42" t="s">
        <v>122</v>
      </c>
      <c r="D19" s="43" t="str">
        <f t="shared" si="0"/>
        <v>MEGGA</v>
      </c>
      <c r="E19" s="27"/>
      <c r="F19" s="27" t="s">
        <v>65</v>
      </c>
      <c r="G19" s="39" t="s">
        <v>58</v>
      </c>
      <c r="H19" s="52" t="s">
        <v>123</v>
      </c>
      <c r="I19" s="28" t="s">
        <v>124</v>
      </c>
      <c r="J19" s="26"/>
      <c r="K19" s="131" t="s">
        <v>58</v>
      </c>
      <c r="L19" s="131" t="s">
        <v>78</v>
      </c>
      <c r="M19" s="131" t="s">
        <v>58</v>
      </c>
      <c r="N19" s="131" t="s">
        <v>78</v>
      </c>
      <c r="O19" s="131" t="s">
        <v>58</v>
      </c>
      <c r="P19" s="131" t="s">
        <v>58</v>
      </c>
      <c r="Q19" s="131" t="s">
        <v>58</v>
      </c>
      <c r="R19" s="133" t="s">
        <v>78</v>
      </c>
      <c r="S19" s="133" t="s">
        <v>58</v>
      </c>
      <c r="T19" s="133" t="s">
        <v>58</v>
      </c>
      <c r="U19" s="133" t="s">
        <v>58</v>
      </c>
      <c r="V19" s="133" t="s">
        <v>58</v>
      </c>
      <c r="W19" s="133" t="s">
        <v>58</v>
      </c>
      <c r="X19" s="133" t="s">
        <v>58</v>
      </c>
      <c r="Y19" s="65"/>
    </row>
    <row r="20" spans="1:25" ht="27">
      <c r="A20" s="58">
        <v>13</v>
      </c>
      <c r="B20" s="123" t="s">
        <v>160</v>
      </c>
      <c r="C20" s="102">
        <v>2300000</v>
      </c>
      <c r="D20" s="43" t="s">
        <v>166</v>
      </c>
      <c r="E20" s="67"/>
      <c r="F20" s="101" t="s">
        <v>81</v>
      </c>
      <c r="G20" s="39" t="s">
        <v>58</v>
      </c>
      <c r="H20" s="51"/>
      <c r="I20" s="49"/>
      <c r="J20" s="49"/>
      <c r="K20" s="129" t="s">
        <v>78</v>
      </c>
      <c r="L20" s="131" t="s">
        <v>78</v>
      </c>
      <c r="M20" s="129" t="s">
        <v>58</v>
      </c>
      <c r="N20" s="131" t="s">
        <v>78</v>
      </c>
      <c r="O20" s="131" t="s">
        <v>58</v>
      </c>
      <c r="P20" s="131" t="s">
        <v>58</v>
      </c>
      <c r="Q20" s="129" t="s">
        <v>78</v>
      </c>
      <c r="R20" s="129" t="s">
        <v>78</v>
      </c>
      <c r="S20" s="133" t="s">
        <v>58</v>
      </c>
      <c r="T20" s="129" t="s">
        <v>78</v>
      </c>
      <c r="U20" s="133" t="s">
        <v>58</v>
      </c>
      <c r="V20" s="133" t="s">
        <v>58</v>
      </c>
      <c r="W20" s="133" t="s">
        <v>58</v>
      </c>
      <c r="X20" s="133" t="s">
        <v>58</v>
      </c>
      <c r="Y20" s="49"/>
    </row>
    <row r="21" spans="1:25" ht="30">
      <c r="A21" s="58">
        <v>14</v>
      </c>
      <c r="B21" s="124" t="s">
        <v>161</v>
      </c>
      <c r="C21" s="102">
        <v>84000</v>
      </c>
      <c r="D21" s="43" t="s">
        <v>166</v>
      </c>
      <c r="E21" s="67"/>
      <c r="F21" s="101" t="s">
        <v>165</v>
      </c>
      <c r="G21" s="39" t="s">
        <v>58</v>
      </c>
      <c r="H21" s="104" t="s">
        <v>244</v>
      </c>
      <c r="I21" s="49" t="s">
        <v>245</v>
      </c>
      <c r="J21" s="49"/>
      <c r="K21" s="129" t="s">
        <v>78</v>
      </c>
      <c r="L21" s="131" t="s">
        <v>78</v>
      </c>
      <c r="M21" s="129" t="s">
        <v>78</v>
      </c>
      <c r="N21" s="131" t="s">
        <v>78</v>
      </c>
      <c r="O21" s="131" t="s">
        <v>58</v>
      </c>
      <c r="P21" s="131" t="s">
        <v>58</v>
      </c>
      <c r="Q21" s="129" t="s">
        <v>58</v>
      </c>
      <c r="R21" s="129" t="s">
        <v>78</v>
      </c>
      <c r="S21" s="129" t="s">
        <v>78</v>
      </c>
      <c r="T21" s="129" t="s">
        <v>78</v>
      </c>
      <c r="U21" s="129" t="s">
        <v>78</v>
      </c>
      <c r="V21" s="133" t="s">
        <v>58</v>
      </c>
      <c r="W21" s="133" t="s">
        <v>58</v>
      </c>
      <c r="X21" s="133" t="s">
        <v>58</v>
      </c>
      <c r="Y21" s="49"/>
    </row>
    <row r="22" spans="1:25" ht="27">
      <c r="A22" s="58">
        <v>15</v>
      </c>
      <c r="B22" s="124" t="s">
        <v>162</v>
      </c>
      <c r="C22" s="102">
        <v>369124</v>
      </c>
      <c r="D22" s="43" t="s">
        <v>166</v>
      </c>
      <c r="E22" s="67"/>
      <c r="F22" s="101" t="s">
        <v>164</v>
      </c>
      <c r="G22" s="39" t="s">
        <v>58</v>
      </c>
      <c r="H22" s="49"/>
      <c r="I22" s="49"/>
      <c r="J22" s="49"/>
      <c r="K22" s="129" t="s">
        <v>78</v>
      </c>
      <c r="L22" s="131" t="s">
        <v>78</v>
      </c>
      <c r="M22" s="129" t="s">
        <v>78</v>
      </c>
      <c r="N22" s="131" t="s">
        <v>78</v>
      </c>
      <c r="O22" s="131" t="s">
        <v>58</v>
      </c>
      <c r="P22" s="131" t="s">
        <v>58</v>
      </c>
      <c r="Q22" s="129" t="s">
        <v>58</v>
      </c>
      <c r="R22" s="129" t="s">
        <v>78</v>
      </c>
      <c r="S22" s="129" t="s">
        <v>58</v>
      </c>
      <c r="T22" s="129" t="s">
        <v>58</v>
      </c>
      <c r="U22" s="129" t="s">
        <v>58</v>
      </c>
      <c r="V22" s="133" t="s">
        <v>58</v>
      </c>
      <c r="W22" s="133" t="s">
        <v>58</v>
      </c>
      <c r="X22" s="133" t="s">
        <v>58</v>
      </c>
      <c r="Y22" s="49"/>
    </row>
    <row r="23" spans="1:25" ht="54">
      <c r="A23" s="58">
        <v>16</v>
      </c>
      <c r="B23" s="125" t="s">
        <v>163</v>
      </c>
      <c r="C23" s="102">
        <v>642292</v>
      </c>
      <c r="D23" s="43" t="s">
        <v>166</v>
      </c>
      <c r="E23" s="67"/>
      <c r="F23" s="101" t="s">
        <v>164</v>
      </c>
      <c r="G23" s="39" t="s">
        <v>58</v>
      </c>
      <c r="H23" s="49"/>
      <c r="I23" s="49"/>
      <c r="J23" s="49"/>
      <c r="K23" s="129" t="s">
        <v>78</v>
      </c>
      <c r="L23" s="131" t="s">
        <v>78</v>
      </c>
      <c r="M23" s="129" t="s">
        <v>78</v>
      </c>
      <c r="N23" s="131" t="s">
        <v>78</v>
      </c>
      <c r="O23" s="131" t="s">
        <v>58</v>
      </c>
      <c r="P23" s="131" t="s">
        <v>58</v>
      </c>
      <c r="Q23" s="129" t="s">
        <v>58</v>
      </c>
      <c r="R23" s="129" t="s">
        <v>78</v>
      </c>
      <c r="S23" s="129" t="s">
        <v>58</v>
      </c>
      <c r="T23" s="129" t="s">
        <v>58</v>
      </c>
      <c r="U23" s="129" t="s">
        <v>58</v>
      </c>
      <c r="V23" s="133" t="s">
        <v>58</v>
      </c>
      <c r="W23" s="133" t="s">
        <v>58</v>
      </c>
      <c r="X23" s="133" t="s">
        <v>58</v>
      </c>
      <c r="Y23" s="49"/>
    </row>
    <row r="24" spans="1:25" ht="27">
      <c r="A24" s="58">
        <v>17</v>
      </c>
      <c r="B24" s="123" t="s">
        <v>167</v>
      </c>
      <c r="C24" s="102">
        <v>323000</v>
      </c>
      <c r="D24" s="43" t="s">
        <v>166</v>
      </c>
      <c r="E24" s="67"/>
      <c r="F24" s="103" t="s">
        <v>223</v>
      </c>
      <c r="G24" s="39" t="s">
        <v>58</v>
      </c>
      <c r="H24" s="49"/>
      <c r="I24" s="49"/>
      <c r="J24" s="49"/>
      <c r="K24" s="129" t="s">
        <v>58</v>
      </c>
      <c r="L24" s="131" t="s">
        <v>78</v>
      </c>
      <c r="M24" s="129" t="s">
        <v>58</v>
      </c>
      <c r="N24" s="131" t="s">
        <v>78</v>
      </c>
      <c r="O24" s="131" t="s">
        <v>58</v>
      </c>
      <c r="P24" s="131" t="s">
        <v>58</v>
      </c>
      <c r="Q24" s="129" t="s">
        <v>78</v>
      </c>
      <c r="R24" s="129" t="s">
        <v>78</v>
      </c>
      <c r="S24" s="129" t="s">
        <v>58</v>
      </c>
      <c r="T24" s="129" t="s">
        <v>78</v>
      </c>
      <c r="U24" s="129" t="s">
        <v>78</v>
      </c>
      <c r="V24" s="133" t="s">
        <v>58</v>
      </c>
      <c r="W24" s="133" t="s">
        <v>58</v>
      </c>
      <c r="X24" s="133" t="s">
        <v>58</v>
      </c>
      <c r="Y24" s="49"/>
    </row>
    <row r="25" spans="1:25" ht="27">
      <c r="A25" s="58">
        <v>18</v>
      </c>
      <c r="B25" s="123" t="s">
        <v>168</v>
      </c>
      <c r="C25" s="102">
        <v>71657</v>
      </c>
      <c r="D25" s="43" t="s">
        <v>166</v>
      </c>
      <c r="E25" s="67"/>
      <c r="F25" s="103" t="s">
        <v>223</v>
      </c>
      <c r="G25" s="39" t="s">
        <v>58</v>
      </c>
      <c r="H25" s="49"/>
      <c r="I25" s="49"/>
      <c r="J25" s="49"/>
      <c r="K25" s="129" t="s">
        <v>58</v>
      </c>
      <c r="L25" s="131" t="s">
        <v>78</v>
      </c>
      <c r="M25" s="129" t="s">
        <v>58</v>
      </c>
      <c r="N25" s="131" t="s">
        <v>78</v>
      </c>
      <c r="O25" s="131" t="s">
        <v>58</v>
      </c>
      <c r="P25" s="131" t="s">
        <v>58</v>
      </c>
      <c r="Q25" s="129" t="s">
        <v>78</v>
      </c>
      <c r="R25" s="129" t="s">
        <v>78</v>
      </c>
      <c r="S25" s="129" t="s">
        <v>58</v>
      </c>
      <c r="T25" s="129" t="s">
        <v>78</v>
      </c>
      <c r="U25" s="129" t="s">
        <v>78</v>
      </c>
      <c r="V25" s="133" t="s">
        <v>58</v>
      </c>
      <c r="W25" s="133" t="s">
        <v>58</v>
      </c>
      <c r="X25" s="133" t="s">
        <v>58</v>
      </c>
      <c r="Y25" s="49"/>
    </row>
    <row r="26" spans="1:25" ht="27">
      <c r="A26" s="58">
        <v>19</v>
      </c>
      <c r="B26" s="124" t="s">
        <v>169</v>
      </c>
      <c r="C26" s="102">
        <v>166000</v>
      </c>
      <c r="D26" s="43" t="s">
        <v>166</v>
      </c>
      <c r="E26" s="67"/>
      <c r="F26" s="103" t="s">
        <v>224</v>
      </c>
      <c r="G26" s="39" t="s">
        <v>58</v>
      </c>
      <c r="H26" s="49"/>
      <c r="I26" s="49"/>
      <c r="J26" s="49"/>
      <c r="K26" s="129" t="s">
        <v>58</v>
      </c>
      <c r="L26" s="131" t="s">
        <v>78</v>
      </c>
      <c r="M26" s="129" t="s">
        <v>58</v>
      </c>
      <c r="N26" s="131" t="s">
        <v>78</v>
      </c>
      <c r="O26" s="131" t="s">
        <v>58</v>
      </c>
      <c r="P26" s="131" t="s">
        <v>58</v>
      </c>
      <c r="Q26" s="129" t="s">
        <v>78</v>
      </c>
      <c r="R26" s="129" t="s">
        <v>78</v>
      </c>
      <c r="S26" s="129" t="s">
        <v>58</v>
      </c>
      <c r="T26" s="129" t="s">
        <v>78</v>
      </c>
      <c r="U26" s="129" t="s">
        <v>78</v>
      </c>
      <c r="V26" s="133" t="s">
        <v>58</v>
      </c>
      <c r="W26" s="133" t="s">
        <v>58</v>
      </c>
      <c r="X26" s="133" t="s">
        <v>58</v>
      </c>
      <c r="Y26" s="49"/>
    </row>
    <row r="27" spans="1:25" ht="27">
      <c r="A27" s="58">
        <v>20</v>
      </c>
      <c r="B27" s="124" t="s">
        <v>170</v>
      </c>
      <c r="C27" s="102">
        <v>12000</v>
      </c>
      <c r="D27" s="43" t="s">
        <v>166</v>
      </c>
      <c r="E27" s="67"/>
      <c r="F27" s="103" t="s">
        <v>225</v>
      </c>
      <c r="G27" s="39" t="s">
        <v>58</v>
      </c>
      <c r="H27" s="49"/>
      <c r="I27" s="49"/>
      <c r="J27" s="49"/>
      <c r="K27" s="129" t="s">
        <v>78</v>
      </c>
      <c r="L27" s="131" t="s">
        <v>78</v>
      </c>
      <c r="M27" s="129" t="s">
        <v>78</v>
      </c>
      <c r="N27" s="131" t="s">
        <v>78</v>
      </c>
      <c r="O27" s="131" t="s">
        <v>58</v>
      </c>
      <c r="P27" s="131" t="s">
        <v>58</v>
      </c>
      <c r="Q27" s="129" t="s">
        <v>58</v>
      </c>
      <c r="R27" s="129" t="s">
        <v>78</v>
      </c>
      <c r="S27" s="129" t="s">
        <v>58</v>
      </c>
      <c r="T27" s="129" t="s">
        <v>78</v>
      </c>
      <c r="U27" s="129" t="s">
        <v>78</v>
      </c>
      <c r="V27" s="133" t="s">
        <v>58</v>
      </c>
      <c r="W27" s="133" t="s">
        <v>58</v>
      </c>
      <c r="X27" s="133" t="s">
        <v>58</v>
      </c>
      <c r="Y27" s="49"/>
    </row>
    <row r="28" spans="1:25" ht="54">
      <c r="A28" s="58">
        <v>21</v>
      </c>
      <c r="B28" s="124" t="s">
        <v>171</v>
      </c>
      <c r="C28" s="102">
        <v>99300</v>
      </c>
      <c r="D28" s="43" t="s">
        <v>166</v>
      </c>
      <c r="E28" s="67"/>
      <c r="F28" s="103" t="s">
        <v>226</v>
      </c>
      <c r="G28" s="129" t="s">
        <v>58</v>
      </c>
      <c r="H28" s="49"/>
      <c r="I28" s="49"/>
      <c r="J28" s="49"/>
      <c r="K28" s="129" t="s">
        <v>58</v>
      </c>
      <c r="L28" s="131" t="s">
        <v>78</v>
      </c>
      <c r="M28" s="129" t="s">
        <v>78</v>
      </c>
      <c r="N28" s="131" t="s">
        <v>78</v>
      </c>
      <c r="O28" s="131" t="s">
        <v>58</v>
      </c>
      <c r="P28" s="131" t="s">
        <v>58</v>
      </c>
      <c r="Q28" s="129" t="s">
        <v>78</v>
      </c>
      <c r="R28" s="129" t="s">
        <v>78</v>
      </c>
      <c r="S28" s="129" t="s">
        <v>78</v>
      </c>
      <c r="T28" s="129" t="s">
        <v>78</v>
      </c>
      <c r="U28" s="129" t="s">
        <v>78</v>
      </c>
      <c r="V28" s="133" t="s">
        <v>58</v>
      </c>
      <c r="W28" s="133" t="s">
        <v>58</v>
      </c>
      <c r="X28" s="133" t="s">
        <v>58</v>
      </c>
      <c r="Y28" s="49"/>
    </row>
    <row r="29" spans="1:25" ht="27">
      <c r="A29" s="58">
        <v>22</v>
      </c>
      <c r="B29" s="124" t="s">
        <v>172</v>
      </c>
      <c r="C29" s="102">
        <v>57000</v>
      </c>
      <c r="D29" s="43" t="s">
        <v>166</v>
      </c>
      <c r="E29" s="67"/>
      <c r="F29" s="103" t="s">
        <v>81</v>
      </c>
      <c r="G29" s="129" t="s">
        <v>58</v>
      </c>
      <c r="H29" s="49"/>
      <c r="I29" s="49"/>
      <c r="J29" s="49"/>
      <c r="K29" s="129" t="s">
        <v>78</v>
      </c>
      <c r="L29" s="131" t="s">
        <v>78</v>
      </c>
      <c r="M29" s="129" t="s">
        <v>78</v>
      </c>
      <c r="N29" s="131" t="s">
        <v>78</v>
      </c>
      <c r="O29" s="131" t="s">
        <v>58</v>
      </c>
      <c r="P29" s="131" t="s">
        <v>58</v>
      </c>
      <c r="Q29" s="129" t="s">
        <v>78</v>
      </c>
      <c r="R29" s="129" t="s">
        <v>58</v>
      </c>
      <c r="S29" s="129" t="s">
        <v>58</v>
      </c>
      <c r="T29" s="129" t="s">
        <v>78</v>
      </c>
      <c r="U29" s="129" t="s">
        <v>58</v>
      </c>
      <c r="V29" s="133" t="s">
        <v>58</v>
      </c>
      <c r="W29" s="133" t="s">
        <v>58</v>
      </c>
      <c r="X29" s="133" t="s">
        <v>58</v>
      </c>
      <c r="Y29" s="49"/>
    </row>
    <row r="30" spans="1:25" ht="27">
      <c r="A30" s="58">
        <v>23</v>
      </c>
      <c r="B30" s="124" t="s">
        <v>173</v>
      </c>
      <c r="C30" s="102">
        <v>74000</v>
      </c>
      <c r="D30" s="43" t="s">
        <v>166</v>
      </c>
      <c r="E30" s="67"/>
      <c r="F30" s="103" t="s">
        <v>81</v>
      </c>
      <c r="G30" s="39" t="s">
        <v>58</v>
      </c>
      <c r="H30" s="49"/>
      <c r="I30" s="49"/>
      <c r="J30" s="49"/>
      <c r="K30" s="129" t="s">
        <v>78</v>
      </c>
      <c r="L30" s="131" t="s">
        <v>78</v>
      </c>
      <c r="M30" s="129" t="s">
        <v>78</v>
      </c>
      <c r="N30" s="131" t="s">
        <v>78</v>
      </c>
      <c r="O30" s="131" t="s">
        <v>58</v>
      </c>
      <c r="P30" s="131" t="s">
        <v>58</v>
      </c>
      <c r="Q30" s="129" t="s">
        <v>78</v>
      </c>
      <c r="R30" s="129" t="s">
        <v>58</v>
      </c>
      <c r="S30" s="129" t="s">
        <v>58</v>
      </c>
      <c r="T30" s="129" t="s">
        <v>78</v>
      </c>
      <c r="U30" s="129" t="s">
        <v>58</v>
      </c>
      <c r="V30" s="133" t="s">
        <v>58</v>
      </c>
      <c r="W30" s="133" t="s">
        <v>58</v>
      </c>
      <c r="X30" s="133" t="s">
        <v>58</v>
      </c>
      <c r="Y30" s="49"/>
    </row>
    <row r="31" spans="1:25" ht="27">
      <c r="A31" s="58">
        <v>24</v>
      </c>
      <c r="B31" s="124" t="s">
        <v>174</v>
      </c>
      <c r="C31" s="102">
        <v>23580</v>
      </c>
      <c r="D31" s="43" t="s">
        <v>166</v>
      </c>
      <c r="E31" s="67"/>
      <c r="F31" s="103" t="s">
        <v>81</v>
      </c>
      <c r="G31" s="129" t="s">
        <v>78</v>
      </c>
      <c r="H31" s="49"/>
      <c r="I31" s="49"/>
      <c r="J31" s="49"/>
      <c r="K31" s="129" t="s">
        <v>78</v>
      </c>
      <c r="L31" s="131" t="s">
        <v>78</v>
      </c>
      <c r="M31" s="129" t="s">
        <v>78</v>
      </c>
      <c r="N31" s="131" t="s">
        <v>78</v>
      </c>
      <c r="O31" s="131" t="s">
        <v>58</v>
      </c>
      <c r="P31" s="131" t="s">
        <v>58</v>
      </c>
      <c r="Q31" s="129" t="s">
        <v>78</v>
      </c>
      <c r="R31" s="129" t="s">
        <v>58</v>
      </c>
      <c r="S31" s="129" t="s">
        <v>58</v>
      </c>
      <c r="T31" s="129" t="s">
        <v>58</v>
      </c>
      <c r="U31" s="129" t="s">
        <v>58</v>
      </c>
      <c r="V31" s="133" t="s">
        <v>58</v>
      </c>
      <c r="W31" s="133" t="s">
        <v>58</v>
      </c>
      <c r="X31" s="133" t="s">
        <v>58</v>
      </c>
      <c r="Y31" s="49"/>
    </row>
    <row r="32" spans="1:25" ht="54">
      <c r="A32" s="58">
        <v>25</v>
      </c>
      <c r="B32" s="124" t="s">
        <v>175</v>
      </c>
      <c r="C32" s="102">
        <v>1900000</v>
      </c>
      <c r="D32" s="43" t="s">
        <v>166</v>
      </c>
      <c r="E32" s="67"/>
      <c r="F32" s="103" t="s">
        <v>227</v>
      </c>
      <c r="G32" s="39" t="s">
        <v>58</v>
      </c>
      <c r="H32" s="49"/>
      <c r="I32" s="49"/>
      <c r="J32" s="49"/>
      <c r="K32" s="129" t="s">
        <v>78</v>
      </c>
      <c r="L32" s="131" t="s">
        <v>78</v>
      </c>
      <c r="M32" s="129" t="s">
        <v>78</v>
      </c>
      <c r="N32" s="131" t="s">
        <v>78</v>
      </c>
      <c r="O32" s="131" t="s">
        <v>58</v>
      </c>
      <c r="P32" s="131" t="s">
        <v>58</v>
      </c>
      <c r="Q32" s="129" t="s">
        <v>78</v>
      </c>
      <c r="R32" s="129" t="s">
        <v>78</v>
      </c>
      <c r="S32" s="129" t="s">
        <v>58</v>
      </c>
      <c r="T32" s="129" t="s">
        <v>78</v>
      </c>
      <c r="U32" s="129" t="s">
        <v>78</v>
      </c>
      <c r="V32" s="133" t="s">
        <v>58</v>
      </c>
      <c r="W32" s="133" t="s">
        <v>58</v>
      </c>
      <c r="X32" s="133" t="s">
        <v>58</v>
      </c>
      <c r="Y32" s="49"/>
    </row>
    <row r="33" spans="1:25" ht="27">
      <c r="A33" s="58">
        <v>26</v>
      </c>
      <c r="B33" s="124" t="s">
        <v>176</v>
      </c>
      <c r="C33" s="102">
        <v>455000</v>
      </c>
      <c r="D33" s="43" t="s">
        <v>166</v>
      </c>
      <c r="E33" s="67"/>
      <c r="F33" s="103" t="s">
        <v>228</v>
      </c>
      <c r="G33" s="39" t="s">
        <v>58</v>
      </c>
      <c r="H33" s="49"/>
      <c r="I33" s="49"/>
      <c r="J33" s="49"/>
      <c r="K33" s="129" t="s">
        <v>78</v>
      </c>
      <c r="L33" s="131" t="s">
        <v>78</v>
      </c>
      <c r="M33" s="129" t="s">
        <v>78</v>
      </c>
      <c r="N33" s="131" t="s">
        <v>78</v>
      </c>
      <c r="O33" s="131" t="s">
        <v>58</v>
      </c>
      <c r="P33" s="131" t="s">
        <v>58</v>
      </c>
      <c r="Q33" s="129" t="s">
        <v>78</v>
      </c>
      <c r="R33" s="129" t="s">
        <v>78</v>
      </c>
      <c r="S33" s="129" t="s">
        <v>58</v>
      </c>
      <c r="T33" s="129" t="s">
        <v>78</v>
      </c>
      <c r="U33" s="129" t="s">
        <v>78</v>
      </c>
      <c r="V33" s="133" t="s">
        <v>58</v>
      </c>
      <c r="W33" s="133" t="s">
        <v>58</v>
      </c>
      <c r="X33" s="133" t="s">
        <v>58</v>
      </c>
      <c r="Y33" s="49"/>
    </row>
    <row r="34" spans="1:25" ht="27">
      <c r="A34" s="58">
        <v>27</v>
      </c>
      <c r="B34" s="123" t="s">
        <v>177</v>
      </c>
      <c r="C34" s="102">
        <v>34000</v>
      </c>
      <c r="D34" s="43" t="s">
        <v>166</v>
      </c>
      <c r="E34" s="67"/>
      <c r="F34" s="103" t="s">
        <v>228</v>
      </c>
      <c r="G34" s="129" t="s">
        <v>58</v>
      </c>
      <c r="H34" s="49"/>
      <c r="I34" s="49"/>
      <c r="J34" s="49"/>
      <c r="K34" s="129" t="s">
        <v>78</v>
      </c>
      <c r="L34" s="131" t="s">
        <v>78</v>
      </c>
      <c r="M34" s="129" t="s">
        <v>78</v>
      </c>
      <c r="N34" s="131" t="s">
        <v>78</v>
      </c>
      <c r="O34" s="131" t="s">
        <v>58</v>
      </c>
      <c r="P34" s="131" t="s">
        <v>58</v>
      </c>
      <c r="Q34" s="129" t="s">
        <v>78</v>
      </c>
      <c r="R34" s="129" t="s">
        <v>78</v>
      </c>
      <c r="S34" s="129" t="s">
        <v>58</v>
      </c>
      <c r="T34" s="129" t="s">
        <v>78</v>
      </c>
      <c r="U34" s="129" t="s">
        <v>78</v>
      </c>
      <c r="V34" s="133" t="s">
        <v>58</v>
      </c>
      <c r="W34" s="133" t="s">
        <v>58</v>
      </c>
      <c r="X34" s="133" t="s">
        <v>58</v>
      </c>
      <c r="Y34" s="49"/>
    </row>
    <row r="35" spans="1:25" ht="27">
      <c r="A35" s="58">
        <v>28</v>
      </c>
      <c r="B35" s="124" t="s">
        <v>178</v>
      </c>
      <c r="C35" s="102">
        <v>500000</v>
      </c>
      <c r="D35" s="43" t="s">
        <v>166</v>
      </c>
      <c r="E35" s="67"/>
      <c r="F35" s="103" t="s">
        <v>81</v>
      </c>
      <c r="G35" s="39" t="s">
        <v>58</v>
      </c>
      <c r="H35" s="49"/>
      <c r="I35" s="49"/>
      <c r="J35" s="49"/>
      <c r="K35" s="129" t="s">
        <v>58</v>
      </c>
      <c r="L35" s="131" t="s">
        <v>78</v>
      </c>
      <c r="M35" s="129" t="s">
        <v>58</v>
      </c>
      <c r="N35" s="131" t="s">
        <v>78</v>
      </c>
      <c r="O35" s="131" t="s">
        <v>58</v>
      </c>
      <c r="P35" s="131" t="s">
        <v>58</v>
      </c>
      <c r="Q35" s="129" t="s">
        <v>78</v>
      </c>
      <c r="R35" s="129" t="s">
        <v>58</v>
      </c>
      <c r="S35" s="129" t="s">
        <v>58</v>
      </c>
      <c r="T35" s="129" t="s">
        <v>78</v>
      </c>
      <c r="U35" s="129" t="s">
        <v>58</v>
      </c>
      <c r="V35" s="133" t="s">
        <v>58</v>
      </c>
      <c r="W35" s="133" t="s">
        <v>58</v>
      </c>
      <c r="X35" s="133" t="s">
        <v>58</v>
      </c>
      <c r="Y35" s="49"/>
    </row>
    <row r="36" spans="1:25" ht="30">
      <c r="A36" s="58">
        <v>29</v>
      </c>
      <c r="B36" s="124" t="s">
        <v>179</v>
      </c>
      <c r="C36" s="102">
        <v>10000</v>
      </c>
      <c r="D36" s="43" t="s">
        <v>166</v>
      </c>
      <c r="E36" s="67"/>
      <c r="F36" s="103" t="s">
        <v>81</v>
      </c>
      <c r="G36" s="129" t="s">
        <v>58</v>
      </c>
      <c r="H36" s="130" t="s">
        <v>246</v>
      </c>
      <c r="I36" s="49"/>
      <c r="J36" s="49"/>
      <c r="K36" s="129" t="s">
        <v>78</v>
      </c>
      <c r="L36" s="131" t="s">
        <v>78</v>
      </c>
      <c r="M36" s="129" t="s">
        <v>58</v>
      </c>
      <c r="N36" s="131" t="s">
        <v>78</v>
      </c>
      <c r="O36" s="131" t="s">
        <v>58</v>
      </c>
      <c r="P36" s="131" t="s">
        <v>58</v>
      </c>
      <c r="Q36" s="129" t="s">
        <v>78</v>
      </c>
      <c r="R36" s="129" t="s">
        <v>78</v>
      </c>
      <c r="S36" s="129" t="s">
        <v>58</v>
      </c>
      <c r="T36" s="129" t="s">
        <v>78</v>
      </c>
      <c r="U36" s="129" t="s">
        <v>58</v>
      </c>
      <c r="V36" s="133" t="s">
        <v>58</v>
      </c>
      <c r="W36" s="133" t="s">
        <v>58</v>
      </c>
      <c r="X36" s="133" t="s">
        <v>58</v>
      </c>
      <c r="Y36" s="49"/>
    </row>
    <row r="37" spans="1:25" ht="27">
      <c r="A37" s="58">
        <v>30</v>
      </c>
      <c r="B37" s="124" t="s">
        <v>180</v>
      </c>
      <c r="C37" s="102">
        <v>49033</v>
      </c>
      <c r="D37" s="43" t="s">
        <v>166</v>
      </c>
      <c r="E37" s="67"/>
      <c r="F37" s="103" t="s">
        <v>81</v>
      </c>
      <c r="G37" s="39" t="s">
        <v>58</v>
      </c>
      <c r="H37" s="49"/>
      <c r="I37" s="49"/>
      <c r="J37" s="49"/>
      <c r="K37" s="129" t="s">
        <v>78</v>
      </c>
      <c r="L37" s="131" t="s">
        <v>78</v>
      </c>
      <c r="M37" s="129" t="s">
        <v>58</v>
      </c>
      <c r="N37" s="131" t="s">
        <v>78</v>
      </c>
      <c r="O37" s="131" t="s">
        <v>58</v>
      </c>
      <c r="P37" s="131" t="s">
        <v>58</v>
      </c>
      <c r="Q37" s="129" t="s">
        <v>78</v>
      </c>
      <c r="R37" s="129" t="s">
        <v>78</v>
      </c>
      <c r="S37" s="129" t="s">
        <v>58</v>
      </c>
      <c r="T37" s="129" t="s">
        <v>78</v>
      </c>
      <c r="U37" s="129" t="s">
        <v>58</v>
      </c>
      <c r="V37" s="133" t="s">
        <v>58</v>
      </c>
      <c r="W37" s="133" t="s">
        <v>58</v>
      </c>
      <c r="X37" s="133" t="s">
        <v>58</v>
      </c>
      <c r="Y37" s="49"/>
    </row>
    <row r="38" spans="1:25" ht="27">
      <c r="A38" s="58">
        <v>31</v>
      </c>
      <c r="B38" s="123" t="s">
        <v>181</v>
      </c>
      <c r="C38" s="102">
        <v>84939</v>
      </c>
      <c r="D38" s="43" t="s">
        <v>166</v>
      </c>
      <c r="E38" s="67"/>
      <c r="F38" s="103" t="s">
        <v>81</v>
      </c>
      <c r="G38" s="39" t="s">
        <v>58</v>
      </c>
      <c r="H38" s="49"/>
      <c r="I38" s="49"/>
      <c r="J38" s="49"/>
      <c r="K38" s="129" t="s">
        <v>78</v>
      </c>
      <c r="L38" s="131" t="s">
        <v>78</v>
      </c>
      <c r="M38" s="129" t="s">
        <v>58</v>
      </c>
      <c r="N38" s="131" t="s">
        <v>78</v>
      </c>
      <c r="O38" s="131" t="s">
        <v>58</v>
      </c>
      <c r="P38" s="131" t="s">
        <v>58</v>
      </c>
      <c r="Q38" s="129" t="s">
        <v>78</v>
      </c>
      <c r="R38" s="129" t="s">
        <v>78</v>
      </c>
      <c r="S38" s="129" t="s">
        <v>58</v>
      </c>
      <c r="T38" s="129" t="s">
        <v>78</v>
      </c>
      <c r="U38" s="129" t="s">
        <v>58</v>
      </c>
      <c r="V38" s="133" t="s">
        <v>58</v>
      </c>
      <c r="W38" s="133" t="s">
        <v>58</v>
      </c>
      <c r="X38" s="133" t="s">
        <v>58</v>
      </c>
      <c r="Y38" s="49"/>
    </row>
    <row r="39" spans="1:25" ht="27">
      <c r="A39" s="58">
        <v>32</v>
      </c>
      <c r="B39" s="123" t="s">
        <v>182</v>
      </c>
      <c r="C39" s="102">
        <v>193863</v>
      </c>
      <c r="D39" s="43" t="s">
        <v>166</v>
      </c>
      <c r="E39" s="67"/>
      <c r="F39" s="103" t="s">
        <v>229</v>
      </c>
      <c r="G39" s="129" t="s">
        <v>58</v>
      </c>
      <c r="H39" s="49"/>
      <c r="I39" s="49"/>
      <c r="J39" s="49"/>
      <c r="K39" s="129" t="s">
        <v>78</v>
      </c>
      <c r="L39" s="131" t="s">
        <v>78</v>
      </c>
      <c r="M39" s="129" t="s">
        <v>78</v>
      </c>
      <c r="N39" s="131" t="s">
        <v>78</v>
      </c>
      <c r="O39" s="131" t="s">
        <v>58</v>
      </c>
      <c r="P39" s="131" t="s">
        <v>58</v>
      </c>
      <c r="Q39" s="129" t="s">
        <v>78</v>
      </c>
      <c r="R39" s="129" t="s">
        <v>78</v>
      </c>
      <c r="S39" s="129" t="s">
        <v>78</v>
      </c>
      <c r="T39" s="129" t="s">
        <v>58</v>
      </c>
      <c r="U39" s="129" t="s">
        <v>78</v>
      </c>
      <c r="V39" s="133" t="s">
        <v>58</v>
      </c>
      <c r="W39" s="133" t="s">
        <v>58</v>
      </c>
      <c r="X39" s="133" t="s">
        <v>58</v>
      </c>
      <c r="Y39" s="49"/>
    </row>
    <row r="40" spans="1:25" ht="27">
      <c r="A40" s="58">
        <v>33</v>
      </c>
      <c r="B40" s="124" t="s">
        <v>183</v>
      </c>
      <c r="C40" s="102">
        <v>79900</v>
      </c>
      <c r="D40" s="43" t="s">
        <v>166</v>
      </c>
      <c r="E40" s="67"/>
      <c r="F40" s="103" t="s">
        <v>229</v>
      </c>
      <c r="G40" s="39" t="s">
        <v>58</v>
      </c>
      <c r="H40" s="49"/>
      <c r="I40" s="49"/>
      <c r="J40" s="49"/>
      <c r="K40" s="129" t="s">
        <v>78</v>
      </c>
      <c r="L40" s="131" t="s">
        <v>78</v>
      </c>
      <c r="M40" s="129" t="s">
        <v>78</v>
      </c>
      <c r="N40" s="131" t="s">
        <v>78</v>
      </c>
      <c r="O40" s="131" t="s">
        <v>58</v>
      </c>
      <c r="P40" s="131" t="s">
        <v>58</v>
      </c>
      <c r="Q40" s="129" t="s">
        <v>78</v>
      </c>
      <c r="R40" s="129" t="s">
        <v>78</v>
      </c>
      <c r="S40" s="129" t="s">
        <v>78</v>
      </c>
      <c r="T40" s="129" t="s">
        <v>58</v>
      </c>
      <c r="U40" s="129" t="s">
        <v>78</v>
      </c>
      <c r="V40" s="133" t="s">
        <v>58</v>
      </c>
      <c r="W40" s="133" t="s">
        <v>58</v>
      </c>
      <c r="X40" s="133" t="s">
        <v>58</v>
      </c>
      <c r="Y40" s="49"/>
    </row>
    <row r="41" spans="1:25" ht="54">
      <c r="A41" s="58">
        <v>34</v>
      </c>
      <c r="B41" s="124" t="s">
        <v>184</v>
      </c>
      <c r="C41" s="102">
        <v>35900</v>
      </c>
      <c r="D41" s="43" t="s">
        <v>166</v>
      </c>
      <c r="E41" s="67"/>
      <c r="F41" s="103" t="s">
        <v>232</v>
      </c>
      <c r="G41" s="39" t="s">
        <v>58</v>
      </c>
      <c r="H41" s="49"/>
      <c r="I41" s="49"/>
      <c r="J41" s="49"/>
      <c r="K41" s="129" t="s">
        <v>78</v>
      </c>
      <c r="L41" s="131" t="s">
        <v>78</v>
      </c>
      <c r="M41" s="129" t="s">
        <v>78</v>
      </c>
      <c r="N41" s="131" t="s">
        <v>78</v>
      </c>
      <c r="O41" s="131" t="s">
        <v>58</v>
      </c>
      <c r="P41" s="131" t="s">
        <v>58</v>
      </c>
      <c r="Q41" s="129" t="s">
        <v>78</v>
      </c>
      <c r="R41" s="129" t="s">
        <v>78</v>
      </c>
      <c r="S41" s="129" t="s">
        <v>58</v>
      </c>
      <c r="T41" s="129" t="s">
        <v>78</v>
      </c>
      <c r="U41" s="129" t="s">
        <v>78</v>
      </c>
      <c r="V41" s="133" t="s">
        <v>58</v>
      </c>
      <c r="W41" s="133" t="s">
        <v>58</v>
      </c>
      <c r="X41" s="133" t="s">
        <v>58</v>
      </c>
      <c r="Y41" s="49"/>
    </row>
    <row r="42" spans="1:25" ht="27">
      <c r="A42" s="58">
        <v>35</v>
      </c>
      <c r="B42" s="124" t="s">
        <v>185</v>
      </c>
      <c r="C42" s="102">
        <v>95000</v>
      </c>
      <c r="D42" s="43" t="s">
        <v>166</v>
      </c>
      <c r="E42" s="67"/>
      <c r="F42" s="103" t="s">
        <v>233</v>
      </c>
      <c r="G42" s="39" t="s">
        <v>58</v>
      </c>
      <c r="H42" s="49"/>
      <c r="I42" s="49"/>
      <c r="J42" s="49"/>
      <c r="K42" s="129" t="s">
        <v>78</v>
      </c>
      <c r="L42" s="131" t="s">
        <v>78</v>
      </c>
      <c r="M42" s="129" t="s">
        <v>78</v>
      </c>
      <c r="N42" s="131" t="s">
        <v>78</v>
      </c>
      <c r="O42" s="131" t="s">
        <v>58</v>
      </c>
      <c r="P42" s="131" t="s">
        <v>58</v>
      </c>
      <c r="Q42" s="129" t="s">
        <v>78</v>
      </c>
      <c r="R42" s="129" t="s">
        <v>78</v>
      </c>
      <c r="S42" s="129" t="s">
        <v>58</v>
      </c>
      <c r="T42" s="129" t="s">
        <v>78</v>
      </c>
      <c r="U42" s="129" t="s">
        <v>78</v>
      </c>
      <c r="V42" s="133" t="s">
        <v>58</v>
      </c>
      <c r="W42" s="133" t="s">
        <v>58</v>
      </c>
      <c r="X42" s="133" t="s">
        <v>58</v>
      </c>
      <c r="Y42" s="49"/>
    </row>
    <row r="43" spans="1:25" ht="27">
      <c r="A43" s="58">
        <v>36</v>
      </c>
      <c r="B43" s="124" t="s">
        <v>186</v>
      </c>
      <c r="C43" s="102">
        <v>366600</v>
      </c>
      <c r="D43" s="43" t="s">
        <v>166</v>
      </c>
      <c r="E43" s="67"/>
      <c r="F43" s="103" t="s">
        <v>65</v>
      </c>
      <c r="G43" s="39" t="s">
        <v>58</v>
      </c>
      <c r="H43" s="49"/>
      <c r="I43" s="49"/>
      <c r="J43" s="49"/>
      <c r="K43" s="129" t="s">
        <v>78</v>
      </c>
      <c r="L43" s="131" t="s">
        <v>78</v>
      </c>
      <c r="M43" s="129" t="s">
        <v>78</v>
      </c>
      <c r="N43" s="131" t="s">
        <v>78</v>
      </c>
      <c r="O43" s="131" t="s">
        <v>58</v>
      </c>
      <c r="P43" s="131" t="s">
        <v>58</v>
      </c>
      <c r="Q43" s="129" t="s">
        <v>78</v>
      </c>
      <c r="R43" s="129" t="s">
        <v>78</v>
      </c>
      <c r="S43" s="129" t="s">
        <v>78</v>
      </c>
      <c r="T43" s="129" t="s">
        <v>78</v>
      </c>
      <c r="U43" s="129" t="s">
        <v>78</v>
      </c>
      <c r="V43" s="133" t="s">
        <v>58</v>
      </c>
      <c r="W43" s="133" t="s">
        <v>58</v>
      </c>
      <c r="X43" s="133" t="s">
        <v>58</v>
      </c>
      <c r="Y43" s="49"/>
    </row>
    <row r="44" spans="1:25" ht="27">
      <c r="A44" s="58">
        <v>37</v>
      </c>
      <c r="B44" s="123" t="s">
        <v>187</v>
      </c>
      <c r="C44" s="102">
        <v>169000</v>
      </c>
      <c r="D44" s="43" t="s">
        <v>166</v>
      </c>
      <c r="E44" s="67"/>
      <c r="F44" s="103" t="s">
        <v>233</v>
      </c>
      <c r="G44" s="39" t="s">
        <v>58</v>
      </c>
      <c r="H44" s="49"/>
      <c r="I44" s="49"/>
      <c r="J44" s="49"/>
      <c r="K44" s="129" t="s">
        <v>78</v>
      </c>
      <c r="L44" s="131" t="s">
        <v>78</v>
      </c>
      <c r="M44" s="129" t="s">
        <v>78</v>
      </c>
      <c r="N44" s="131" t="s">
        <v>78</v>
      </c>
      <c r="O44" s="131" t="s">
        <v>58</v>
      </c>
      <c r="P44" s="131" t="s">
        <v>58</v>
      </c>
      <c r="Q44" s="129" t="s">
        <v>78</v>
      </c>
      <c r="R44" s="129" t="s">
        <v>78</v>
      </c>
      <c r="S44" s="129" t="s">
        <v>58</v>
      </c>
      <c r="T44" s="129" t="s">
        <v>78</v>
      </c>
      <c r="U44" s="129" t="s">
        <v>78</v>
      </c>
      <c r="V44" s="133" t="s">
        <v>58</v>
      </c>
      <c r="W44" s="133" t="s">
        <v>58</v>
      </c>
      <c r="X44" s="133" t="s">
        <v>58</v>
      </c>
      <c r="Y44" s="49"/>
    </row>
    <row r="45" spans="1:25" ht="27">
      <c r="A45" s="58">
        <v>38</v>
      </c>
      <c r="B45" s="123" t="s">
        <v>188</v>
      </c>
      <c r="C45" s="102">
        <v>111556</v>
      </c>
      <c r="D45" s="43" t="s">
        <v>166</v>
      </c>
      <c r="E45" s="67"/>
      <c r="F45" s="103" t="s">
        <v>65</v>
      </c>
      <c r="G45" s="39" t="s">
        <v>58</v>
      </c>
      <c r="H45" s="49"/>
      <c r="I45" s="49"/>
      <c r="J45" s="49"/>
      <c r="K45" s="129" t="s">
        <v>78</v>
      </c>
      <c r="L45" s="131" t="s">
        <v>78</v>
      </c>
      <c r="M45" s="129" t="s">
        <v>78</v>
      </c>
      <c r="N45" s="131" t="s">
        <v>78</v>
      </c>
      <c r="O45" s="131" t="s">
        <v>58</v>
      </c>
      <c r="P45" s="131" t="s">
        <v>58</v>
      </c>
      <c r="Q45" s="129" t="s">
        <v>78</v>
      </c>
      <c r="R45" s="129" t="s">
        <v>78</v>
      </c>
      <c r="S45" s="129" t="s">
        <v>58</v>
      </c>
      <c r="T45" s="129" t="s">
        <v>58</v>
      </c>
      <c r="U45" s="129" t="s">
        <v>58</v>
      </c>
      <c r="V45" s="133" t="s">
        <v>58</v>
      </c>
      <c r="W45" s="133" t="s">
        <v>58</v>
      </c>
      <c r="X45" s="133" t="s">
        <v>58</v>
      </c>
      <c r="Y45" s="49"/>
    </row>
    <row r="46" spans="1:25" ht="27">
      <c r="A46" s="58">
        <v>39</v>
      </c>
      <c r="B46" s="123" t="s">
        <v>189</v>
      </c>
      <c r="C46" s="102">
        <v>5400</v>
      </c>
      <c r="D46" s="43" t="s">
        <v>166</v>
      </c>
      <c r="E46" s="67"/>
      <c r="F46" s="103" t="s">
        <v>224</v>
      </c>
      <c r="G46" s="39" t="s">
        <v>78</v>
      </c>
      <c r="H46" s="49"/>
      <c r="I46" s="49"/>
      <c r="J46" s="49"/>
      <c r="K46" s="129" t="s">
        <v>78</v>
      </c>
      <c r="L46" s="131" t="s">
        <v>78</v>
      </c>
      <c r="M46" s="129" t="s">
        <v>78</v>
      </c>
      <c r="N46" s="131" t="s">
        <v>78</v>
      </c>
      <c r="O46" s="131" t="s">
        <v>58</v>
      </c>
      <c r="P46" s="131" t="s">
        <v>58</v>
      </c>
      <c r="Q46" s="129" t="s">
        <v>78</v>
      </c>
      <c r="R46" s="129" t="s">
        <v>78</v>
      </c>
      <c r="S46" s="129" t="s">
        <v>58</v>
      </c>
      <c r="T46" s="129" t="s">
        <v>78</v>
      </c>
      <c r="U46" s="129" t="s">
        <v>78</v>
      </c>
      <c r="V46" s="133" t="s">
        <v>58</v>
      </c>
      <c r="W46" s="133" t="s">
        <v>58</v>
      </c>
      <c r="X46" s="133" t="s">
        <v>58</v>
      </c>
      <c r="Y46" s="49"/>
    </row>
    <row r="47" spans="1:25" ht="27">
      <c r="A47" s="58">
        <v>40</v>
      </c>
      <c r="B47" s="124" t="s">
        <v>190</v>
      </c>
      <c r="C47" s="102">
        <v>40000</v>
      </c>
      <c r="D47" s="43" t="s">
        <v>166</v>
      </c>
      <c r="E47" s="67"/>
      <c r="F47" s="103" t="s">
        <v>234</v>
      </c>
      <c r="G47" s="39" t="s">
        <v>58</v>
      </c>
      <c r="H47" s="49"/>
      <c r="I47" s="49"/>
      <c r="J47" s="49"/>
      <c r="K47" s="129" t="s">
        <v>78</v>
      </c>
      <c r="L47" s="131" t="s">
        <v>78</v>
      </c>
      <c r="M47" s="129" t="s">
        <v>78</v>
      </c>
      <c r="N47" s="131" t="s">
        <v>78</v>
      </c>
      <c r="O47" s="131" t="s">
        <v>58</v>
      </c>
      <c r="P47" s="131" t="s">
        <v>58</v>
      </c>
      <c r="Q47" s="129" t="s">
        <v>78</v>
      </c>
      <c r="R47" s="129" t="s">
        <v>78</v>
      </c>
      <c r="S47" s="129" t="s">
        <v>78</v>
      </c>
      <c r="T47" s="129" t="s">
        <v>78</v>
      </c>
      <c r="U47" s="129" t="s">
        <v>78</v>
      </c>
      <c r="V47" s="133" t="s">
        <v>58</v>
      </c>
      <c r="W47" s="133" t="s">
        <v>58</v>
      </c>
      <c r="X47" s="133" t="s">
        <v>58</v>
      </c>
      <c r="Y47" s="49"/>
    </row>
    <row r="48" spans="1:25" ht="27">
      <c r="A48" s="58">
        <v>41</v>
      </c>
      <c r="B48" s="124" t="s">
        <v>191</v>
      </c>
      <c r="C48" s="102">
        <v>10502</v>
      </c>
      <c r="D48" s="43" t="s">
        <v>166</v>
      </c>
      <c r="E48" s="67"/>
      <c r="F48" s="103" t="s">
        <v>235</v>
      </c>
      <c r="G48" s="39" t="s">
        <v>58</v>
      </c>
      <c r="H48" s="49"/>
      <c r="I48" s="49"/>
      <c r="J48" s="49"/>
      <c r="K48" s="129" t="s">
        <v>78</v>
      </c>
      <c r="L48" s="131" t="s">
        <v>78</v>
      </c>
      <c r="M48" s="129" t="s">
        <v>78</v>
      </c>
      <c r="N48" s="131" t="s">
        <v>78</v>
      </c>
      <c r="O48" s="131" t="s">
        <v>58</v>
      </c>
      <c r="P48" s="131" t="s">
        <v>58</v>
      </c>
      <c r="Q48" s="129" t="s">
        <v>78</v>
      </c>
      <c r="R48" s="129" t="s">
        <v>78</v>
      </c>
      <c r="S48" s="129" t="s">
        <v>78</v>
      </c>
      <c r="T48" s="129" t="s">
        <v>78</v>
      </c>
      <c r="U48" s="129" t="s">
        <v>78</v>
      </c>
      <c r="V48" s="133" t="s">
        <v>58</v>
      </c>
      <c r="W48" s="133" t="s">
        <v>58</v>
      </c>
      <c r="X48" s="133" t="s">
        <v>58</v>
      </c>
      <c r="Y48" s="49"/>
    </row>
    <row r="49" spans="1:25" ht="54">
      <c r="A49" s="58">
        <v>42</v>
      </c>
      <c r="B49" s="124" t="s">
        <v>192</v>
      </c>
      <c r="C49" s="102">
        <v>372000</v>
      </c>
      <c r="D49" s="43" t="s">
        <v>166</v>
      </c>
      <c r="E49" s="67"/>
      <c r="F49" s="103" t="s">
        <v>236</v>
      </c>
      <c r="G49" s="39" t="s">
        <v>58</v>
      </c>
      <c r="H49" s="49"/>
      <c r="I49" s="49"/>
      <c r="J49" s="49"/>
      <c r="K49" s="129" t="s">
        <v>78</v>
      </c>
      <c r="L49" s="131" t="s">
        <v>78</v>
      </c>
      <c r="M49" s="129" t="s">
        <v>78</v>
      </c>
      <c r="N49" s="131" t="s">
        <v>78</v>
      </c>
      <c r="O49" s="131" t="s">
        <v>78</v>
      </c>
      <c r="P49" s="131" t="s">
        <v>58</v>
      </c>
      <c r="Q49" s="129" t="s">
        <v>78</v>
      </c>
      <c r="R49" s="129" t="s">
        <v>78</v>
      </c>
      <c r="S49" s="129" t="s">
        <v>78</v>
      </c>
      <c r="T49" s="129" t="s">
        <v>78</v>
      </c>
      <c r="U49" s="129" t="s">
        <v>78</v>
      </c>
      <c r="V49" s="133" t="s">
        <v>58</v>
      </c>
      <c r="W49" s="133" t="s">
        <v>58</v>
      </c>
      <c r="X49" s="133" t="s">
        <v>58</v>
      </c>
      <c r="Y49" s="49"/>
    </row>
    <row r="50" spans="1:25" ht="27">
      <c r="A50" s="58">
        <v>43</v>
      </c>
      <c r="B50" s="123" t="s">
        <v>193</v>
      </c>
      <c r="C50" s="102">
        <v>7000</v>
      </c>
      <c r="D50" s="43" t="s">
        <v>166</v>
      </c>
      <c r="E50" s="67"/>
      <c r="F50" s="103" t="s">
        <v>237</v>
      </c>
      <c r="G50" s="39" t="s">
        <v>58</v>
      </c>
      <c r="H50" s="49"/>
      <c r="I50" s="49"/>
      <c r="J50" s="49"/>
      <c r="K50" s="129" t="s">
        <v>78</v>
      </c>
      <c r="L50" s="131" t="s">
        <v>78</v>
      </c>
      <c r="M50" s="129" t="s">
        <v>78</v>
      </c>
      <c r="N50" s="131" t="s">
        <v>78</v>
      </c>
      <c r="O50" s="131" t="s">
        <v>58</v>
      </c>
      <c r="P50" s="131" t="s">
        <v>58</v>
      </c>
      <c r="Q50" s="129" t="s">
        <v>58</v>
      </c>
      <c r="R50" s="129" t="s">
        <v>78</v>
      </c>
      <c r="S50" s="129" t="s">
        <v>78</v>
      </c>
      <c r="T50" s="129" t="s">
        <v>78</v>
      </c>
      <c r="U50" s="129" t="s">
        <v>78</v>
      </c>
      <c r="V50" s="133" t="s">
        <v>58</v>
      </c>
      <c r="W50" s="133" t="s">
        <v>58</v>
      </c>
      <c r="X50" s="133" t="s">
        <v>58</v>
      </c>
      <c r="Y50" s="49"/>
    </row>
    <row r="51" spans="1:25" ht="27">
      <c r="A51" s="58">
        <v>44</v>
      </c>
      <c r="B51" s="123" t="s">
        <v>194</v>
      </c>
      <c r="C51" s="102">
        <v>74200</v>
      </c>
      <c r="D51" s="43" t="s">
        <v>166</v>
      </c>
      <c r="E51" s="67"/>
      <c r="F51" s="103" t="s">
        <v>235</v>
      </c>
      <c r="G51" s="129" t="s">
        <v>58</v>
      </c>
      <c r="H51" s="49"/>
      <c r="I51" s="49"/>
      <c r="J51" s="49"/>
      <c r="K51" s="129" t="s">
        <v>78</v>
      </c>
      <c r="L51" s="131" t="s">
        <v>78</v>
      </c>
      <c r="M51" s="129" t="s">
        <v>78</v>
      </c>
      <c r="N51" s="131" t="s">
        <v>78</v>
      </c>
      <c r="O51" s="131" t="s">
        <v>58</v>
      </c>
      <c r="P51" s="131" t="s">
        <v>58</v>
      </c>
      <c r="Q51" s="129" t="s">
        <v>58</v>
      </c>
      <c r="R51" s="129" t="s">
        <v>78</v>
      </c>
      <c r="S51" s="129" t="s">
        <v>78</v>
      </c>
      <c r="T51" s="129" t="s">
        <v>78</v>
      </c>
      <c r="U51" s="129" t="s">
        <v>78</v>
      </c>
      <c r="V51" s="133" t="s">
        <v>58</v>
      </c>
      <c r="W51" s="133" t="s">
        <v>58</v>
      </c>
      <c r="X51" s="133" t="s">
        <v>58</v>
      </c>
      <c r="Y51" s="49"/>
    </row>
    <row r="52" spans="1:25" ht="27">
      <c r="A52" s="58">
        <v>45</v>
      </c>
      <c r="B52" s="126" t="s">
        <v>195</v>
      </c>
      <c r="C52" s="42" t="s">
        <v>198</v>
      </c>
      <c r="D52" s="43" t="s">
        <v>166</v>
      </c>
      <c r="E52" s="27"/>
      <c r="F52" s="27" t="s">
        <v>65</v>
      </c>
      <c r="G52" s="39" t="s">
        <v>58</v>
      </c>
      <c r="H52" s="28"/>
      <c r="I52" s="28"/>
      <c r="J52" s="68"/>
      <c r="K52" s="131" t="s">
        <v>78</v>
      </c>
      <c r="L52" s="131" t="s">
        <v>78</v>
      </c>
      <c r="M52" s="129" t="s">
        <v>78</v>
      </c>
      <c r="N52" s="131" t="s">
        <v>78</v>
      </c>
      <c r="O52" s="131" t="s">
        <v>58</v>
      </c>
      <c r="P52" s="131" t="s">
        <v>58</v>
      </c>
      <c r="Q52" s="129" t="s">
        <v>58</v>
      </c>
      <c r="R52" s="133" t="s">
        <v>78</v>
      </c>
      <c r="S52" s="129" t="s">
        <v>78</v>
      </c>
      <c r="T52" s="133" t="s">
        <v>78</v>
      </c>
      <c r="U52" s="129" t="s">
        <v>78</v>
      </c>
      <c r="V52" s="133" t="s">
        <v>58</v>
      </c>
      <c r="W52" s="133" t="s">
        <v>58</v>
      </c>
      <c r="X52" s="133" t="s">
        <v>58</v>
      </c>
      <c r="Y52" s="65"/>
    </row>
    <row r="53" spans="1:25" ht="27">
      <c r="A53" s="58">
        <v>46</v>
      </c>
      <c r="B53" s="124" t="s">
        <v>196</v>
      </c>
      <c r="C53" s="42" t="s">
        <v>199</v>
      </c>
      <c r="D53" s="43" t="s">
        <v>166</v>
      </c>
      <c r="E53" s="27"/>
      <c r="F53" s="27" t="s">
        <v>164</v>
      </c>
      <c r="G53" s="129" t="s">
        <v>58</v>
      </c>
      <c r="H53" s="28"/>
      <c r="I53" s="28"/>
      <c r="J53" s="68"/>
      <c r="K53" s="131" t="s">
        <v>78</v>
      </c>
      <c r="L53" s="131" t="s">
        <v>78</v>
      </c>
      <c r="M53" s="129" t="s">
        <v>78</v>
      </c>
      <c r="N53" s="131" t="s">
        <v>78</v>
      </c>
      <c r="O53" s="131" t="s">
        <v>58</v>
      </c>
      <c r="P53" s="131" t="s">
        <v>58</v>
      </c>
      <c r="Q53" s="129" t="s">
        <v>58</v>
      </c>
      <c r="R53" s="133" t="s">
        <v>78</v>
      </c>
      <c r="S53" s="129" t="s">
        <v>78</v>
      </c>
      <c r="T53" s="133" t="s">
        <v>78</v>
      </c>
      <c r="U53" s="129" t="s">
        <v>78</v>
      </c>
      <c r="V53" s="133" t="s">
        <v>58</v>
      </c>
      <c r="W53" s="133" t="s">
        <v>58</v>
      </c>
      <c r="X53" s="133" t="s">
        <v>58</v>
      </c>
      <c r="Y53" s="65"/>
    </row>
    <row r="54" spans="1:25" ht="54">
      <c r="A54" s="58">
        <v>47</v>
      </c>
      <c r="B54" s="124" t="s">
        <v>197</v>
      </c>
      <c r="C54" s="102">
        <v>289321</v>
      </c>
      <c r="D54" s="43" t="s">
        <v>166</v>
      </c>
      <c r="E54" s="67"/>
      <c r="F54" s="103" t="s">
        <v>164</v>
      </c>
      <c r="G54" s="129" t="s">
        <v>58</v>
      </c>
      <c r="H54" s="49"/>
      <c r="I54" s="49"/>
      <c r="J54" s="49"/>
      <c r="K54" s="129" t="s">
        <v>78</v>
      </c>
      <c r="L54" s="131" t="s">
        <v>78</v>
      </c>
      <c r="M54" s="129" t="s">
        <v>78</v>
      </c>
      <c r="N54" s="131" t="s">
        <v>78</v>
      </c>
      <c r="O54" s="131" t="s">
        <v>58</v>
      </c>
      <c r="P54" s="131" t="s">
        <v>58</v>
      </c>
      <c r="Q54" s="129" t="s">
        <v>58</v>
      </c>
      <c r="R54" s="129" t="s">
        <v>78</v>
      </c>
      <c r="S54" s="129" t="s">
        <v>58</v>
      </c>
      <c r="T54" s="129" t="s">
        <v>58</v>
      </c>
      <c r="U54" s="129" t="s">
        <v>78</v>
      </c>
      <c r="V54" s="133" t="s">
        <v>58</v>
      </c>
      <c r="W54" s="133" t="s">
        <v>58</v>
      </c>
      <c r="X54" s="133" t="s">
        <v>58</v>
      </c>
      <c r="Y54" s="49"/>
    </row>
    <row r="55" spans="1:25" ht="27">
      <c r="A55" s="58">
        <v>48</v>
      </c>
      <c r="B55" s="127" t="s">
        <v>200</v>
      </c>
      <c r="C55" s="102">
        <v>238000</v>
      </c>
      <c r="D55" s="43" t="s">
        <v>166</v>
      </c>
      <c r="E55" s="67"/>
      <c r="F55" s="103" t="s">
        <v>230</v>
      </c>
      <c r="G55" s="129" t="s">
        <v>58</v>
      </c>
      <c r="H55" s="49"/>
      <c r="I55" s="49"/>
      <c r="J55" s="32"/>
      <c r="K55" s="129" t="s">
        <v>58</v>
      </c>
      <c r="L55" s="131" t="s">
        <v>78</v>
      </c>
      <c r="M55" s="129" t="s">
        <v>78</v>
      </c>
      <c r="N55" s="131" t="s">
        <v>78</v>
      </c>
      <c r="O55" s="131" t="s">
        <v>58</v>
      </c>
      <c r="P55" s="131" t="s">
        <v>58</v>
      </c>
      <c r="Q55" s="132" t="s">
        <v>78</v>
      </c>
      <c r="R55" s="129" t="s">
        <v>78</v>
      </c>
      <c r="S55" s="129" t="s">
        <v>58</v>
      </c>
      <c r="T55" s="129" t="s">
        <v>78</v>
      </c>
      <c r="U55" s="129" t="s">
        <v>78</v>
      </c>
      <c r="V55" s="133" t="s">
        <v>58</v>
      </c>
      <c r="W55" s="133" t="s">
        <v>58</v>
      </c>
      <c r="X55" s="133" t="s">
        <v>58</v>
      </c>
      <c r="Y55" s="49"/>
    </row>
    <row r="56" spans="1:25" ht="27">
      <c r="A56" s="58">
        <v>49</v>
      </c>
      <c r="B56" s="127" t="s">
        <v>201</v>
      </c>
      <c r="C56" s="102">
        <v>18412</v>
      </c>
      <c r="D56" s="43" t="s">
        <v>166</v>
      </c>
      <c r="E56" s="67"/>
      <c r="F56" s="103" t="s">
        <v>230</v>
      </c>
      <c r="G56" s="129" t="s">
        <v>58</v>
      </c>
      <c r="H56" s="49"/>
      <c r="I56" s="49"/>
      <c r="J56" s="32"/>
      <c r="K56" s="129" t="s">
        <v>58</v>
      </c>
      <c r="L56" s="131" t="s">
        <v>78</v>
      </c>
      <c r="M56" s="129" t="s">
        <v>78</v>
      </c>
      <c r="N56" s="131" t="s">
        <v>78</v>
      </c>
      <c r="O56" s="131" t="s">
        <v>58</v>
      </c>
      <c r="P56" s="131" t="s">
        <v>58</v>
      </c>
      <c r="Q56" s="129" t="s">
        <v>78</v>
      </c>
      <c r="R56" s="129" t="s">
        <v>78</v>
      </c>
      <c r="S56" s="129" t="s">
        <v>58</v>
      </c>
      <c r="T56" s="129" t="s">
        <v>78</v>
      </c>
      <c r="U56" s="129" t="s">
        <v>78</v>
      </c>
      <c r="V56" s="133" t="s">
        <v>58</v>
      </c>
      <c r="W56" s="133" t="s">
        <v>58</v>
      </c>
      <c r="X56" s="133" t="s">
        <v>58</v>
      </c>
      <c r="Y56" s="49"/>
    </row>
    <row r="57" spans="1:25" ht="27">
      <c r="A57" s="58">
        <v>50</v>
      </c>
      <c r="B57" s="127" t="s">
        <v>202</v>
      </c>
      <c r="C57" s="66">
        <v>5001</v>
      </c>
      <c r="D57" s="43" t="s">
        <v>166</v>
      </c>
      <c r="E57" s="67"/>
      <c r="F57" s="103" t="s">
        <v>81</v>
      </c>
      <c r="G57" s="129" t="s">
        <v>58</v>
      </c>
      <c r="H57" s="49"/>
      <c r="I57" s="49"/>
      <c r="J57" s="49"/>
      <c r="K57" s="129" t="s">
        <v>78</v>
      </c>
      <c r="L57" s="131" t="s">
        <v>78</v>
      </c>
      <c r="M57" s="129" t="s">
        <v>58</v>
      </c>
      <c r="N57" s="131" t="s">
        <v>78</v>
      </c>
      <c r="O57" s="131" t="s">
        <v>58</v>
      </c>
      <c r="P57" s="131" t="s">
        <v>58</v>
      </c>
      <c r="Q57" s="129" t="s">
        <v>78</v>
      </c>
      <c r="R57" s="129" t="s">
        <v>78</v>
      </c>
      <c r="S57" s="129" t="s">
        <v>58</v>
      </c>
      <c r="T57" s="129" t="s">
        <v>78</v>
      </c>
      <c r="U57" s="129" t="s">
        <v>58</v>
      </c>
      <c r="V57" s="133" t="s">
        <v>58</v>
      </c>
      <c r="W57" s="133" t="s">
        <v>58</v>
      </c>
      <c r="X57" s="133" t="s">
        <v>58</v>
      </c>
      <c r="Y57" s="49"/>
    </row>
    <row r="58" spans="1:25" ht="27">
      <c r="A58" s="58">
        <v>51</v>
      </c>
      <c r="B58" s="127" t="s">
        <v>203</v>
      </c>
      <c r="C58" s="102">
        <v>10762</v>
      </c>
      <c r="D58" s="43" t="s">
        <v>166</v>
      </c>
      <c r="E58" s="67"/>
      <c r="F58" s="103" t="s">
        <v>231</v>
      </c>
      <c r="G58" s="129" t="s">
        <v>58</v>
      </c>
      <c r="H58" s="49"/>
      <c r="I58" s="49"/>
      <c r="J58" s="49"/>
      <c r="K58" s="129" t="s">
        <v>78</v>
      </c>
      <c r="L58" s="131" t="s">
        <v>78</v>
      </c>
      <c r="M58" s="129" t="s">
        <v>78</v>
      </c>
      <c r="N58" s="131" t="s">
        <v>78</v>
      </c>
      <c r="O58" s="131" t="s">
        <v>58</v>
      </c>
      <c r="P58" s="131" t="s">
        <v>58</v>
      </c>
      <c r="Q58" s="129" t="s">
        <v>78</v>
      </c>
      <c r="R58" s="129" t="s">
        <v>58</v>
      </c>
      <c r="S58" s="129" t="s">
        <v>58</v>
      </c>
      <c r="T58" s="129" t="s">
        <v>58</v>
      </c>
      <c r="U58" s="129" t="s">
        <v>58</v>
      </c>
      <c r="V58" s="133" t="s">
        <v>58</v>
      </c>
      <c r="W58" s="133" t="s">
        <v>58</v>
      </c>
      <c r="X58" s="133" t="s">
        <v>58</v>
      </c>
      <c r="Y58" s="49"/>
    </row>
    <row r="59" spans="1:25" ht="27">
      <c r="A59" s="58">
        <v>52</v>
      </c>
      <c r="B59" s="127" t="s">
        <v>204</v>
      </c>
      <c r="C59" s="102">
        <v>10000</v>
      </c>
      <c r="D59" s="43" t="s">
        <v>166</v>
      </c>
      <c r="E59" s="67"/>
      <c r="F59" s="103" t="s">
        <v>81</v>
      </c>
      <c r="G59" s="129" t="s">
        <v>58</v>
      </c>
      <c r="H59" s="49"/>
      <c r="I59" s="49"/>
      <c r="J59" s="49"/>
      <c r="K59" s="129" t="s">
        <v>78</v>
      </c>
      <c r="L59" s="131" t="s">
        <v>78</v>
      </c>
      <c r="M59" s="129" t="s">
        <v>78</v>
      </c>
      <c r="N59" s="131" t="s">
        <v>78</v>
      </c>
      <c r="O59" s="131" t="s">
        <v>58</v>
      </c>
      <c r="P59" s="131" t="s">
        <v>58</v>
      </c>
      <c r="Q59" s="132" t="s">
        <v>78</v>
      </c>
      <c r="R59" s="129" t="s">
        <v>58</v>
      </c>
      <c r="S59" s="129" t="s">
        <v>58</v>
      </c>
      <c r="T59" s="129" t="s">
        <v>78</v>
      </c>
      <c r="U59" s="129" t="s">
        <v>58</v>
      </c>
      <c r="V59" s="133" t="s">
        <v>58</v>
      </c>
      <c r="W59" s="133" t="s">
        <v>58</v>
      </c>
      <c r="X59" s="133" t="s">
        <v>58</v>
      </c>
      <c r="Y59" s="49"/>
    </row>
    <row r="60" spans="1:25" ht="27">
      <c r="A60" s="58">
        <v>53</v>
      </c>
      <c r="B60" s="127" t="s">
        <v>205</v>
      </c>
      <c r="C60" s="102">
        <v>4000</v>
      </c>
      <c r="D60" s="43" t="s">
        <v>166</v>
      </c>
      <c r="E60" s="67"/>
      <c r="F60" s="103" t="s">
        <v>228</v>
      </c>
      <c r="G60" s="129" t="s">
        <v>58</v>
      </c>
      <c r="H60" s="49"/>
      <c r="I60" s="49"/>
      <c r="J60" s="49"/>
      <c r="K60" s="129" t="s">
        <v>78</v>
      </c>
      <c r="L60" s="131" t="s">
        <v>78</v>
      </c>
      <c r="M60" s="129" t="s">
        <v>78</v>
      </c>
      <c r="N60" s="131" t="s">
        <v>78</v>
      </c>
      <c r="O60" s="131" t="s">
        <v>58</v>
      </c>
      <c r="P60" s="131" t="s">
        <v>58</v>
      </c>
      <c r="Q60" s="132" t="s">
        <v>78</v>
      </c>
      <c r="R60" s="129" t="s">
        <v>78</v>
      </c>
      <c r="S60" s="129" t="s">
        <v>58</v>
      </c>
      <c r="T60" s="129" t="s">
        <v>78</v>
      </c>
      <c r="U60" s="129" t="s">
        <v>78</v>
      </c>
      <c r="V60" s="133" t="s">
        <v>58</v>
      </c>
      <c r="W60" s="133" t="s">
        <v>58</v>
      </c>
      <c r="X60" s="133" t="s">
        <v>58</v>
      </c>
      <c r="Y60" s="49"/>
    </row>
    <row r="61" spans="1:25" ht="27">
      <c r="A61" s="58">
        <v>54</v>
      </c>
      <c r="B61" s="127" t="s">
        <v>206</v>
      </c>
      <c r="C61" s="102">
        <v>202000</v>
      </c>
      <c r="D61" s="43" t="s">
        <v>166</v>
      </c>
      <c r="E61" s="67"/>
      <c r="F61" s="103" t="s">
        <v>164</v>
      </c>
      <c r="G61" s="129" t="s">
        <v>58</v>
      </c>
      <c r="H61" s="49"/>
      <c r="I61" s="49"/>
      <c r="J61" s="49"/>
      <c r="K61" s="132" t="s">
        <v>78</v>
      </c>
      <c r="L61" s="131" t="s">
        <v>78</v>
      </c>
      <c r="M61" s="129" t="s">
        <v>78</v>
      </c>
      <c r="N61" s="131" t="s">
        <v>78</v>
      </c>
      <c r="O61" s="131" t="s">
        <v>58</v>
      </c>
      <c r="P61" s="131" t="s">
        <v>58</v>
      </c>
      <c r="Q61" s="129" t="s">
        <v>78</v>
      </c>
      <c r="R61" s="129" t="s">
        <v>78</v>
      </c>
      <c r="S61" s="129" t="s">
        <v>58</v>
      </c>
      <c r="T61" s="129" t="s">
        <v>58</v>
      </c>
      <c r="U61" s="129" t="s">
        <v>78</v>
      </c>
      <c r="V61" s="133" t="s">
        <v>58</v>
      </c>
      <c r="W61" s="133" t="s">
        <v>58</v>
      </c>
      <c r="X61" s="133" t="s">
        <v>58</v>
      </c>
      <c r="Y61" s="49"/>
    </row>
    <row r="62" spans="1:25" ht="27">
      <c r="A62" s="58">
        <v>55</v>
      </c>
      <c r="B62" s="128" t="s">
        <v>207</v>
      </c>
      <c r="C62" s="102">
        <v>15800</v>
      </c>
      <c r="D62" s="43" t="s">
        <v>166</v>
      </c>
      <c r="E62" s="67"/>
      <c r="F62" s="103" t="s">
        <v>81</v>
      </c>
      <c r="G62" s="129" t="s">
        <v>58</v>
      </c>
      <c r="H62" s="49"/>
      <c r="I62" s="49"/>
      <c r="J62" s="49"/>
      <c r="K62" s="129" t="s">
        <v>78</v>
      </c>
      <c r="L62" s="131" t="s">
        <v>78</v>
      </c>
      <c r="M62" s="129" t="s">
        <v>78</v>
      </c>
      <c r="N62" s="131" t="s">
        <v>78</v>
      </c>
      <c r="O62" s="131" t="s">
        <v>58</v>
      </c>
      <c r="P62" s="131" t="s">
        <v>58</v>
      </c>
      <c r="Q62" s="129" t="s">
        <v>78</v>
      </c>
      <c r="R62" s="129" t="s">
        <v>58</v>
      </c>
      <c r="S62" s="129" t="s">
        <v>58</v>
      </c>
      <c r="T62" s="129" t="s">
        <v>78</v>
      </c>
      <c r="U62" s="129" t="s">
        <v>58</v>
      </c>
      <c r="V62" s="133" t="s">
        <v>58</v>
      </c>
      <c r="W62" s="133" t="s">
        <v>58</v>
      </c>
      <c r="X62" s="133" t="s">
        <v>58</v>
      </c>
      <c r="Y62" s="49"/>
    </row>
    <row r="63" spans="1:25" ht="27">
      <c r="A63" s="58">
        <v>56</v>
      </c>
      <c r="B63" s="127" t="s">
        <v>208</v>
      </c>
      <c r="C63" s="66">
        <v>105</v>
      </c>
      <c r="D63" s="43" t="s">
        <v>249</v>
      </c>
      <c r="E63" s="67"/>
      <c r="F63" s="103" t="s">
        <v>81</v>
      </c>
      <c r="G63" s="129" t="s">
        <v>58</v>
      </c>
      <c r="H63" s="49"/>
      <c r="I63" s="49"/>
      <c r="J63" s="49"/>
      <c r="K63" s="129" t="s">
        <v>78</v>
      </c>
      <c r="L63" s="131" t="s">
        <v>78</v>
      </c>
      <c r="M63" s="129" t="s">
        <v>58</v>
      </c>
      <c r="N63" s="131" t="s">
        <v>78</v>
      </c>
      <c r="O63" s="131" t="s">
        <v>58</v>
      </c>
      <c r="P63" s="131" t="s">
        <v>58</v>
      </c>
      <c r="Q63" s="129" t="s">
        <v>78</v>
      </c>
      <c r="R63" s="129" t="s">
        <v>58</v>
      </c>
      <c r="S63" s="129" t="s">
        <v>58</v>
      </c>
      <c r="T63" s="129" t="s">
        <v>78</v>
      </c>
      <c r="U63" s="129" t="s">
        <v>58</v>
      </c>
      <c r="V63" s="133" t="s">
        <v>58</v>
      </c>
      <c r="W63" s="133" t="s">
        <v>58</v>
      </c>
      <c r="X63" s="133" t="s">
        <v>58</v>
      </c>
      <c r="Y63" s="49"/>
    </row>
    <row r="64" spans="1:25" ht="27">
      <c r="A64" s="58">
        <v>57</v>
      </c>
      <c r="B64" s="127" t="s">
        <v>209</v>
      </c>
      <c r="C64" s="102">
        <v>59700</v>
      </c>
      <c r="D64" s="43" t="s">
        <v>166</v>
      </c>
      <c r="E64" s="67"/>
      <c r="F64" s="103" t="s">
        <v>226</v>
      </c>
      <c r="G64" s="129" t="s">
        <v>58</v>
      </c>
      <c r="H64" s="49"/>
      <c r="I64" s="49"/>
      <c r="J64" s="49"/>
      <c r="K64" s="129" t="s">
        <v>78</v>
      </c>
      <c r="L64" s="131" t="s">
        <v>78</v>
      </c>
      <c r="M64" s="129" t="s">
        <v>78</v>
      </c>
      <c r="N64" s="131" t="s">
        <v>78</v>
      </c>
      <c r="O64" s="131" t="s">
        <v>58</v>
      </c>
      <c r="P64" s="131" t="s">
        <v>58</v>
      </c>
      <c r="Q64" s="129" t="s">
        <v>78</v>
      </c>
      <c r="R64" s="129" t="s">
        <v>78</v>
      </c>
      <c r="S64" s="129" t="s">
        <v>78</v>
      </c>
      <c r="T64" s="129" t="s">
        <v>78</v>
      </c>
      <c r="U64" s="129" t="s">
        <v>78</v>
      </c>
      <c r="V64" s="133" t="s">
        <v>58</v>
      </c>
      <c r="W64" s="133" t="s">
        <v>58</v>
      </c>
      <c r="X64" s="133" t="s">
        <v>58</v>
      </c>
      <c r="Y64" s="49"/>
    </row>
    <row r="65" spans="1:25" ht="27">
      <c r="A65" s="58">
        <v>58</v>
      </c>
      <c r="B65" s="127" t="s">
        <v>210</v>
      </c>
      <c r="C65" s="102">
        <v>145977</v>
      </c>
      <c r="D65" s="43" t="s">
        <v>166</v>
      </c>
      <c r="E65" s="67"/>
      <c r="F65" s="103" t="s">
        <v>238</v>
      </c>
      <c r="G65" s="129" t="s">
        <v>58</v>
      </c>
      <c r="H65" s="49"/>
      <c r="I65" s="49"/>
      <c r="J65" s="49"/>
      <c r="K65" s="129" t="s">
        <v>78</v>
      </c>
      <c r="L65" s="131" t="s">
        <v>78</v>
      </c>
      <c r="M65" s="129" t="s">
        <v>78</v>
      </c>
      <c r="N65" s="131" t="s">
        <v>78</v>
      </c>
      <c r="O65" s="131" t="s">
        <v>58</v>
      </c>
      <c r="P65" s="131" t="s">
        <v>58</v>
      </c>
      <c r="Q65" s="129" t="s">
        <v>78</v>
      </c>
      <c r="R65" s="129" t="s">
        <v>78</v>
      </c>
      <c r="S65" s="129" t="s">
        <v>78</v>
      </c>
      <c r="T65" s="129" t="s">
        <v>78</v>
      </c>
      <c r="U65" s="129" t="s">
        <v>78</v>
      </c>
      <c r="V65" s="133" t="s">
        <v>58</v>
      </c>
      <c r="W65" s="133" t="s">
        <v>58</v>
      </c>
      <c r="X65" s="133" t="s">
        <v>58</v>
      </c>
      <c r="Y65" s="49"/>
    </row>
    <row r="66" spans="1:25" ht="27">
      <c r="A66" s="58">
        <v>59</v>
      </c>
      <c r="B66" s="127" t="s">
        <v>211</v>
      </c>
      <c r="C66" s="66">
        <v>1092</v>
      </c>
      <c r="D66" s="43" t="s">
        <v>166</v>
      </c>
      <c r="E66" s="67"/>
      <c r="F66" s="103" t="s">
        <v>239</v>
      </c>
      <c r="G66" s="129" t="s">
        <v>58</v>
      </c>
      <c r="H66" s="49"/>
      <c r="I66" s="49"/>
      <c r="J66" s="49"/>
      <c r="K66" s="129" t="s">
        <v>78</v>
      </c>
      <c r="L66" s="131" t="s">
        <v>78</v>
      </c>
      <c r="M66" s="129" t="s">
        <v>78</v>
      </c>
      <c r="N66" s="131" t="s">
        <v>78</v>
      </c>
      <c r="O66" s="131" t="s">
        <v>58</v>
      </c>
      <c r="P66" s="131" t="s">
        <v>58</v>
      </c>
      <c r="Q66" s="129" t="s">
        <v>78</v>
      </c>
      <c r="R66" s="129" t="s">
        <v>78</v>
      </c>
      <c r="S66" s="129" t="s">
        <v>78</v>
      </c>
      <c r="T66" s="129" t="s">
        <v>58</v>
      </c>
      <c r="U66" s="129" t="s">
        <v>78</v>
      </c>
      <c r="V66" s="133" t="s">
        <v>58</v>
      </c>
      <c r="W66" s="133" t="s">
        <v>58</v>
      </c>
      <c r="X66" s="133" t="s">
        <v>58</v>
      </c>
      <c r="Y66" s="49"/>
    </row>
    <row r="67" spans="1:25" ht="27">
      <c r="A67" s="58">
        <v>60</v>
      </c>
      <c r="B67" s="127" t="s">
        <v>212</v>
      </c>
      <c r="C67" s="102">
        <v>29565</v>
      </c>
      <c r="D67" s="43" t="s">
        <v>166</v>
      </c>
      <c r="E67" s="67"/>
      <c r="F67" s="103" t="s">
        <v>81</v>
      </c>
      <c r="G67" s="129" t="s">
        <v>58</v>
      </c>
      <c r="H67" s="49"/>
      <c r="I67" s="49"/>
      <c r="J67" s="49"/>
      <c r="K67" s="129" t="s">
        <v>78</v>
      </c>
      <c r="L67" s="131" t="s">
        <v>78</v>
      </c>
      <c r="M67" s="129" t="s">
        <v>78</v>
      </c>
      <c r="N67" s="131" t="s">
        <v>78</v>
      </c>
      <c r="O67" s="131" t="s">
        <v>58</v>
      </c>
      <c r="P67" s="131" t="s">
        <v>58</v>
      </c>
      <c r="Q67" s="129" t="s">
        <v>78</v>
      </c>
      <c r="R67" s="129" t="s">
        <v>78</v>
      </c>
      <c r="S67" s="129" t="s">
        <v>58</v>
      </c>
      <c r="T67" s="129" t="s">
        <v>58</v>
      </c>
      <c r="U67" s="129" t="s">
        <v>58</v>
      </c>
      <c r="V67" s="133" t="s">
        <v>58</v>
      </c>
      <c r="W67" s="133" t="s">
        <v>58</v>
      </c>
      <c r="X67" s="133" t="s">
        <v>58</v>
      </c>
      <c r="Y67" s="49"/>
    </row>
    <row r="68" spans="1:25" ht="27">
      <c r="A68" s="58">
        <v>61</v>
      </c>
      <c r="B68" s="128" t="s">
        <v>213</v>
      </c>
      <c r="C68" s="102">
        <v>56000</v>
      </c>
      <c r="D68" s="43" t="s">
        <v>166</v>
      </c>
      <c r="E68" s="67"/>
      <c r="F68" s="103" t="s">
        <v>81</v>
      </c>
      <c r="G68" s="129" t="s">
        <v>58</v>
      </c>
      <c r="H68" s="49"/>
      <c r="I68" s="49"/>
      <c r="J68" s="49"/>
      <c r="K68" s="129" t="s">
        <v>78</v>
      </c>
      <c r="L68" s="131" t="s">
        <v>78</v>
      </c>
      <c r="M68" s="129" t="s">
        <v>78</v>
      </c>
      <c r="N68" s="131" t="s">
        <v>78</v>
      </c>
      <c r="O68" s="131" t="s">
        <v>58</v>
      </c>
      <c r="P68" s="131" t="s">
        <v>58</v>
      </c>
      <c r="Q68" s="129" t="s">
        <v>78</v>
      </c>
      <c r="R68" s="129" t="s">
        <v>78</v>
      </c>
      <c r="S68" s="129" t="s">
        <v>58</v>
      </c>
      <c r="T68" s="129" t="s">
        <v>78</v>
      </c>
      <c r="U68" s="129" t="s">
        <v>58</v>
      </c>
      <c r="V68" s="133" t="s">
        <v>58</v>
      </c>
      <c r="W68" s="133" t="s">
        <v>58</v>
      </c>
      <c r="X68" s="133" t="s">
        <v>58</v>
      </c>
      <c r="Y68" s="49"/>
    </row>
    <row r="69" spans="1:25" ht="27">
      <c r="A69" s="58">
        <v>62</v>
      </c>
      <c r="B69" s="127" t="s">
        <v>214</v>
      </c>
      <c r="C69" s="102">
        <v>350000</v>
      </c>
      <c r="D69" s="43" t="s">
        <v>166</v>
      </c>
      <c r="E69" s="67"/>
      <c r="F69" s="103" t="s">
        <v>81</v>
      </c>
      <c r="G69" s="129" t="s">
        <v>58</v>
      </c>
      <c r="H69" s="49"/>
      <c r="I69" s="49"/>
      <c r="J69" s="49"/>
      <c r="K69" s="129" t="s">
        <v>78</v>
      </c>
      <c r="L69" s="131" t="s">
        <v>78</v>
      </c>
      <c r="M69" s="129" t="s">
        <v>78</v>
      </c>
      <c r="N69" s="131" t="s">
        <v>78</v>
      </c>
      <c r="O69" s="131" t="s">
        <v>78</v>
      </c>
      <c r="P69" s="131" t="s">
        <v>58</v>
      </c>
      <c r="Q69" s="129" t="s">
        <v>78</v>
      </c>
      <c r="R69" s="129" t="s">
        <v>78</v>
      </c>
      <c r="S69" s="129" t="s">
        <v>58</v>
      </c>
      <c r="T69" s="129" t="s">
        <v>78</v>
      </c>
      <c r="U69" s="129" t="s">
        <v>78</v>
      </c>
      <c r="V69" s="133" t="s">
        <v>58</v>
      </c>
      <c r="W69" s="133" t="s">
        <v>58</v>
      </c>
      <c r="X69" s="133" t="s">
        <v>58</v>
      </c>
      <c r="Y69" s="49"/>
    </row>
    <row r="70" spans="1:25" ht="27">
      <c r="A70" s="58">
        <v>63</v>
      </c>
      <c r="B70" s="127" t="s">
        <v>215</v>
      </c>
      <c r="C70" s="102">
        <v>61845</v>
      </c>
      <c r="D70" s="43" t="s">
        <v>166</v>
      </c>
      <c r="E70" s="67"/>
      <c r="F70" s="103" t="s">
        <v>240</v>
      </c>
      <c r="G70" s="129" t="s">
        <v>58</v>
      </c>
      <c r="H70" s="49"/>
      <c r="I70" s="49"/>
      <c r="J70" s="49"/>
      <c r="K70" s="129" t="s">
        <v>78</v>
      </c>
      <c r="L70" s="131" t="s">
        <v>78</v>
      </c>
      <c r="M70" s="129" t="s">
        <v>78</v>
      </c>
      <c r="N70" s="131" t="s">
        <v>78</v>
      </c>
      <c r="O70" s="131" t="s">
        <v>78</v>
      </c>
      <c r="P70" s="131" t="s">
        <v>58</v>
      </c>
      <c r="Q70" s="129" t="s">
        <v>58</v>
      </c>
      <c r="R70" s="129" t="s">
        <v>78</v>
      </c>
      <c r="S70" s="129" t="s">
        <v>58</v>
      </c>
      <c r="T70" s="129" t="s">
        <v>78</v>
      </c>
      <c r="U70" s="129" t="s">
        <v>78</v>
      </c>
      <c r="V70" s="133" t="s">
        <v>58</v>
      </c>
      <c r="W70" s="133" t="s">
        <v>58</v>
      </c>
      <c r="X70" s="133" t="s">
        <v>58</v>
      </c>
      <c r="Y70" s="49"/>
    </row>
    <row r="71" spans="1:25" ht="27">
      <c r="A71" s="58">
        <v>64</v>
      </c>
      <c r="B71" s="128" t="s">
        <v>216</v>
      </c>
      <c r="C71" s="102">
        <v>14004</v>
      </c>
      <c r="D71" s="43" t="s">
        <v>166</v>
      </c>
      <c r="E71" s="67"/>
      <c r="F71" s="103" t="s">
        <v>241</v>
      </c>
      <c r="G71" s="129" t="s">
        <v>58</v>
      </c>
      <c r="H71" s="49"/>
      <c r="I71" s="49"/>
      <c r="J71" s="49"/>
      <c r="K71" s="129" t="s">
        <v>78</v>
      </c>
      <c r="L71" s="131" t="s">
        <v>78</v>
      </c>
      <c r="M71" s="129" t="s">
        <v>78</v>
      </c>
      <c r="N71" s="131" t="s">
        <v>78</v>
      </c>
      <c r="O71" s="131" t="s">
        <v>58</v>
      </c>
      <c r="P71" s="131" t="s">
        <v>58</v>
      </c>
      <c r="Q71" s="129" t="s">
        <v>78</v>
      </c>
      <c r="R71" s="129" t="s">
        <v>58</v>
      </c>
      <c r="S71" s="129" t="s">
        <v>58</v>
      </c>
      <c r="T71" s="129" t="s">
        <v>78</v>
      </c>
      <c r="U71" s="129" t="s">
        <v>58</v>
      </c>
      <c r="V71" s="133" t="s">
        <v>58</v>
      </c>
      <c r="W71" s="133" t="s">
        <v>58</v>
      </c>
      <c r="X71" s="133" t="s">
        <v>58</v>
      </c>
      <c r="Y71" s="49"/>
    </row>
    <row r="72" spans="1:25" ht="27">
      <c r="A72" s="58">
        <v>65</v>
      </c>
      <c r="B72" s="127" t="s">
        <v>217</v>
      </c>
      <c r="C72" s="102">
        <v>31000</v>
      </c>
      <c r="D72" s="43" t="s">
        <v>166</v>
      </c>
      <c r="E72" s="67"/>
      <c r="F72" s="103" t="s">
        <v>241</v>
      </c>
      <c r="G72" s="129" t="s">
        <v>58</v>
      </c>
      <c r="H72" s="49"/>
      <c r="I72" s="49"/>
      <c r="J72" s="49"/>
      <c r="K72" s="129" t="s">
        <v>78</v>
      </c>
      <c r="L72" s="131" t="s">
        <v>78</v>
      </c>
      <c r="M72" s="129" t="s">
        <v>78</v>
      </c>
      <c r="N72" s="131" t="s">
        <v>78</v>
      </c>
      <c r="O72" s="131" t="s">
        <v>58</v>
      </c>
      <c r="P72" s="131" t="s">
        <v>58</v>
      </c>
      <c r="Q72" s="129" t="s">
        <v>78</v>
      </c>
      <c r="R72" s="129" t="s">
        <v>58</v>
      </c>
      <c r="S72" s="129" t="s">
        <v>58</v>
      </c>
      <c r="T72" s="129" t="s">
        <v>78</v>
      </c>
      <c r="U72" s="129" t="s">
        <v>58</v>
      </c>
      <c r="V72" s="133" t="s">
        <v>58</v>
      </c>
      <c r="W72" s="133" t="s">
        <v>58</v>
      </c>
      <c r="X72" s="133" t="s">
        <v>58</v>
      </c>
      <c r="Y72" s="49"/>
    </row>
    <row r="73" spans="1:25" ht="27">
      <c r="A73" s="58">
        <v>66</v>
      </c>
      <c r="B73" s="127" t="s">
        <v>218</v>
      </c>
      <c r="C73" s="102">
        <v>106400</v>
      </c>
      <c r="D73" s="43" t="s">
        <v>166</v>
      </c>
      <c r="E73" s="67"/>
      <c r="F73" s="103" t="s">
        <v>241</v>
      </c>
      <c r="G73" s="129" t="s">
        <v>58</v>
      </c>
      <c r="H73" s="49"/>
      <c r="I73" s="49"/>
      <c r="J73" s="49"/>
      <c r="K73" s="129" t="s">
        <v>78</v>
      </c>
      <c r="L73" s="131" t="s">
        <v>78</v>
      </c>
      <c r="M73" s="129" t="s">
        <v>78</v>
      </c>
      <c r="N73" s="131" t="s">
        <v>78</v>
      </c>
      <c r="O73" s="131" t="s">
        <v>58</v>
      </c>
      <c r="P73" s="131" t="s">
        <v>58</v>
      </c>
      <c r="Q73" s="129" t="s">
        <v>78</v>
      </c>
      <c r="R73" s="129" t="s">
        <v>58</v>
      </c>
      <c r="S73" s="129" t="s">
        <v>58</v>
      </c>
      <c r="T73" s="129" t="s">
        <v>78</v>
      </c>
      <c r="U73" s="129" t="s">
        <v>58</v>
      </c>
      <c r="V73" s="133" t="s">
        <v>58</v>
      </c>
      <c r="W73" s="133" t="s">
        <v>58</v>
      </c>
      <c r="X73" s="133" t="s">
        <v>58</v>
      </c>
      <c r="Y73" s="49"/>
    </row>
    <row r="74" spans="1:25" ht="27">
      <c r="A74" s="58">
        <v>67</v>
      </c>
      <c r="B74" s="127" t="s">
        <v>219</v>
      </c>
      <c r="C74" s="102">
        <v>21157</v>
      </c>
      <c r="D74" s="43" t="s">
        <v>166</v>
      </c>
      <c r="E74" s="67"/>
      <c r="F74" s="103" t="s">
        <v>242</v>
      </c>
      <c r="G74" s="129" t="s">
        <v>58</v>
      </c>
      <c r="H74" s="49"/>
      <c r="I74" s="49"/>
      <c r="J74" s="49"/>
      <c r="K74" s="129" t="s">
        <v>78</v>
      </c>
      <c r="L74" s="131" t="s">
        <v>78</v>
      </c>
      <c r="M74" s="129" t="s">
        <v>78</v>
      </c>
      <c r="N74" s="131" t="s">
        <v>78</v>
      </c>
      <c r="O74" s="131" t="s">
        <v>58</v>
      </c>
      <c r="P74" s="131" t="s">
        <v>58</v>
      </c>
      <c r="Q74" s="129" t="s">
        <v>58</v>
      </c>
      <c r="R74" s="129" t="s">
        <v>78</v>
      </c>
      <c r="S74" s="129" t="s">
        <v>78</v>
      </c>
      <c r="T74" s="129" t="s">
        <v>78</v>
      </c>
      <c r="U74" s="129" t="s">
        <v>78</v>
      </c>
      <c r="V74" s="133" t="s">
        <v>58</v>
      </c>
      <c r="W74" s="133" t="s">
        <v>58</v>
      </c>
      <c r="X74" s="133" t="s">
        <v>58</v>
      </c>
      <c r="Y74" s="49"/>
    </row>
    <row r="75" spans="1:25" ht="27">
      <c r="A75" s="58">
        <v>68</v>
      </c>
      <c r="B75" s="127" t="s">
        <v>220</v>
      </c>
      <c r="C75" s="102">
        <v>194000</v>
      </c>
      <c r="D75" s="43" t="s">
        <v>166</v>
      </c>
      <c r="E75" s="67"/>
      <c r="F75" s="103" t="s">
        <v>81</v>
      </c>
      <c r="G75" s="129" t="s">
        <v>58</v>
      </c>
      <c r="H75" s="49"/>
      <c r="I75" s="49"/>
      <c r="J75" s="49"/>
      <c r="K75" s="129" t="s">
        <v>78</v>
      </c>
      <c r="L75" s="131" t="s">
        <v>78</v>
      </c>
      <c r="M75" s="129" t="s">
        <v>78</v>
      </c>
      <c r="N75" s="131" t="s">
        <v>78</v>
      </c>
      <c r="O75" s="131" t="s">
        <v>58</v>
      </c>
      <c r="P75" s="131" t="s">
        <v>58</v>
      </c>
      <c r="Q75" s="129" t="s">
        <v>58</v>
      </c>
      <c r="R75" s="129" t="s">
        <v>78</v>
      </c>
      <c r="S75" s="129" t="s">
        <v>58</v>
      </c>
      <c r="T75" s="129" t="s">
        <v>78</v>
      </c>
      <c r="U75" s="129" t="s">
        <v>58</v>
      </c>
      <c r="V75" s="133" t="s">
        <v>58</v>
      </c>
      <c r="W75" s="133" t="s">
        <v>58</v>
      </c>
      <c r="X75" s="133" t="s">
        <v>58</v>
      </c>
      <c r="Y75" s="49"/>
    </row>
    <row r="76" spans="1:25" ht="27">
      <c r="A76" s="58">
        <v>69</v>
      </c>
      <c r="B76" s="123" t="s">
        <v>221</v>
      </c>
      <c r="C76" s="66">
        <v>550</v>
      </c>
      <c r="D76" s="43" t="s">
        <v>247</v>
      </c>
      <c r="E76" s="67"/>
      <c r="F76" s="103" t="s">
        <v>243</v>
      </c>
      <c r="G76" s="39" t="s">
        <v>78</v>
      </c>
      <c r="H76" s="49"/>
      <c r="I76" s="49"/>
      <c r="J76" s="49"/>
      <c r="K76" s="129" t="s">
        <v>78</v>
      </c>
      <c r="L76" s="131" t="s">
        <v>78</v>
      </c>
      <c r="M76" s="129" t="s">
        <v>78</v>
      </c>
      <c r="N76" s="131" t="s">
        <v>78</v>
      </c>
      <c r="O76" s="131" t="s">
        <v>58</v>
      </c>
      <c r="P76" s="131" t="s">
        <v>58</v>
      </c>
      <c r="Q76" s="129" t="s">
        <v>78</v>
      </c>
      <c r="R76" s="129" t="s">
        <v>78</v>
      </c>
      <c r="S76" s="129" t="s">
        <v>58</v>
      </c>
      <c r="T76" s="129" t="s">
        <v>58</v>
      </c>
      <c r="U76" s="129" t="s">
        <v>78</v>
      </c>
      <c r="V76" s="133" t="s">
        <v>58</v>
      </c>
      <c r="W76" s="133" t="s">
        <v>58</v>
      </c>
      <c r="X76" s="133" t="s">
        <v>58</v>
      </c>
      <c r="Y76" s="49"/>
    </row>
    <row r="77" spans="1:25" ht="27">
      <c r="A77" s="58">
        <v>70</v>
      </c>
      <c r="B77" s="127" t="s">
        <v>222</v>
      </c>
      <c r="C77" s="66">
        <v>386</v>
      </c>
      <c r="D77" s="43" t="s">
        <v>248</v>
      </c>
      <c r="E77" s="67"/>
      <c r="F77" s="103" t="s">
        <v>243</v>
      </c>
      <c r="G77" s="39" t="s">
        <v>78</v>
      </c>
      <c r="H77" s="49"/>
      <c r="I77" s="49"/>
      <c r="J77" s="49"/>
      <c r="K77" s="129" t="s">
        <v>78</v>
      </c>
      <c r="L77" s="131" t="s">
        <v>78</v>
      </c>
      <c r="M77" s="129" t="s">
        <v>78</v>
      </c>
      <c r="N77" s="131" t="s">
        <v>78</v>
      </c>
      <c r="O77" s="131" t="s">
        <v>58</v>
      </c>
      <c r="P77" s="131" t="s">
        <v>58</v>
      </c>
      <c r="Q77" s="129" t="s">
        <v>78</v>
      </c>
      <c r="R77" s="129" t="s">
        <v>78</v>
      </c>
      <c r="S77" s="129" t="s">
        <v>58</v>
      </c>
      <c r="T77" s="129" t="s">
        <v>58</v>
      </c>
      <c r="U77" s="129" t="s">
        <v>78</v>
      </c>
      <c r="V77" s="133" t="s">
        <v>58</v>
      </c>
      <c r="W77" s="129" t="s">
        <v>58</v>
      </c>
      <c r="X77" s="133" t="s">
        <v>58</v>
      </c>
      <c r="Y77" s="49"/>
    </row>
  </sheetData>
  <autoFilter ref="A7:Y77" xr:uid="{00000000-0009-0000-0000-000002000000}"/>
  <mergeCells count="5">
    <mergeCell ref="A1:G1"/>
    <mergeCell ref="A4:G4"/>
    <mergeCell ref="A5:G5"/>
    <mergeCell ref="A3:G3"/>
    <mergeCell ref="A2:G2"/>
  </mergeCells>
  <phoneticPr fontId="15" type="noConversion"/>
  <dataValidations count="1">
    <dataValidation type="list" allowBlank="1" showInputMessage="1" showErrorMessage="1" sqref="E8:E77" xr:uid="{00000000-0002-0000-0200-000000000000}">
      <formula1>#REF!</formula1>
    </dataValidation>
  </dataValidations>
  <hyperlinks>
    <hyperlink ref="B8" r:id="rId1" xr:uid="{00000000-0004-0000-0200-000000000000}"/>
    <hyperlink ref="B9" r:id="rId2" xr:uid="{00000000-0004-0000-0200-000001000000}"/>
    <hyperlink ref="B10" r:id="rId3" xr:uid="{00000000-0004-0000-0200-000002000000}"/>
    <hyperlink ref="B11" r:id="rId4" xr:uid="{00000000-0004-0000-0200-000003000000}"/>
    <hyperlink ref="B12" r:id="rId5" xr:uid="{00000000-0004-0000-0200-000004000000}"/>
    <hyperlink ref="B13" r:id="rId6" xr:uid="{00000000-0004-0000-0200-000005000000}"/>
    <hyperlink ref="J10" r:id="rId7" xr:uid="{00000000-0004-0000-0200-000006000000}"/>
    <hyperlink ref="B14" r:id="rId8" xr:uid="{00000000-0004-0000-0200-000007000000}"/>
    <hyperlink ref="J12" r:id="rId9" xr:uid="{00000000-0004-0000-0200-000008000000}"/>
    <hyperlink ref="J11" r:id="rId10" xr:uid="{00000000-0004-0000-0200-000009000000}"/>
    <hyperlink ref="J14" r:id="rId11" xr:uid="{00000000-0004-0000-0200-00000A000000}"/>
    <hyperlink ref="I12" r:id="rId12" xr:uid="{00000000-0004-0000-0200-00000B000000}"/>
    <hyperlink ref="I10" r:id="rId13" xr:uid="{00000000-0004-0000-0200-00000C000000}"/>
    <hyperlink ref="I11" r:id="rId14" xr:uid="{00000000-0004-0000-0200-00000D000000}"/>
    <hyperlink ref="I14" r:id="rId15" xr:uid="{00000000-0004-0000-0200-00000E000000}"/>
    <hyperlink ref="I13" r:id="rId16" xr:uid="{00000000-0004-0000-0200-00000F000000}"/>
    <hyperlink ref="I16" r:id="rId17" xr:uid="{00000000-0004-0000-0200-000010000000}"/>
    <hyperlink ref="I15" r:id="rId18" xr:uid="{00000000-0004-0000-0200-000011000000}"/>
    <hyperlink ref="I17" r:id="rId19" xr:uid="{00000000-0004-0000-0200-000012000000}"/>
    <hyperlink ref="J15" r:id="rId20" xr:uid="{00000000-0004-0000-0200-000013000000}"/>
    <hyperlink ref="J16" r:id="rId21" xr:uid="{00000000-0004-0000-0200-000014000000}"/>
    <hyperlink ref="J17" r:id="rId22" xr:uid="{00000000-0004-0000-0200-000015000000}"/>
    <hyperlink ref="J9" r:id="rId23" xr:uid="{00000000-0004-0000-0200-000016000000}"/>
    <hyperlink ref="I18" r:id="rId24" xr:uid="{00000000-0004-0000-0200-000017000000}"/>
    <hyperlink ref="B19" r:id="rId25" xr:uid="{00000000-0004-0000-0200-000018000000}"/>
    <hyperlink ref="B20" r:id="rId26" xr:uid="{00000000-0004-0000-0200-000019000000}"/>
    <hyperlink ref="B21" r:id="rId27" xr:uid="{00000000-0004-0000-0200-00001A000000}"/>
    <hyperlink ref="B22" r:id="rId28" xr:uid="{00000000-0004-0000-0200-00001B000000}"/>
    <hyperlink ref="B23" r:id="rId29" xr:uid="{00000000-0004-0000-0200-00001C000000}"/>
    <hyperlink ref="B24" r:id="rId30" xr:uid="{00000000-0004-0000-0200-00001D000000}"/>
    <hyperlink ref="B25" r:id="rId31" xr:uid="{00000000-0004-0000-0200-00001E000000}"/>
    <hyperlink ref="B26" r:id="rId32" xr:uid="{00000000-0004-0000-0200-00001F000000}"/>
    <hyperlink ref="B27" r:id="rId33" xr:uid="{00000000-0004-0000-0200-000020000000}"/>
    <hyperlink ref="B28" r:id="rId34" xr:uid="{00000000-0004-0000-0200-000021000000}"/>
    <hyperlink ref="B29" r:id="rId35" xr:uid="{00000000-0004-0000-0200-000022000000}"/>
    <hyperlink ref="B30" r:id="rId36" xr:uid="{00000000-0004-0000-0200-000023000000}"/>
    <hyperlink ref="B31" r:id="rId37" xr:uid="{00000000-0004-0000-0200-000024000000}"/>
    <hyperlink ref="B32" r:id="rId38" xr:uid="{00000000-0004-0000-0200-000025000000}"/>
    <hyperlink ref="B33" r:id="rId39" xr:uid="{00000000-0004-0000-0200-000026000000}"/>
    <hyperlink ref="B34" r:id="rId40" xr:uid="{00000000-0004-0000-0200-000027000000}"/>
    <hyperlink ref="B35" r:id="rId41" xr:uid="{00000000-0004-0000-0200-000028000000}"/>
    <hyperlink ref="B36" r:id="rId42" xr:uid="{00000000-0004-0000-0200-000029000000}"/>
    <hyperlink ref="B37" r:id="rId43" xr:uid="{00000000-0004-0000-0200-00002A000000}"/>
    <hyperlink ref="B38" r:id="rId44" xr:uid="{00000000-0004-0000-0200-00002B000000}"/>
    <hyperlink ref="B39" r:id="rId45" xr:uid="{00000000-0004-0000-0200-00002C000000}"/>
    <hyperlink ref="B40" r:id="rId46" xr:uid="{00000000-0004-0000-0200-00002D000000}"/>
    <hyperlink ref="B41" r:id="rId47" xr:uid="{00000000-0004-0000-0200-00002E000000}"/>
    <hyperlink ref="B42" r:id="rId48" xr:uid="{00000000-0004-0000-0200-00002F000000}"/>
    <hyperlink ref="B43" r:id="rId49" xr:uid="{00000000-0004-0000-0200-000030000000}"/>
    <hyperlink ref="B44" r:id="rId50" xr:uid="{00000000-0004-0000-0200-000031000000}"/>
    <hyperlink ref="B45" r:id="rId51" xr:uid="{00000000-0004-0000-0200-000032000000}"/>
    <hyperlink ref="B46" r:id="rId52" xr:uid="{00000000-0004-0000-0200-000033000000}"/>
    <hyperlink ref="B47" r:id="rId53" xr:uid="{00000000-0004-0000-0200-000034000000}"/>
    <hyperlink ref="B48" r:id="rId54" xr:uid="{00000000-0004-0000-0200-000035000000}"/>
    <hyperlink ref="B49" r:id="rId55" xr:uid="{00000000-0004-0000-0200-000036000000}"/>
    <hyperlink ref="B50" r:id="rId56" xr:uid="{00000000-0004-0000-0200-000037000000}"/>
    <hyperlink ref="B51" r:id="rId57" xr:uid="{00000000-0004-0000-0200-000038000000}"/>
    <hyperlink ref="B52" r:id="rId58" xr:uid="{00000000-0004-0000-0200-000039000000}"/>
    <hyperlink ref="B53" r:id="rId59" xr:uid="{00000000-0004-0000-0200-00003A000000}"/>
    <hyperlink ref="B54" r:id="rId60" xr:uid="{00000000-0004-0000-0200-00003B000000}"/>
    <hyperlink ref="B55" r:id="rId61" display="https://www.bing.com/search?q=starbucks&amp;form=EDGEAR&amp;qs=PF&amp;cvid=6c37092da0c84068acd8f29ff0b69517&amp;cc=GB&amp;setlang=en-GB" xr:uid="{F6198681-CCB2-47B5-9674-844A3767C2A7}"/>
    <hyperlink ref="B56" r:id="rId62" display="https://www.bing.com/search?q=costa&amp;qs=n&amp;form=QBRE&amp;sp=-1&amp;pq=costa&amp;sc=8-5&amp;sk=&amp;cvid=79E5EE0F784B431B915D7E28D40153B8" xr:uid="{B4907E5C-5228-4E08-89CA-A960841B8272}"/>
    <hyperlink ref="B57" r:id="rId63" display="https://www.bing.com/search?q=outfit&amp;qs=n&amp;form=QBRE&amp;sp=-1&amp;pq=outfit&amp;sc=8-6&amp;sk=&amp;cvid=076D8B54548E4DBEA5A679FDF0CE58C7" xr:uid="{71DBB8FA-1AEC-46D8-83B3-DD9C24BBB8BB}"/>
    <hyperlink ref="B58" r:id="rId64" xr:uid="{039311DE-409C-4523-B332-74373781D13B}"/>
    <hyperlink ref="B59" r:id="rId65" display="https://www.bing.com/search?q=halfords&amp;form=EDGEAR&amp;qs=PF&amp;cvid=ee83115699c54d24ae62a268fcdd2d9e&amp;cc=GB&amp;setlang=en-GB" xr:uid="{06900443-3295-461B-935D-A9E30B6EB4A0}"/>
    <hyperlink ref="B60" r:id="rId66" display="https://www.bing.com/search?q=farmfoods&amp;qs=n&amp;form=QBRE&amp;sp=-1&amp;pq=farmfood&amp;sc=8-8&amp;sk=&amp;cvid=9C829732E5014219B488AD0FDE9F5A77" xr:uid="{A31D1B6A-34CA-40A6-BA06-ADDCD881CB4D}"/>
    <hyperlink ref="B61" r:id="rId67" display="https://www.bing.com/aclick?ld=d3BslrqfWsa2koEMXMuInFDjVUCUyEl0_E_UuSDpVK-a-DCSzyXRvWYZ-P9Dd1TKWofrdk5lJOF1HEf-Kg_j8UkdFN6i1zQpn0Mwya8PDalwnSg7fiF6z1bEWxPQGsfrMV6YaJtwfRIqZhI6b72WpnDlmEB7t66bspCWwnf9eCSWQCOXCv&amp;u=http%3a%2f%2fclickserve.dartsearch.net%2flink%2fclick%3flid%3d43700006934143930%26ds_s_kwgid%3d58700000478703965%26%26ds_e_adid%3d77446858884539%26%26ds_url_v%3d2%26ds_dest_url%3dhttps%3a%2f%2fwww.ford.co.uk%26searchid%3dppc%3a%5b*Campaign*%5d%3a%5b*Adgroup*%5d%3aford%3ae%3ac%3ab%3a%5b*EngineAccountType*%5d&amp;rlid=ad7137bf0e2c15c432076c4f5917208a" xr:uid="{9C9DCBF0-E09B-4604-BEBE-C36AC7FF16F2}"/>
    <hyperlink ref="B62" r:id="rId68" display="https://www.bing.com/aclick?ld=d3QFNQDR7dlvbN0SwMrT7eiTVUCUzhwUVfuih_DQcE9YY1e2wRbJpD6nuWsBxohEPO4t_pgnnvJTigYDTYE6cJEnrGj2g-mqj4HtmVabyWURaO_qbrBlrHLJS7OgfoQDAcdON-JG6w41ek8SygvnZhJZYmiM-3ktnI7R2E_jVqMs4kp-u_&amp;u=http%3a%2f%2fclickserve.dartsearch.net%2flink%2fclick%3flid%3d43700018839590627%26ds_s_kwgid%3d58700002224599699%26%26ds_e_adid%3d78408967710993%26%26ds_url_v%3d2%26ds_dest_url%3dhttps%3a%2f%2fwww.underarmour.co.uk%2fen-gb%2f%3fcid%3dPS%7cUK%7cBR%7cbing%7call%7cunder%2520armour%7call%7call%7call%7cuk%2bbranded%2bexact%7ce%7c3505827323%26msclkid%3d%7bmsclkid%7d%26utm_source%3dbing%26utm_medium%3dcpc%26utm_campaign%3dUK%2520-%2520Branded%2520-%2520Exact%26utm_term%3dunder%2520armour%26utm_content%3dBranded%2520-%2520Exact&amp;rlid=69ee844ef73918c3d889dfbea0c9d568&amp;adlt=strict" xr:uid="{8F4C0EF1-F6F9-4759-9086-D140A5218461}"/>
    <hyperlink ref="B63" r:id="rId69" display="https://www.bing.com/search?q=gymshark&amp;qs=AS&amp;pq=gym&amp;sc=8-3&amp;cvid=06CF54FFC5B6494587A8FCFFE0B90584&amp;FORM=QBRE&amp;sp=1" xr:uid="{241F68A6-E5EB-42F0-8641-03B9EEC63FE8}"/>
    <hyperlink ref="B64" r:id="rId70" display="https://www.bing.com/search?q=astrazeneca&amp;form=EDGTCT&amp;qs=AS&amp;cvid=7e6720a9358040eb9d033b036210fd15&amp;refig=061f7185830b4c92c5b6bbb616b0be28&amp;cc=GB&amp;setlang=en-GB" xr:uid="{3415C211-2E2B-4FE2-8AD4-52E59DD78AA9}"/>
    <hyperlink ref="B65" r:id="rId71" display="https://www.bing.com/search?q=glencore&amp;qs=LS&amp;pq=glenc&amp;sc=8-5&amp;cvid=FF61EC82BA2A481792A29D6A8D28F6BE&amp;FORM=QBRE&amp;sp=1" xr:uid="{837E3812-C29D-43E4-9C76-9BEEDF0EC6F6}"/>
    <hyperlink ref="B66" r:id="rId72" display="https://www.bing.com/search?q=principality&amp;qs=LS&amp;pq=princ&amp;sk=LS1&amp;sc=8-5&amp;cvid=8116272010E7442EA544D3EB075BD27B&amp;FORM=QBRE&amp;sp=2" xr:uid="{5FD3185E-E472-470D-850C-CBA812667970}"/>
    <hyperlink ref="B67" r:id="rId73" display="https://www.bing.com/search?q=argo&amp;qs=n&amp;form=QBRE&amp;sp=-1&amp;pq=argo&amp;sc=8-4&amp;sk=&amp;cvid=844ED58EA07F4CD49CC9B1FC73D17AB3" xr:uid="{EAB90407-0DC2-4082-8AFC-6E8EDA03129B}"/>
    <hyperlink ref="B68" r:id="rId74" display="https://www.bing.com/aclick?ld=d3ZBJHKAWGYhd3CFQWdczrWjVUCUxswzYPzKVM51JiZOLro2Cu9cxZlKKd7JlAf-JV8uVqRkJ6dV5xobil0xV62Ff3USTxpJotoMpdeJXJcvAoxC2kAwNlD6S4BljuhSLRMFuPUIR1kyBSBHIHQAhLWh1WPahYoii3GVHoPzsFXt3mF-5A&amp;u=http%3a%2f%2fclickserve.dartsearch.net%2flink%2fclick%3flid%3d43700026962270699%26ds_s_kwgid%3d58700003369706431%26%26ds_e_adid%3d74560717178737%26%26ds_url_v%3d2%26ds_dest_url%3dhttps%3a%2f%2fwww.boots.com%3fcm_mmc%3dbmm-bingbuk-_-Bing%2bBoots%2bMain%2bAccount-_-%5b*Campaign*%5d-_-%5b*Adgroup*%5d%26msclkid%3d%7bmsclkid%7d&amp;rlid=c2902c1d39801898699177ecebd87b11" xr:uid="{A1AB33BD-C444-4BB1-ADA7-D5089F2EFBDE}"/>
    <hyperlink ref="B69" r:id="rId75" display="https://www.bing.com/search?q=spar&amp;qs=n&amp;form=QBRE&amp;sp=-1&amp;pq=spar&amp;sc=8-4&amp;sk=&amp;cvid=C3C343463E254769895F4F7B7CF15F12" xr:uid="{F3848E85-285E-409B-ADF6-E00AA97B46A6}"/>
    <hyperlink ref="B70" r:id="rId76" xr:uid="{9C4E4E47-A24B-452D-90B9-276B0395B870}"/>
    <hyperlink ref="B71" r:id="rId77" display="https://www.bing.com/aclick?ld=d3wuytykwxE3prwaXiA2Su9TVUCUxjGKlJ6Z9KhHEzRBasPMiyreoPelP4HIB2Nh3Iusl5uz0WNvjWDpHnn2xjxMVMnwEIsHcjhtAmFeU0z1B9Fiy8davYOakCFd1Q73LXampYZzU9BIKPZbYOUV6QuJQKRnIdpKYX-kNY9nckrA2uWkwN&amp;u=http%3a%2f%2fclickserve.dartsearch.net%2flink%2fclick%3flid%3d43700015330391230%26ds_s_kwgid%3d58700001990736632%26%26ds_e_adid%3d80470552340680%26%26ds_url_v%3d2%26ds_dest_url%3dhttps%3a%2f%2fwww.virginmedia.com%2fshop%2fbundles.html%3fbuspart%3duk_ps_a_cable_purchase_%5b*EngineAccountType*%5d_%5b*Campaign*%5d_%5b*Adgroup*%5d_%5b*searchterm*%5d%26CMP%3dDFA%3a%2525esid!%3a%2525epid!%3a%25eaid!%3a%25ecid!%26msclkid%3d%7bmsclkid%7d&amp;rlid=a48805ecc0bd11cd096c5e1d127ccf0b" xr:uid="{D49CABD7-F523-46CA-82CF-8CA29EE210AE}"/>
    <hyperlink ref="B72" r:id="rId78" display="https://www.bing.com/search?q=sky&amp;qs=n&amp;form=QBRE&amp;sp=-1&amp;pq=sky&amp;sc=8-3&amp;sk=&amp;cvid=04C00D3816C64794B277EFA4550C8B0F" xr:uid="{9FE79062-9F4F-400A-B4F5-C11925390230}"/>
    <hyperlink ref="B73" r:id="rId79" xr:uid="{FB4ED189-1751-4DA9-B7AE-5C795AF7C4B6}"/>
    <hyperlink ref="B74" r:id="rId80" display="https://www.bing.com/search?q=swalec&amp;qs=n&amp;form=QBRE&amp;sp=-1&amp;pq=swalec&amp;sc=8-6&amp;sk=&amp;cvid=07FAB0213F7A47B1AFD142F7A0893E7A" xr:uid="{F1853103-526A-489C-A85C-2A63C6083638}"/>
    <hyperlink ref="B75" r:id="rId81" display="https://www.bing.com/search?q=ikea&amp;qs=n&amp;form=QBRE&amp;sp=-1&amp;pq=ikea&amp;sc=8-4&amp;sk=&amp;cvid=ED5C0CD2D6054286ACA2D0767EE3CC33" xr:uid="{CB1C7229-7FEB-46CC-AC98-81807D468212}"/>
    <hyperlink ref="B76" r:id="rId82" xr:uid="{A5E73D86-A2C1-4402-8BAB-307426937887}"/>
    <hyperlink ref="B77" r:id="rId83" display="https://www.bing.com/aclick?ld=d3yThHA55Oq0qTVYVlVPofGjVUCUybQJlt9OZwAyqRmbvWcgoQad51WSCa5Jtbzzdt1wMP7ZPVbzZMS9V4lNorXaOSlvZI7Ih7jG1BFb-AhlpYB1bx5hg5MmOjGHtZme6AAo1ayms6EBRABpvORWtWvfT2379Cci6jOtT80-EMMzga7dGe&amp;u=https%3a%2f%2ft.myvisualiq.net%2fclick_pixel%3fet%3dc%26ago%3d212%26ao%3d729%26aca%3d-2%26si%3d-2%26ci%3d-2%26pi%3d-1056%26ad%3d-1056%26sv1%3d-2%26advt%3d-2%26chnl%3d-2%26vndr%3d103%26u%3dmkwid%7cH1qkstJn%7ccrid%7c1420825375%7ckw%7cwe%2520buy%2520any.%2520car%7cmt%7ce%7cdv%7cc%26red%3dhttps%253A%252F%252Fwww.webuyanycar.com%252F%253Fmckv%253DH1qkstJn%2526pcrid%253D1420825375%2526pkw%253Dwe%2520buy%2520any.%2520car%2526pmt%253De%2526pdv%253Dc%2526slid%253D%2526ptaid%253Dkwd-32163360090%3aloc-188%2526pgrid%253D630468313%26msclkid%3d%7bmsclkid%7d&amp;rlid=ebdf04f1b35118f460a35f0060bc040a" xr:uid="{4B2F8D47-D15B-4F23-B1F9-83588459164D}"/>
  </hyperlinks>
  <pageMargins left="0.7" right="0.7" top="0.75" bottom="0.75" header="0.3" footer="0.3"/>
  <pageSetup paperSize="9" orientation="landscape" r:id="rId84"/>
  <drawing r:id="rId8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I80"/>
  <sheetViews>
    <sheetView zoomScale="90" zoomScaleNormal="90" workbookViewId="0">
      <selection activeCell="H7" sqref="H7"/>
    </sheetView>
  </sheetViews>
  <sheetFormatPr defaultColWidth="8.875" defaultRowHeight="15"/>
  <cols>
    <col min="1" max="1" width="8.875" style="13"/>
    <col min="2" max="2" width="30.875" style="13" customWidth="1"/>
    <col min="3" max="3" width="35.625" style="13" customWidth="1"/>
    <col min="4" max="4" width="25" style="13" customWidth="1"/>
    <col min="5" max="5" width="30.375" style="13" customWidth="1"/>
    <col min="6" max="6" width="27.25" style="13" customWidth="1"/>
    <col min="7" max="7" width="26.5" style="13" customWidth="1"/>
    <col min="8" max="8" width="40.375" style="13" bestFit="1" customWidth="1"/>
    <col min="9" max="16384" width="8.875" style="13"/>
  </cols>
  <sheetData>
    <row r="1" spans="1:9" ht="21">
      <c r="A1" s="22" t="s">
        <v>125</v>
      </c>
      <c r="B1" s="52"/>
      <c r="C1" s="52"/>
      <c r="D1" s="52"/>
      <c r="E1" s="52"/>
      <c r="F1" s="52"/>
      <c r="G1" s="52"/>
      <c r="H1" s="52"/>
      <c r="I1" s="52"/>
    </row>
    <row r="2" spans="1:9">
      <c r="A2" s="14"/>
      <c r="B2" s="52"/>
      <c r="C2" s="52"/>
      <c r="D2" s="52"/>
      <c r="E2" s="52"/>
      <c r="F2" s="52"/>
      <c r="G2" s="52"/>
      <c r="H2" s="52"/>
      <c r="I2" s="52"/>
    </row>
    <row r="3" spans="1:9">
      <c r="A3" s="112" t="s">
        <v>126</v>
      </c>
      <c r="B3" s="112"/>
      <c r="C3" s="112"/>
      <c r="D3" s="55"/>
      <c r="E3" s="55"/>
      <c r="F3" s="55"/>
      <c r="G3" s="55"/>
      <c r="H3" s="55"/>
      <c r="I3" s="52"/>
    </row>
    <row r="4" spans="1:9" ht="15.75" thickBot="1">
      <c r="A4" s="53"/>
      <c r="B4" s="53"/>
      <c r="C4" s="53"/>
      <c r="D4" s="53"/>
      <c r="E4" s="53"/>
      <c r="F4" s="53"/>
      <c r="G4" s="53"/>
      <c r="H4" s="53"/>
      <c r="I4" s="52"/>
    </row>
    <row r="5" spans="1:9" ht="30.75" thickBot="1">
      <c r="A5" s="18" t="s">
        <v>127</v>
      </c>
      <c r="B5" s="18" t="s">
        <v>31</v>
      </c>
      <c r="C5" s="18" t="s">
        <v>39</v>
      </c>
      <c r="D5" s="18" t="s">
        <v>128</v>
      </c>
      <c r="E5" s="18" t="s">
        <v>129</v>
      </c>
      <c r="F5" s="19" t="s">
        <v>130</v>
      </c>
      <c r="G5" s="18" t="s">
        <v>131</v>
      </c>
      <c r="H5" s="18" t="s">
        <v>132</v>
      </c>
      <c r="I5" s="52"/>
    </row>
    <row r="6" spans="1:9" ht="120.75" thickBot="1">
      <c r="A6" s="69">
        <v>1</v>
      </c>
      <c r="B6" s="70" t="str">
        <f>'Business Processes'!B8</f>
        <v>https://www.pukkaherbs.com/</v>
      </c>
      <c r="C6" s="70" t="str">
        <f>'Business Processes'!J8</f>
        <v>https://www.pukkaherbs.com/your-wellbeing/stories/people/partners/bizgive/  https://www.pukkaherbs.com/media/76569880/pukka-sustainability-highlights-2016.pdf            https://www.pukkaherbs.com/our-mission/inspiring-change/</v>
      </c>
      <c r="D6" s="71"/>
      <c r="E6" s="72" t="s">
        <v>58</v>
      </c>
      <c r="F6" s="72" t="s">
        <v>58</v>
      </c>
      <c r="G6" s="20"/>
      <c r="H6" s="71"/>
      <c r="I6" s="52"/>
    </row>
    <row r="7" spans="1:9" ht="15.75" thickBot="1">
      <c r="A7" s="73">
        <v>2</v>
      </c>
      <c r="B7" s="74" t="str">
        <f>'Business Processes'!B9</f>
        <v>www.Dell.com</v>
      </c>
      <c r="C7" s="70" t="str">
        <f>'Business Processes'!J9</f>
        <v>http://www.ideastorm.com/</v>
      </c>
      <c r="D7" s="65"/>
      <c r="E7" s="64" t="s">
        <v>58</v>
      </c>
      <c r="F7" s="64" t="s">
        <v>58</v>
      </c>
      <c r="G7" s="75" t="s">
        <v>58</v>
      </c>
      <c r="H7" s="65" t="s">
        <v>133</v>
      </c>
      <c r="I7" s="52"/>
    </row>
    <row r="8" spans="1:9" ht="30.75" thickBot="1">
      <c r="A8" s="73">
        <v>3</v>
      </c>
      <c r="B8" s="74" t="str">
        <f>'Business Processes'!B10</f>
        <v>https://twitter.com/</v>
      </c>
      <c r="C8" s="70" t="str">
        <f>'Business Processes'!J10</f>
        <v>https://books.google.co.uk/books?isbn=1473987490</v>
      </c>
      <c r="D8" s="65"/>
      <c r="E8" s="65"/>
      <c r="F8" s="64" t="s">
        <v>58</v>
      </c>
      <c r="G8" s="65"/>
      <c r="H8" s="65"/>
      <c r="I8" s="52"/>
    </row>
    <row r="9" spans="1:9" ht="15.75" thickBot="1">
      <c r="A9" s="73">
        <v>4</v>
      </c>
      <c r="B9" s="74" t="str">
        <f>'Business Processes'!B11</f>
        <v>https://www.amazon.co.uk/</v>
      </c>
      <c r="C9" s="70" t="str">
        <f>'Business Processes'!J11</f>
        <v>https://www.amazon.co.uk/</v>
      </c>
      <c r="D9" s="65"/>
      <c r="E9" s="65"/>
      <c r="F9" s="64" t="s">
        <v>58</v>
      </c>
      <c r="G9" s="65"/>
      <c r="H9" s="65"/>
      <c r="I9" s="52"/>
    </row>
    <row r="10" spans="1:9" ht="15.75" thickBot="1">
      <c r="A10" s="73">
        <v>5</v>
      </c>
      <c r="B10" s="74" t="str">
        <f>'Business Processes'!B12</f>
        <v>https://www.facebook.com/</v>
      </c>
      <c r="C10" s="70" t="str">
        <f>'Business Processes'!J12</f>
        <v>https://www.facebook.com/</v>
      </c>
      <c r="D10" s="65"/>
      <c r="E10" s="65"/>
      <c r="F10" s="64" t="s">
        <v>58</v>
      </c>
      <c r="G10" s="65"/>
      <c r="H10" s="65"/>
      <c r="I10" s="52"/>
    </row>
    <row r="11" spans="1:9" ht="15.75" thickBot="1">
      <c r="A11" s="73">
        <v>6</v>
      </c>
      <c r="B11" s="74" t="str">
        <f>'Business Processes'!B13</f>
        <v>https://www.uber.com/</v>
      </c>
      <c r="C11" s="70" t="str">
        <f>'Business Processes'!J13</f>
        <v>https://www.uber.com/</v>
      </c>
      <c r="D11" s="65"/>
      <c r="E11" s="65"/>
      <c r="F11" s="64" t="s">
        <v>58</v>
      </c>
      <c r="G11" s="65"/>
      <c r="H11" s="65"/>
      <c r="I11" s="52"/>
    </row>
    <row r="12" spans="1:9" ht="15.75" thickBot="1">
      <c r="A12" s="73">
        <v>7</v>
      </c>
      <c r="B12" s="74" t="str">
        <f>'Business Processes'!B14</f>
        <v>https://www.youtube.com/</v>
      </c>
      <c r="C12" s="70" t="str">
        <f>'Business Processes'!J14</f>
        <v>https://www.youtube.com/</v>
      </c>
      <c r="D12" s="65"/>
      <c r="E12" s="65"/>
      <c r="F12" s="64" t="s">
        <v>58</v>
      </c>
      <c r="G12" s="65"/>
      <c r="H12" s="65"/>
      <c r="I12" s="52"/>
    </row>
    <row r="13" spans="1:9" ht="45.75" thickBot="1">
      <c r="A13" s="73">
        <v>8</v>
      </c>
      <c r="B13" s="74" t="s">
        <v>97</v>
      </c>
      <c r="C13" s="70" t="str">
        <f>'Business Processes'!J15</f>
        <v>http://static.o2.co.uk/www/docs/thinkbig/think-big-blueprint-1-progress-report-2012-to-2015.pdf</v>
      </c>
      <c r="D13" s="65"/>
      <c r="E13" s="64" t="s">
        <v>58</v>
      </c>
      <c r="F13" s="64" t="s">
        <v>58</v>
      </c>
      <c r="G13" s="65"/>
      <c r="H13" s="65"/>
      <c r="I13" s="52"/>
    </row>
    <row r="14" spans="1:9" ht="15.75" thickBot="1">
      <c r="A14" s="73">
        <v>9</v>
      </c>
      <c r="B14" s="74" t="s">
        <v>104</v>
      </c>
      <c r="C14" s="70" t="str">
        <f>'Business Processes'!J16</f>
        <v>https://support.apple.com/en-gb</v>
      </c>
      <c r="D14" s="65"/>
      <c r="E14" s="64" t="s">
        <v>58</v>
      </c>
      <c r="F14" s="64" t="s">
        <v>58</v>
      </c>
      <c r="G14" s="75" t="s">
        <v>58</v>
      </c>
      <c r="H14" s="65"/>
      <c r="I14" s="52"/>
    </row>
    <row r="15" spans="1:9" ht="45">
      <c r="A15" s="73">
        <v>10</v>
      </c>
      <c r="B15" s="74" t="s">
        <v>111</v>
      </c>
      <c r="C15" s="70" t="str">
        <f>'Business Processes'!J17</f>
        <v>http://ee.co.uk/our-company/corporate-responsibility/building-trust/our-customers</v>
      </c>
      <c r="D15" s="76"/>
      <c r="E15" s="64" t="s">
        <v>58</v>
      </c>
      <c r="F15" s="76"/>
      <c r="G15" s="76"/>
      <c r="H15" s="76"/>
      <c r="I15" s="52"/>
    </row>
    <row r="16" spans="1:9">
      <c r="A16" s="73">
        <v>11</v>
      </c>
      <c r="B16" s="74"/>
      <c r="C16" s="74"/>
      <c r="D16" s="74"/>
      <c r="E16" s="64"/>
      <c r="F16" s="64"/>
      <c r="G16" s="76"/>
      <c r="H16" s="76"/>
      <c r="I16" s="52"/>
    </row>
    <row r="17" spans="1:8">
      <c r="A17" s="73">
        <v>12</v>
      </c>
      <c r="B17" s="74"/>
      <c r="C17" s="74"/>
      <c r="D17" s="74"/>
      <c r="E17" s="64"/>
      <c r="F17" s="64"/>
      <c r="G17" s="76"/>
      <c r="H17" s="76"/>
    </row>
    <row r="18" spans="1:8">
      <c r="A18" s="73">
        <v>13</v>
      </c>
      <c r="B18" s="74"/>
      <c r="C18" s="74"/>
      <c r="D18" s="74"/>
      <c r="E18" s="64"/>
      <c r="F18" s="64"/>
      <c r="G18" s="75"/>
      <c r="H18" s="76"/>
    </row>
    <row r="19" spans="1:8">
      <c r="A19" s="73">
        <v>14</v>
      </c>
      <c r="B19" s="74"/>
      <c r="C19" s="74"/>
      <c r="D19" s="74"/>
      <c r="E19" s="76"/>
      <c r="F19" s="64"/>
      <c r="G19" s="76"/>
      <c r="H19" s="76"/>
    </row>
    <row r="20" spans="1:8">
      <c r="A20" s="73">
        <v>15</v>
      </c>
      <c r="B20" s="74"/>
      <c r="C20" s="74"/>
      <c r="D20" s="74"/>
      <c r="E20" s="64"/>
      <c r="F20" s="64"/>
      <c r="G20" s="75"/>
      <c r="H20" s="76"/>
    </row>
    <row r="21" spans="1:8">
      <c r="A21" s="73">
        <v>16</v>
      </c>
      <c r="B21" s="74"/>
      <c r="C21" s="74"/>
      <c r="D21" s="74"/>
      <c r="E21" s="76"/>
      <c r="F21" s="64"/>
      <c r="G21" s="76"/>
      <c r="H21" s="76"/>
    </row>
    <row r="22" spans="1:8">
      <c r="A22" s="73">
        <v>17</v>
      </c>
      <c r="B22" s="74"/>
      <c r="C22" s="74"/>
      <c r="D22" s="74"/>
      <c r="E22" s="64"/>
      <c r="F22" s="64"/>
      <c r="G22" s="75"/>
      <c r="H22" s="76"/>
    </row>
    <row r="23" spans="1:8">
      <c r="A23" s="73">
        <v>18</v>
      </c>
      <c r="B23" s="74"/>
      <c r="C23" s="74"/>
      <c r="D23" s="74"/>
      <c r="E23" s="76"/>
      <c r="F23" s="64"/>
      <c r="G23" s="76"/>
      <c r="H23" s="76"/>
    </row>
    <row r="24" spans="1:8">
      <c r="A24" s="73">
        <v>19</v>
      </c>
      <c r="B24" s="74"/>
      <c r="C24" s="74"/>
      <c r="D24" s="74"/>
      <c r="E24" s="64"/>
      <c r="F24" s="64"/>
      <c r="G24" s="76"/>
      <c r="H24" s="76"/>
    </row>
    <row r="25" spans="1:8">
      <c r="A25" s="73">
        <v>20</v>
      </c>
      <c r="B25" s="74"/>
      <c r="C25" s="74"/>
      <c r="D25" s="74"/>
      <c r="E25" s="64"/>
      <c r="F25" s="64"/>
      <c r="G25" s="76"/>
      <c r="H25" s="76"/>
    </row>
    <row r="26" spans="1:8">
      <c r="A26" s="73">
        <v>21</v>
      </c>
      <c r="B26" s="74"/>
      <c r="C26" s="74"/>
      <c r="D26" s="74"/>
      <c r="E26" s="64"/>
      <c r="F26" s="64"/>
      <c r="G26" s="76"/>
      <c r="H26" s="76"/>
    </row>
    <row r="27" spans="1:8">
      <c r="A27" s="73">
        <v>22</v>
      </c>
      <c r="B27" s="74"/>
      <c r="C27" s="74"/>
      <c r="D27" s="74"/>
      <c r="E27" s="76"/>
      <c r="F27" s="64"/>
      <c r="G27" s="76"/>
      <c r="H27" s="76"/>
    </row>
    <row r="28" spans="1:8">
      <c r="A28" s="73">
        <v>23</v>
      </c>
      <c r="B28" s="74"/>
      <c r="C28" s="74"/>
      <c r="D28" s="74"/>
      <c r="E28" s="76"/>
      <c r="F28" s="64"/>
      <c r="G28" s="76"/>
      <c r="H28" s="76"/>
    </row>
    <row r="29" spans="1:8">
      <c r="A29" s="73">
        <v>24</v>
      </c>
      <c r="B29" s="74"/>
      <c r="C29" s="74"/>
      <c r="D29" s="74"/>
      <c r="E29" s="76"/>
      <c r="F29" s="64"/>
      <c r="G29" s="76"/>
      <c r="H29" s="76"/>
    </row>
    <row r="30" spans="1:8">
      <c r="A30" s="73">
        <v>25</v>
      </c>
      <c r="B30" s="74"/>
      <c r="C30" s="74"/>
      <c r="D30" s="74"/>
      <c r="E30" s="76"/>
      <c r="F30" s="64"/>
      <c r="G30" s="76"/>
      <c r="H30" s="76"/>
    </row>
    <row r="31" spans="1:8">
      <c r="A31" s="73">
        <v>26</v>
      </c>
      <c r="B31" s="74"/>
      <c r="C31" s="74"/>
      <c r="D31" s="74"/>
      <c r="E31" s="76"/>
      <c r="F31" s="64"/>
      <c r="G31" s="76"/>
      <c r="H31" s="76"/>
    </row>
    <row r="32" spans="1:8">
      <c r="A32" s="73">
        <v>27</v>
      </c>
      <c r="B32" s="74"/>
      <c r="C32" s="74"/>
      <c r="D32" s="74"/>
      <c r="E32" s="76"/>
      <c r="F32" s="64"/>
      <c r="G32" s="76"/>
      <c r="H32" s="76"/>
    </row>
    <row r="33" spans="1:8">
      <c r="A33" s="73">
        <v>28</v>
      </c>
      <c r="B33" s="74"/>
      <c r="C33" s="74"/>
      <c r="D33" s="74"/>
      <c r="E33" s="76"/>
      <c r="F33" s="64"/>
      <c r="G33" s="76"/>
      <c r="H33" s="76"/>
    </row>
    <row r="34" spans="1:8">
      <c r="A34" s="73">
        <v>29</v>
      </c>
      <c r="B34" s="74"/>
      <c r="C34" s="74"/>
      <c r="D34" s="74"/>
      <c r="E34" s="76"/>
      <c r="F34" s="64"/>
      <c r="G34" s="76"/>
      <c r="H34" s="76"/>
    </row>
    <row r="35" spans="1:8">
      <c r="A35" s="73">
        <v>30</v>
      </c>
      <c r="B35" s="74"/>
      <c r="C35" s="74"/>
      <c r="D35" s="74"/>
      <c r="E35" s="64"/>
      <c r="F35" s="64"/>
      <c r="G35" s="76"/>
      <c r="H35" s="76"/>
    </row>
    <row r="36" spans="1:8">
      <c r="A36" s="73">
        <v>31</v>
      </c>
      <c r="B36" s="74"/>
      <c r="C36" s="74"/>
      <c r="D36" s="74"/>
      <c r="E36" s="64"/>
      <c r="F36" s="64"/>
      <c r="G36" s="76"/>
      <c r="H36" s="76"/>
    </row>
    <row r="37" spans="1:8">
      <c r="A37" s="73">
        <v>32</v>
      </c>
      <c r="B37" s="74"/>
      <c r="C37" s="74"/>
      <c r="D37" s="74"/>
      <c r="E37" s="64"/>
      <c r="F37" s="64"/>
      <c r="G37" s="76"/>
      <c r="H37" s="76"/>
    </row>
    <row r="38" spans="1:8">
      <c r="A38" s="73">
        <v>33</v>
      </c>
      <c r="B38" s="74"/>
      <c r="C38" s="74"/>
      <c r="D38" s="74"/>
      <c r="E38" s="64"/>
      <c r="F38" s="64"/>
      <c r="G38" s="76"/>
      <c r="H38" s="76"/>
    </row>
    <row r="39" spans="1:8">
      <c r="A39" s="73">
        <v>34</v>
      </c>
      <c r="B39" s="74"/>
      <c r="C39" s="74"/>
      <c r="D39" s="74"/>
      <c r="E39" s="64"/>
      <c r="F39" s="64"/>
      <c r="G39" s="76"/>
      <c r="H39" s="76"/>
    </row>
    <row r="40" spans="1:8">
      <c r="A40" s="73">
        <v>35</v>
      </c>
      <c r="B40" s="74"/>
      <c r="C40" s="74"/>
      <c r="D40" s="74"/>
      <c r="E40" s="64"/>
      <c r="F40" s="64"/>
      <c r="G40" s="76"/>
      <c r="H40" s="76"/>
    </row>
    <row r="41" spans="1:8">
      <c r="A41" s="73">
        <v>36</v>
      </c>
      <c r="B41" s="74"/>
      <c r="C41" s="74"/>
      <c r="D41" s="74"/>
      <c r="E41" s="64"/>
      <c r="F41" s="64"/>
      <c r="G41" s="75"/>
      <c r="H41" s="76"/>
    </row>
    <row r="42" spans="1:8">
      <c r="A42" s="73">
        <v>37</v>
      </c>
      <c r="B42" s="74"/>
      <c r="C42" s="74"/>
      <c r="D42" s="74"/>
      <c r="E42" s="64"/>
      <c r="F42" s="64"/>
      <c r="G42" s="75"/>
      <c r="H42" s="76"/>
    </row>
    <row r="43" spans="1:8">
      <c r="A43" s="73">
        <v>38</v>
      </c>
      <c r="B43" s="74"/>
      <c r="C43" s="74"/>
      <c r="D43" s="74"/>
      <c r="E43" s="64"/>
      <c r="F43" s="64"/>
      <c r="G43" s="75"/>
      <c r="H43" s="76"/>
    </row>
    <row r="44" spans="1:8">
      <c r="A44" s="73">
        <v>39</v>
      </c>
      <c r="B44" s="74"/>
      <c r="C44" s="74"/>
      <c r="D44" s="74"/>
      <c r="E44" s="64"/>
      <c r="F44" s="64"/>
      <c r="G44" s="75"/>
      <c r="H44" s="76"/>
    </row>
    <row r="45" spans="1:8">
      <c r="A45" s="73">
        <v>40</v>
      </c>
      <c r="B45" s="74"/>
      <c r="C45" s="74"/>
      <c r="D45" s="74"/>
      <c r="E45" s="64"/>
      <c r="F45" s="64"/>
      <c r="G45" s="75"/>
      <c r="H45" s="76"/>
    </row>
    <row r="46" spans="1:8">
      <c r="A46" s="73">
        <v>41</v>
      </c>
      <c r="B46" s="74"/>
      <c r="C46" s="74"/>
      <c r="D46" s="74"/>
      <c r="E46" s="64"/>
      <c r="F46" s="64"/>
      <c r="G46" s="75"/>
      <c r="H46" s="76"/>
    </row>
    <row r="47" spans="1:8">
      <c r="A47" s="73">
        <v>42</v>
      </c>
      <c r="B47" s="74"/>
      <c r="C47" s="74"/>
      <c r="D47" s="74"/>
      <c r="E47" s="64"/>
      <c r="F47" s="64"/>
      <c r="G47" s="75"/>
      <c r="H47" s="76"/>
    </row>
    <row r="48" spans="1:8">
      <c r="A48" s="73">
        <v>43</v>
      </c>
      <c r="B48" s="74"/>
      <c r="C48" s="74"/>
      <c r="D48" s="74"/>
      <c r="E48" s="64"/>
      <c r="F48" s="76"/>
      <c r="G48" s="75"/>
      <c r="H48" s="76"/>
    </row>
    <row r="49" spans="1:8">
      <c r="A49" s="73">
        <v>44</v>
      </c>
      <c r="B49" s="74"/>
      <c r="C49" s="74"/>
      <c r="D49" s="74"/>
      <c r="E49" s="64"/>
      <c r="F49" s="76"/>
      <c r="G49" s="76"/>
      <c r="H49" s="76"/>
    </row>
    <row r="50" spans="1:8">
      <c r="A50" s="73">
        <v>45</v>
      </c>
      <c r="B50" s="74"/>
      <c r="C50" s="74"/>
      <c r="D50" s="74"/>
      <c r="E50" s="64"/>
      <c r="F50" s="65"/>
      <c r="G50" s="65"/>
      <c r="H50" s="65"/>
    </row>
    <row r="51" spans="1:8">
      <c r="A51" s="73">
        <v>46</v>
      </c>
      <c r="B51" s="74"/>
      <c r="C51" s="74"/>
      <c r="D51" s="74"/>
      <c r="E51" s="64"/>
      <c r="F51" s="65"/>
      <c r="G51" s="65"/>
      <c r="H51" s="65"/>
    </row>
    <row r="52" spans="1:8">
      <c r="A52" s="73">
        <v>47</v>
      </c>
      <c r="B52" s="74"/>
      <c r="C52" s="74"/>
      <c r="D52" s="74"/>
      <c r="E52" s="76"/>
      <c r="F52" s="76"/>
      <c r="G52" s="76"/>
      <c r="H52" s="76"/>
    </row>
    <row r="53" spans="1:8">
      <c r="A53" s="73">
        <v>48</v>
      </c>
      <c r="B53" s="74"/>
      <c r="C53" s="74"/>
      <c r="D53" s="74"/>
      <c r="E53" s="76"/>
      <c r="F53" s="76"/>
      <c r="G53" s="76"/>
      <c r="H53" s="76"/>
    </row>
    <row r="54" spans="1:8">
      <c r="A54" s="73">
        <v>49</v>
      </c>
      <c r="B54" s="74"/>
      <c r="C54" s="74"/>
      <c r="D54" s="74"/>
      <c r="E54" s="76"/>
      <c r="F54" s="76"/>
      <c r="G54" s="76"/>
      <c r="H54" s="76"/>
    </row>
    <row r="55" spans="1:8">
      <c r="A55" s="73">
        <v>50</v>
      </c>
      <c r="B55" s="74"/>
      <c r="C55" s="74"/>
      <c r="D55" s="74"/>
      <c r="E55" s="76"/>
      <c r="F55" s="76"/>
      <c r="G55" s="76"/>
      <c r="H55" s="76"/>
    </row>
    <row r="56" spans="1:8">
      <c r="A56" s="73">
        <v>51</v>
      </c>
      <c r="B56" s="74"/>
      <c r="C56" s="74"/>
      <c r="D56" s="74"/>
      <c r="E56" s="76"/>
      <c r="F56" s="76"/>
      <c r="G56" s="76"/>
      <c r="H56" s="76"/>
    </row>
    <row r="57" spans="1:8">
      <c r="A57" s="73">
        <v>52</v>
      </c>
      <c r="B57" s="74"/>
      <c r="C57" s="74"/>
      <c r="D57" s="74"/>
      <c r="E57" s="76"/>
      <c r="F57" s="76"/>
      <c r="G57" s="76"/>
      <c r="H57" s="76"/>
    </row>
    <row r="58" spans="1:8">
      <c r="A58" s="73">
        <v>53</v>
      </c>
      <c r="B58" s="74"/>
      <c r="C58" s="74"/>
      <c r="D58" s="74"/>
      <c r="E58" s="76"/>
      <c r="F58" s="76"/>
      <c r="G58" s="76"/>
      <c r="H58" s="76"/>
    </row>
    <row r="59" spans="1:8">
      <c r="A59" s="73">
        <v>54</v>
      </c>
      <c r="B59" s="74"/>
      <c r="C59" s="74"/>
      <c r="D59" s="74"/>
      <c r="E59" s="64"/>
      <c r="F59" s="76"/>
      <c r="G59" s="76"/>
      <c r="H59" s="76"/>
    </row>
    <row r="60" spans="1:8">
      <c r="A60" s="73">
        <v>55</v>
      </c>
      <c r="B60" s="74"/>
      <c r="C60" s="74"/>
      <c r="D60" s="74"/>
      <c r="E60" s="64"/>
      <c r="F60" s="76"/>
      <c r="G60" s="76"/>
      <c r="H60" s="76"/>
    </row>
    <row r="61" spans="1:8">
      <c r="A61" s="73">
        <v>56</v>
      </c>
      <c r="B61" s="74"/>
      <c r="C61" s="74"/>
      <c r="D61" s="74"/>
      <c r="E61" s="64"/>
      <c r="F61" s="76"/>
      <c r="G61" s="76"/>
      <c r="H61" s="76"/>
    </row>
    <row r="62" spans="1:8">
      <c r="A62" s="73">
        <v>57</v>
      </c>
      <c r="B62" s="74"/>
      <c r="C62" s="74"/>
      <c r="D62" s="74"/>
      <c r="E62" s="64"/>
      <c r="F62" s="76"/>
      <c r="G62" s="76"/>
      <c r="H62" s="76"/>
    </row>
    <row r="63" spans="1:8">
      <c r="A63" s="73">
        <v>58</v>
      </c>
      <c r="B63" s="74"/>
      <c r="C63" s="74"/>
      <c r="D63" s="74"/>
      <c r="E63" s="64"/>
      <c r="F63" s="76"/>
      <c r="G63" s="76"/>
      <c r="H63" s="76"/>
    </row>
    <row r="64" spans="1:8">
      <c r="A64" s="73">
        <v>59</v>
      </c>
      <c r="B64" s="74"/>
      <c r="C64" s="74"/>
      <c r="D64" s="74"/>
      <c r="E64" s="64"/>
      <c r="F64" s="76"/>
      <c r="G64" s="75"/>
      <c r="H64" s="76"/>
    </row>
    <row r="65" spans="1:8">
      <c r="A65" s="73">
        <v>60</v>
      </c>
      <c r="B65" s="74"/>
      <c r="C65" s="74"/>
      <c r="D65" s="74"/>
      <c r="E65" s="76"/>
      <c r="F65" s="76"/>
      <c r="G65" s="76"/>
      <c r="H65" s="76"/>
    </row>
    <row r="66" spans="1:8">
      <c r="A66" s="73">
        <v>61</v>
      </c>
      <c r="B66" s="74"/>
      <c r="C66" s="74"/>
      <c r="D66" s="74"/>
      <c r="E66" s="76"/>
      <c r="F66" s="76"/>
      <c r="G66" s="76"/>
      <c r="H66" s="76"/>
    </row>
    <row r="67" spans="1:8">
      <c r="A67" s="73">
        <v>62</v>
      </c>
      <c r="B67" s="74"/>
      <c r="C67" s="74"/>
      <c r="D67" s="74"/>
      <c r="E67" s="76"/>
      <c r="F67" s="76"/>
      <c r="G67" s="76"/>
      <c r="H67" s="76"/>
    </row>
    <row r="68" spans="1:8">
      <c r="A68" s="73">
        <v>63</v>
      </c>
      <c r="B68" s="74"/>
      <c r="C68" s="74"/>
      <c r="D68" s="74"/>
      <c r="E68" s="76"/>
      <c r="F68" s="76"/>
      <c r="G68" s="76"/>
      <c r="H68" s="76"/>
    </row>
    <row r="69" spans="1:8">
      <c r="A69" s="73">
        <v>64</v>
      </c>
      <c r="B69" s="74"/>
      <c r="C69" s="74"/>
      <c r="D69" s="74"/>
      <c r="E69" s="64"/>
      <c r="F69" s="64"/>
      <c r="G69" s="76"/>
      <c r="H69" s="76"/>
    </row>
    <row r="70" spans="1:8">
      <c r="A70" s="73">
        <v>65</v>
      </c>
      <c r="B70" s="74"/>
      <c r="C70" s="74"/>
      <c r="D70" s="74"/>
      <c r="E70" s="64"/>
      <c r="F70" s="64"/>
      <c r="G70" s="64"/>
      <c r="H70" s="76"/>
    </row>
    <row r="71" spans="1:8">
      <c r="A71" s="73">
        <v>66</v>
      </c>
      <c r="B71" s="74"/>
      <c r="C71" s="74"/>
      <c r="D71" s="74"/>
      <c r="E71" s="64"/>
      <c r="F71" s="64"/>
      <c r="G71" s="64"/>
      <c r="H71" s="76"/>
    </row>
    <row r="72" spans="1:8">
      <c r="A72" s="73">
        <v>67</v>
      </c>
      <c r="B72" s="74"/>
      <c r="C72" s="74"/>
      <c r="D72" s="74"/>
      <c r="E72" s="64"/>
      <c r="F72" s="64"/>
      <c r="G72" s="64"/>
      <c r="H72" s="76"/>
    </row>
    <row r="73" spans="1:8">
      <c r="A73" s="73">
        <v>68</v>
      </c>
      <c r="B73" s="74"/>
      <c r="C73" s="74"/>
      <c r="D73" s="74"/>
      <c r="E73" s="64"/>
      <c r="F73" s="64"/>
      <c r="G73" s="64"/>
      <c r="H73" s="76"/>
    </row>
    <row r="74" spans="1:8">
      <c r="A74" s="73">
        <v>69</v>
      </c>
      <c r="B74" s="74"/>
      <c r="C74" s="74"/>
      <c r="D74" s="74"/>
      <c r="E74" s="64"/>
      <c r="F74" s="64"/>
      <c r="G74" s="64"/>
      <c r="H74" s="76"/>
    </row>
    <row r="75" spans="1:8">
      <c r="A75" s="73">
        <v>70</v>
      </c>
      <c r="B75" s="74"/>
      <c r="C75" s="74"/>
      <c r="D75" s="74"/>
      <c r="E75" s="64"/>
      <c r="F75" s="64"/>
      <c r="G75" s="64"/>
      <c r="H75" s="76"/>
    </row>
    <row r="76" spans="1:8">
      <c r="A76" s="56"/>
      <c r="B76" s="77"/>
      <c r="C76" s="78"/>
      <c r="D76" s="79"/>
      <c r="E76" s="80"/>
      <c r="F76" s="79"/>
      <c r="G76" s="79"/>
      <c r="H76" s="79"/>
    </row>
    <row r="77" spans="1:8">
      <c r="A77" s="52"/>
      <c r="B77" s="81"/>
      <c r="C77" s="82"/>
      <c r="D77"/>
      <c r="E77"/>
      <c r="F77" s="52"/>
      <c r="G77" s="52"/>
      <c r="H77" s="52"/>
    </row>
    <row r="78" spans="1:8">
      <c r="A78" s="52"/>
      <c r="B78" s="81"/>
      <c r="C78" s="82"/>
      <c r="D78"/>
      <c r="E78"/>
      <c r="F78" s="52"/>
      <c r="G78" s="52"/>
      <c r="H78" s="52"/>
    </row>
    <row r="79" spans="1:8">
      <c r="A79" s="52"/>
      <c r="B79" s="52"/>
      <c r="C79"/>
      <c r="D79"/>
      <c r="E79"/>
      <c r="F79" s="52"/>
      <c r="G79" s="52"/>
      <c r="H79" s="52"/>
    </row>
    <row r="80" spans="1:8">
      <c r="A80" s="52"/>
      <c r="B80" s="52"/>
      <c r="C80" s="52"/>
      <c r="D80"/>
      <c r="E80"/>
      <c r="F80" s="52"/>
      <c r="G80" s="52"/>
      <c r="H80" s="52"/>
    </row>
  </sheetData>
  <mergeCells count="1">
    <mergeCell ref="A3:C3"/>
  </mergeCells>
  <phoneticPr fontId="15" type="noConversion"/>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J75"/>
  <sheetViews>
    <sheetView zoomScale="90" zoomScaleNormal="90" workbookViewId="0">
      <selection activeCell="B19" sqref="B19"/>
    </sheetView>
  </sheetViews>
  <sheetFormatPr defaultColWidth="50.5" defaultRowHeight="15"/>
  <cols>
    <col min="1" max="1" width="17.375" style="46" bestFit="1" customWidth="1"/>
    <col min="2" max="2" width="35.375" style="46" customWidth="1"/>
    <col min="3" max="3" width="56.125" style="46" bestFit="1" customWidth="1"/>
    <col min="4" max="4" width="34.125" style="46" bestFit="1" customWidth="1"/>
    <col min="5" max="5" width="33.5" style="46" bestFit="1" customWidth="1"/>
    <col min="6" max="6" width="17.625" style="46" bestFit="1" customWidth="1"/>
    <col min="7" max="7" width="32.375" style="46" bestFit="1" customWidth="1"/>
    <col min="8" max="8" width="27.375" style="46" bestFit="1" customWidth="1"/>
    <col min="9" max="9" width="51.75" style="46" bestFit="1" customWidth="1"/>
    <col min="10" max="10" width="28.125" style="46" customWidth="1"/>
    <col min="11" max="16384" width="50.5" style="46"/>
  </cols>
  <sheetData>
    <row r="1" spans="1:10" ht="21">
      <c r="A1" s="118" t="s">
        <v>134</v>
      </c>
      <c r="B1" s="118"/>
      <c r="C1" s="118"/>
      <c r="D1" s="118"/>
      <c r="E1" s="118"/>
      <c r="F1" s="118"/>
      <c r="G1" s="52"/>
      <c r="H1" s="52"/>
      <c r="I1" s="52"/>
      <c r="J1" s="52"/>
    </row>
    <row r="2" spans="1:10">
      <c r="A2" s="14"/>
      <c r="B2" s="52"/>
      <c r="C2" s="52"/>
      <c r="D2" s="52"/>
      <c r="E2" s="52"/>
      <c r="F2" s="52"/>
      <c r="G2" s="52"/>
      <c r="H2" s="52"/>
      <c r="I2" s="52"/>
      <c r="J2" s="52"/>
    </row>
    <row r="3" spans="1:10">
      <c r="A3" s="116" t="s">
        <v>126</v>
      </c>
      <c r="B3" s="117"/>
      <c r="C3" s="117"/>
      <c r="D3" s="117"/>
      <c r="E3" s="117"/>
      <c r="F3" s="117"/>
      <c r="G3" s="117"/>
      <c r="H3" s="53"/>
      <c r="I3" s="53"/>
      <c r="J3" s="53"/>
    </row>
    <row r="4" spans="1:10">
      <c r="A4" s="53"/>
      <c r="B4" s="53"/>
      <c r="C4" s="53"/>
      <c r="D4" s="53"/>
      <c r="E4" s="53"/>
      <c r="F4" s="47"/>
      <c r="G4" s="47"/>
      <c r="H4" s="53"/>
      <c r="I4" s="53"/>
      <c r="J4" s="53"/>
    </row>
    <row r="5" spans="1:10" ht="45">
      <c r="A5" s="16" t="s">
        <v>135</v>
      </c>
      <c r="B5" s="16" t="s">
        <v>31</v>
      </c>
      <c r="C5" s="16" t="s">
        <v>39</v>
      </c>
      <c r="D5" s="48" t="s">
        <v>136</v>
      </c>
      <c r="E5" s="16" t="s">
        <v>137</v>
      </c>
      <c r="F5" s="16" t="s">
        <v>138</v>
      </c>
      <c r="G5" s="16" t="s">
        <v>139</v>
      </c>
      <c r="H5" s="16" t="s">
        <v>140</v>
      </c>
      <c r="I5" s="16" t="s">
        <v>141</v>
      </c>
      <c r="J5" s="16" t="s">
        <v>142</v>
      </c>
    </row>
    <row r="6" spans="1:10" ht="75">
      <c r="A6" s="83">
        <v>1</v>
      </c>
      <c r="B6" s="84" t="str">
        <f>'Business Processes'!B8</f>
        <v>https://www.pukkaherbs.com/</v>
      </c>
      <c r="C6" s="84" t="str">
        <f>'Business Processes'!J8</f>
        <v>https://www.pukkaherbs.com/your-wellbeing/stories/people/partners/bizgive/  https://www.pukkaherbs.com/media/76569880/pukka-sustainability-highlights-2016.pdf            https://www.pukkaherbs.com/our-mission/inspiring-change/</v>
      </c>
      <c r="D6" s="85" t="s">
        <v>58</v>
      </c>
      <c r="E6" s="85"/>
      <c r="F6" s="85"/>
      <c r="G6" s="85"/>
      <c r="H6" s="85"/>
      <c r="I6" s="85" t="s">
        <v>58</v>
      </c>
      <c r="J6" s="86" t="s">
        <v>143</v>
      </c>
    </row>
    <row r="7" spans="1:10">
      <c r="A7" s="83">
        <v>2</v>
      </c>
      <c r="B7" s="84" t="str">
        <f>'Business Processes'!B9</f>
        <v>www.Dell.com</v>
      </c>
      <c r="C7" s="84" t="str">
        <f>'Business Processes'!J9</f>
        <v>http://www.ideastorm.com/</v>
      </c>
      <c r="D7" s="85"/>
      <c r="E7" s="85"/>
      <c r="F7" s="85"/>
      <c r="G7" s="85"/>
      <c r="H7" s="85"/>
      <c r="I7" s="85"/>
      <c r="J7" s="86" t="s">
        <v>144</v>
      </c>
    </row>
    <row r="8" spans="1:10">
      <c r="A8" s="83">
        <v>3</v>
      </c>
      <c r="B8" s="84" t="str">
        <f>'Business Processes'!B10</f>
        <v>https://twitter.com/</v>
      </c>
      <c r="C8" s="84" t="str">
        <f>'Business Processes'!J10</f>
        <v>https://books.google.co.uk/books?isbn=1473987490</v>
      </c>
      <c r="D8" s="85"/>
      <c r="E8" s="85"/>
      <c r="F8" s="85"/>
      <c r="G8" s="85"/>
      <c r="H8" s="85"/>
      <c r="I8" s="85"/>
      <c r="J8" s="87"/>
    </row>
    <row r="9" spans="1:10">
      <c r="A9" s="83">
        <v>4</v>
      </c>
      <c r="B9" s="84" t="str">
        <f>'Business Processes'!B11</f>
        <v>https://www.amazon.co.uk/</v>
      </c>
      <c r="C9" s="84" t="str">
        <f>'Business Processes'!J11</f>
        <v>https://www.amazon.co.uk/</v>
      </c>
      <c r="D9" s="85"/>
      <c r="E9" s="85"/>
      <c r="F9" s="85"/>
      <c r="G9" s="85"/>
      <c r="H9" s="85"/>
      <c r="I9" s="85"/>
      <c r="J9" s="87"/>
    </row>
    <row r="10" spans="1:10">
      <c r="A10" s="83">
        <v>5</v>
      </c>
      <c r="B10" s="84" t="str">
        <f>'Business Processes'!B12</f>
        <v>https://www.facebook.com/</v>
      </c>
      <c r="C10" s="84" t="str">
        <f>'Business Processes'!J12</f>
        <v>https://www.facebook.com/</v>
      </c>
      <c r="D10" s="85"/>
      <c r="E10" s="85"/>
      <c r="F10" s="85"/>
      <c r="G10" s="85"/>
      <c r="H10" s="85"/>
      <c r="I10" s="85"/>
      <c r="J10" s="87"/>
    </row>
    <row r="11" spans="1:10">
      <c r="A11" s="83">
        <v>6</v>
      </c>
      <c r="B11" s="84" t="str">
        <f>'Business Processes'!B13</f>
        <v>https://www.uber.com/</v>
      </c>
      <c r="C11" s="84" t="str">
        <f>'Business Processes'!J13</f>
        <v>https://www.uber.com/</v>
      </c>
      <c r="D11" s="85"/>
      <c r="E11" s="85"/>
      <c r="F11" s="85"/>
      <c r="G11" s="85"/>
      <c r="H11" s="85"/>
      <c r="I11" s="85"/>
      <c r="J11" s="87"/>
    </row>
    <row r="12" spans="1:10">
      <c r="A12" s="83">
        <v>7</v>
      </c>
      <c r="B12" s="84" t="str">
        <f>'Business Processes'!B14</f>
        <v>https://www.youtube.com/</v>
      </c>
      <c r="C12" s="84" t="str">
        <f>'Business Processes'!J14</f>
        <v>https://www.youtube.com/</v>
      </c>
      <c r="D12" s="85"/>
      <c r="E12" s="85"/>
      <c r="F12" s="85"/>
      <c r="G12" s="85"/>
      <c r="H12" s="85"/>
      <c r="I12" s="85"/>
      <c r="J12" s="87"/>
    </row>
    <row r="13" spans="1:10" ht="30">
      <c r="A13" s="83">
        <v>8</v>
      </c>
      <c r="B13" s="84" t="s">
        <v>97</v>
      </c>
      <c r="C13" s="84" t="str">
        <f>'Business Processes'!J15</f>
        <v>http://static.o2.co.uk/www/docs/thinkbig/think-big-blueprint-1-progress-report-2012-to-2015.pdf</v>
      </c>
      <c r="D13" s="85" t="s">
        <v>58</v>
      </c>
      <c r="E13" s="85" t="s">
        <v>58</v>
      </c>
      <c r="F13" s="85"/>
      <c r="G13" s="85"/>
      <c r="H13" s="85"/>
      <c r="I13" s="85" t="s">
        <v>58</v>
      </c>
      <c r="J13" s="87" t="s">
        <v>145</v>
      </c>
    </row>
    <row r="14" spans="1:10">
      <c r="A14" s="83">
        <v>9</v>
      </c>
      <c r="B14" s="84" t="s">
        <v>104</v>
      </c>
      <c r="C14" s="84" t="str">
        <f>'Business Processes'!J16</f>
        <v>https://support.apple.com/en-gb</v>
      </c>
      <c r="D14" s="85"/>
      <c r="E14" s="85" t="s">
        <v>58</v>
      </c>
      <c r="F14" s="85"/>
      <c r="G14" s="85"/>
      <c r="H14" s="85"/>
      <c r="I14" s="85" t="s">
        <v>58</v>
      </c>
      <c r="J14" s="87" t="s">
        <v>146</v>
      </c>
    </row>
    <row r="15" spans="1:10" ht="30">
      <c r="A15" s="83">
        <v>10</v>
      </c>
      <c r="B15" s="84" t="s">
        <v>111</v>
      </c>
      <c r="C15" s="84" t="str">
        <f>'Business Processes'!J17</f>
        <v>http://ee.co.uk/our-company/corporate-responsibility/building-trust/our-customers</v>
      </c>
      <c r="D15" s="88" t="s">
        <v>58</v>
      </c>
      <c r="E15" s="88" t="s">
        <v>58</v>
      </c>
      <c r="F15" s="88"/>
      <c r="G15" s="88"/>
      <c r="H15" s="88"/>
      <c r="I15" s="88" t="s">
        <v>58</v>
      </c>
      <c r="J15" s="86" t="s">
        <v>145</v>
      </c>
    </row>
    <row r="16" spans="1:10">
      <c r="A16" s="83">
        <v>11</v>
      </c>
      <c r="B16" s="84"/>
      <c r="C16" s="84"/>
      <c r="D16" s="88"/>
      <c r="E16" s="88"/>
      <c r="F16" s="88"/>
      <c r="G16" s="88"/>
      <c r="H16" s="88"/>
      <c r="I16" s="88"/>
      <c r="J16" s="86"/>
    </row>
    <row r="17" spans="1:10">
      <c r="A17" s="83">
        <v>12</v>
      </c>
      <c r="B17" s="84"/>
      <c r="C17" s="84"/>
      <c r="D17" s="88"/>
      <c r="E17" s="88"/>
      <c r="F17" s="88"/>
      <c r="G17" s="88"/>
      <c r="H17" s="88"/>
      <c r="I17" s="88"/>
      <c r="J17" s="86"/>
    </row>
    <row r="18" spans="1:10">
      <c r="A18" s="83">
        <v>13</v>
      </c>
      <c r="B18" s="84"/>
      <c r="C18" s="84"/>
      <c r="D18" s="88"/>
      <c r="E18" s="88"/>
      <c r="F18" s="88"/>
      <c r="G18" s="88"/>
      <c r="H18" s="88"/>
      <c r="I18" s="88"/>
      <c r="J18" s="86"/>
    </row>
    <row r="19" spans="1:10">
      <c r="A19" s="83">
        <v>14</v>
      </c>
      <c r="B19" s="84"/>
      <c r="C19" s="84"/>
      <c r="D19" s="88"/>
      <c r="E19" s="88"/>
      <c r="F19" s="88"/>
      <c r="G19" s="88"/>
      <c r="H19" s="88"/>
      <c r="I19" s="88"/>
      <c r="J19" s="86"/>
    </row>
    <row r="20" spans="1:10">
      <c r="A20" s="83">
        <v>15</v>
      </c>
      <c r="B20" s="84"/>
      <c r="C20" s="84"/>
      <c r="D20" s="88"/>
      <c r="E20" s="88"/>
      <c r="F20" s="88"/>
      <c r="G20" s="88"/>
      <c r="H20" s="88"/>
      <c r="I20" s="88"/>
      <c r="J20" s="86"/>
    </row>
    <row r="21" spans="1:10">
      <c r="A21" s="83">
        <v>16</v>
      </c>
      <c r="B21" s="84"/>
      <c r="C21" s="84"/>
      <c r="D21" s="88"/>
      <c r="E21" s="88"/>
      <c r="F21" s="88"/>
      <c r="G21" s="88"/>
      <c r="H21" s="88"/>
      <c r="I21" s="88"/>
      <c r="J21" s="86"/>
    </row>
    <row r="22" spans="1:10">
      <c r="A22" s="83">
        <v>17</v>
      </c>
      <c r="B22" s="84"/>
      <c r="C22" s="84"/>
      <c r="D22" s="88"/>
      <c r="E22" s="88"/>
      <c r="F22" s="88"/>
      <c r="G22" s="88"/>
      <c r="H22" s="88"/>
      <c r="I22" s="88"/>
      <c r="J22" s="86"/>
    </row>
    <row r="23" spans="1:10">
      <c r="A23" s="83">
        <v>18</v>
      </c>
      <c r="B23" s="84"/>
      <c r="C23" s="84"/>
      <c r="D23" s="88"/>
      <c r="E23" s="88"/>
      <c r="F23" s="88"/>
      <c r="G23" s="88"/>
      <c r="H23" s="88"/>
      <c r="I23" s="88"/>
      <c r="J23" s="86"/>
    </row>
    <row r="24" spans="1:10">
      <c r="A24" s="83">
        <v>19</v>
      </c>
      <c r="B24" s="84"/>
      <c r="C24" s="84"/>
      <c r="D24" s="88"/>
      <c r="E24" s="88"/>
      <c r="F24" s="88"/>
      <c r="G24" s="88"/>
      <c r="H24" s="88"/>
      <c r="I24" s="88"/>
      <c r="J24" s="86"/>
    </row>
    <row r="25" spans="1:10">
      <c r="A25" s="83">
        <v>20</v>
      </c>
      <c r="B25" s="84"/>
      <c r="C25" s="84"/>
      <c r="D25" s="88"/>
      <c r="E25" s="88"/>
      <c r="F25" s="88"/>
      <c r="G25" s="88"/>
      <c r="H25" s="88"/>
      <c r="I25" s="88"/>
      <c r="J25" s="86"/>
    </row>
    <row r="26" spans="1:10">
      <c r="A26" s="83">
        <v>21</v>
      </c>
      <c r="B26" s="84"/>
      <c r="C26" s="84"/>
      <c r="D26" s="88"/>
      <c r="E26" s="88"/>
      <c r="F26" s="88"/>
      <c r="G26" s="88"/>
      <c r="H26" s="88"/>
      <c r="I26" s="88"/>
      <c r="J26" s="86"/>
    </row>
    <row r="27" spans="1:10">
      <c r="A27" s="83">
        <v>22</v>
      </c>
      <c r="B27" s="84"/>
      <c r="C27" s="84"/>
      <c r="D27" s="88"/>
      <c r="E27" s="88"/>
      <c r="F27" s="88"/>
      <c r="G27" s="88"/>
      <c r="H27" s="88"/>
      <c r="I27" s="88"/>
      <c r="J27" s="86"/>
    </row>
    <row r="28" spans="1:10">
      <c r="A28" s="83">
        <v>23</v>
      </c>
      <c r="B28" s="84"/>
      <c r="C28" s="84"/>
      <c r="D28" s="88"/>
      <c r="E28" s="88"/>
      <c r="F28" s="88"/>
      <c r="G28" s="88"/>
      <c r="H28" s="88"/>
      <c r="I28" s="88"/>
      <c r="J28" s="86"/>
    </row>
    <row r="29" spans="1:10">
      <c r="A29" s="83">
        <v>24</v>
      </c>
      <c r="B29" s="84"/>
      <c r="C29" s="84"/>
      <c r="D29" s="88"/>
      <c r="E29" s="88"/>
      <c r="F29" s="88"/>
      <c r="G29" s="88"/>
      <c r="H29" s="88"/>
      <c r="I29" s="88"/>
      <c r="J29" s="86"/>
    </row>
    <row r="30" spans="1:10">
      <c r="A30" s="83">
        <v>25</v>
      </c>
      <c r="B30" s="84"/>
      <c r="C30" s="84"/>
      <c r="D30" s="88"/>
      <c r="E30" s="88"/>
      <c r="F30" s="88"/>
      <c r="G30" s="88"/>
      <c r="H30" s="88"/>
      <c r="I30" s="88"/>
      <c r="J30" s="86"/>
    </row>
    <row r="31" spans="1:10">
      <c r="A31" s="83">
        <v>26</v>
      </c>
      <c r="B31" s="84"/>
      <c r="C31" s="84"/>
      <c r="D31" s="88"/>
      <c r="E31" s="88"/>
      <c r="F31" s="88"/>
      <c r="G31" s="88"/>
      <c r="H31" s="88"/>
      <c r="I31" s="88"/>
      <c r="J31" s="86"/>
    </row>
    <row r="32" spans="1:10">
      <c r="A32" s="83">
        <v>27</v>
      </c>
      <c r="B32" s="84"/>
      <c r="C32" s="84"/>
      <c r="D32" s="88"/>
      <c r="E32" s="88"/>
      <c r="F32" s="88"/>
      <c r="G32" s="88"/>
      <c r="H32" s="88"/>
      <c r="I32" s="88"/>
      <c r="J32" s="86"/>
    </row>
    <row r="33" spans="1:10">
      <c r="A33" s="83">
        <v>28</v>
      </c>
      <c r="B33" s="84"/>
      <c r="C33" s="84"/>
      <c r="D33" s="88"/>
      <c r="E33" s="88"/>
      <c r="F33" s="88"/>
      <c r="G33" s="88"/>
      <c r="H33" s="88"/>
      <c r="I33" s="88"/>
      <c r="J33" s="86"/>
    </row>
    <row r="34" spans="1:10">
      <c r="A34" s="83">
        <v>29</v>
      </c>
      <c r="B34" s="84"/>
      <c r="C34" s="84"/>
      <c r="D34" s="88"/>
      <c r="E34" s="88"/>
      <c r="F34" s="88"/>
      <c r="G34" s="88"/>
      <c r="H34" s="88"/>
      <c r="I34" s="88"/>
      <c r="J34" s="86"/>
    </row>
    <row r="35" spans="1:10">
      <c r="A35" s="83">
        <v>30</v>
      </c>
      <c r="B35" s="84"/>
      <c r="C35" s="84"/>
      <c r="D35" s="88"/>
      <c r="E35" s="88"/>
      <c r="F35" s="88"/>
      <c r="G35" s="88"/>
      <c r="H35" s="88"/>
      <c r="I35" s="88"/>
      <c r="J35" s="86"/>
    </row>
    <row r="36" spans="1:10">
      <c r="A36" s="83">
        <v>31</v>
      </c>
      <c r="B36" s="84"/>
      <c r="C36" s="84"/>
      <c r="D36" s="88"/>
      <c r="E36" s="88"/>
      <c r="F36" s="88"/>
      <c r="G36" s="88"/>
      <c r="H36" s="88"/>
      <c r="I36" s="88"/>
      <c r="J36" s="86"/>
    </row>
    <row r="37" spans="1:10">
      <c r="A37" s="83">
        <v>32</v>
      </c>
      <c r="B37" s="84"/>
      <c r="C37" s="84"/>
      <c r="D37" s="88"/>
      <c r="E37" s="88"/>
      <c r="F37" s="88"/>
      <c r="G37" s="88"/>
      <c r="H37" s="88"/>
      <c r="I37" s="88"/>
      <c r="J37" s="86"/>
    </row>
    <row r="38" spans="1:10">
      <c r="A38" s="83">
        <v>33</v>
      </c>
      <c r="B38" s="84"/>
      <c r="C38" s="84"/>
      <c r="D38" s="88"/>
      <c r="E38" s="88"/>
      <c r="F38" s="88"/>
      <c r="G38" s="88"/>
      <c r="H38" s="88"/>
      <c r="I38" s="88"/>
      <c r="J38" s="86"/>
    </row>
    <row r="39" spans="1:10">
      <c r="A39" s="83">
        <v>34</v>
      </c>
      <c r="B39" s="84"/>
      <c r="C39" s="84"/>
      <c r="D39" s="88"/>
      <c r="E39" s="88"/>
      <c r="F39" s="88"/>
      <c r="G39" s="88"/>
      <c r="H39" s="88"/>
      <c r="I39" s="88"/>
      <c r="J39" s="86"/>
    </row>
    <row r="40" spans="1:10">
      <c r="A40" s="83">
        <v>35</v>
      </c>
      <c r="B40" s="84"/>
      <c r="C40" s="84"/>
      <c r="D40" s="88"/>
      <c r="E40" s="88"/>
      <c r="F40" s="88"/>
      <c r="G40" s="88"/>
      <c r="H40" s="88"/>
      <c r="I40" s="88"/>
      <c r="J40" s="86"/>
    </row>
    <row r="41" spans="1:10">
      <c r="A41" s="83">
        <v>36</v>
      </c>
      <c r="B41" s="84"/>
      <c r="C41" s="84"/>
      <c r="D41" s="88"/>
      <c r="E41" s="88"/>
      <c r="F41" s="88"/>
      <c r="G41" s="88"/>
      <c r="H41" s="88"/>
      <c r="I41" s="88"/>
      <c r="J41" s="86"/>
    </row>
    <row r="42" spans="1:10">
      <c r="A42" s="83">
        <v>37</v>
      </c>
      <c r="B42" s="84"/>
      <c r="C42" s="84"/>
      <c r="D42" s="88"/>
      <c r="E42" s="88"/>
      <c r="F42" s="88"/>
      <c r="G42" s="88"/>
      <c r="H42" s="88"/>
      <c r="I42" s="88"/>
      <c r="J42" s="86"/>
    </row>
    <row r="43" spans="1:10">
      <c r="A43" s="83">
        <v>38</v>
      </c>
      <c r="B43" s="84"/>
      <c r="C43" s="84"/>
      <c r="D43" s="88"/>
      <c r="E43" s="88"/>
      <c r="F43" s="88"/>
      <c r="G43" s="88"/>
      <c r="H43" s="88"/>
      <c r="I43" s="88"/>
      <c r="J43" s="86"/>
    </row>
    <row r="44" spans="1:10">
      <c r="A44" s="83">
        <v>39</v>
      </c>
      <c r="B44" s="84"/>
      <c r="C44" s="84"/>
      <c r="D44" s="88"/>
      <c r="E44" s="88"/>
      <c r="F44" s="88"/>
      <c r="G44" s="88"/>
      <c r="H44" s="88"/>
      <c r="I44" s="88"/>
      <c r="J44" s="86"/>
    </row>
    <row r="45" spans="1:10">
      <c r="A45" s="83">
        <v>40</v>
      </c>
      <c r="B45" s="84"/>
      <c r="C45" s="84"/>
      <c r="D45" s="88"/>
      <c r="E45" s="88"/>
      <c r="F45" s="88"/>
      <c r="G45" s="88"/>
      <c r="H45" s="88"/>
      <c r="I45" s="88"/>
      <c r="J45" s="86"/>
    </row>
    <row r="46" spans="1:10">
      <c r="A46" s="83">
        <v>41</v>
      </c>
      <c r="B46" s="84"/>
      <c r="C46" s="84"/>
      <c r="D46" s="88"/>
      <c r="E46" s="88"/>
      <c r="F46" s="88"/>
      <c r="G46" s="88"/>
      <c r="H46" s="88"/>
      <c r="I46" s="88"/>
      <c r="J46" s="86"/>
    </row>
    <row r="47" spans="1:10">
      <c r="A47" s="83">
        <v>42</v>
      </c>
      <c r="B47" s="84"/>
      <c r="C47" s="84"/>
      <c r="D47" s="88"/>
      <c r="E47" s="88"/>
      <c r="F47" s="88"/>
      <c r="G47" s="88"/>
      <c r="H47" s="88"/>
      <c r="I47" s="88"/>
      <c r="J47" s="86"/>
    </row>
    <row r="48" spans="1:10">
      <c r="A48" s="83">
        <v>43</v>
      </c>
      <c r="B48" s="84"/>
      <c r="C48" s="84"/>
      <c r="D48" s="88"/>
      <c r="E48" s="88"/>
      <c r="F48" s="88"/>
      <c r="G48" s="88"/>
      <c r="H48" s="88"/>
      <c r="I48" s="88"/>
      <c r="J48" s="86"/>
    </row>
    <row r="49" spans="1:10">
      <c r="A49" s="83">
        <v>44</v>
      </c>
      <c r="B49" s="84"/>
      <c r="C49" s="84"/>
      <c r="D49" s="88"/>
      <c r="E49" s="88"/>
      <c r="F49" s="88"/>
      <c r="G49" s="88"/>
      <c r="H49" s="88"/>
      <c r="I49" s="88"/>
      <c r="J49" s="86"/>
    </row>
    <row r="50" spans="1:10">
      <c r="A50" s="83">
        <v>45</v>
      </c>
      <c r="B50" s="84"/>
      <c r="C50" s="84"/>
      <c r="D50" s="85"/>
      <c r="E50" s="85"/>
      <c r="F50" s="85"/>
      <c r="G50" s="85"/>
      <c r="H50" s="85"/>
      <c r="I50" s="85"/>
      <c r="J50" s="87"/>
    </row>
    <row r="51" spans="1:10">
      <c r="A51" s="83">
        <v>46</v>
      </c>
      <c r="B51" s="84"/>
      <c r="C51" s="84"/>
      <c r="D51" s="85"/>
      <c r="E51" s="85"/>
      <c r="F51" s="85"/>
      <c r="G51" s="85"/>
      <c r="H51" s="85"/>
      <c r="I51" s="85"/>
      <c r="J51" s="87"/>
    </row>
    <row r="52" spans="1:10">
      <c r="A52" s="83">
        <v>47</v>
      </c>
      <c r="B52" s="84"/>
      <c r="C52" s="84"/>
      <c r="D52" s="88"/>
      <c r="E52" s="88"/>
      <c r="F52" s="88"/>
      <c r="G52" s="88"/>
      <c r="H52" s="88"/>
      <c r="I52" s="88"/>
      <c r="J52" s="86"/>
    </row>
    <row r="53" spans="1:10">
      <c r="A53" s="83">
        <v>48</v>
      </c>
      <c r="B53" s="84"/>
      <c r="C53" s="84"/>
      <c r="D53" s="88"/>
      <c r="E53" s="88"/>
      <c r="F53" s="88"/>
      <c r="G53" s="88"/>
      <c r="H53" s="88"/>
      <c r="I53" s="88"/>
      <c r="J53" s="86"/>
    </row>
    <row r="54" spans="1:10">
      <c r="A54" s="83">
        <v>49</v>
      </c>
      <c r="B54" s="84"/>
      <c r="C54" s="84"/>
      <c r="D54" s="88"/>
      <c r="E54" s="88"/>
      <c r="F54" s="88"/>
      <c r="G54" s="88"/>
      <c r="H54" s="88"/>
      <c r="I54" s="88"/>
      <c r="J54" s="86"/>
    </row>
    <row r="55" spans="1:10">
      <c r="A55" s="83">
        <v>50</v>
      </c>
      <c r="B55" s="84"/>
      <c r="C55" s="84"/>
      <c r="D55" s="88"/>
      <c r="E55" s="88"/>
      <c r="F55" s="88"/>
      <c r="G55" s="88"/>
      <c r="H55" s="88"/>
      <c r="I55" s="88"/>
      <c r="J55" s="86"/>
    </row>
    <row r="56" spans="1:10">
      <c r="A56" s="83">
        <v>51</v>
      </c>
      <c r="B56" s="84"/>
      <c r="C56" s="84"/>
      <c r="D56" s="88"/>
      <c r="E56" s="88"/>
      <c r="F56" s="88"/>
      <c r="G56" s="88"/>
      <c r="H56" s="88"/>
      <c r="I56" s="88"/>
      <c r="J56" s="86"/>
    </row>
    <row r="57" spans="1:10">
      <c r="A57" s="83">
        <v>52</v>
      </c>
      <c r="B57" s="84"/>
      <c r="C57" s="84"/>
      <c r="D57" s="88"/>
      <c r="E57" s="88"/>
      <c r="F57" s="88"/>
      <c r="G57" s="88"/>
      <c r="H57" s="88"/>
      <c r="I57" s="88"/>
      <c r="J57" s="86"/>
    </row>
    <row r="58" spans="1:10">
      <c r="A58" s="83">
        <v>53</v>
      </c>
      <c r="B58" s="84"/>
      <c r="C58" s="84"/>
      <c r="D58" s="88"/>
      <c r="E58" s="88"/>
      <c r="F58" s="88"/>
      <c r="G58" s="88"/>
      <c r="H58" s="88"/>
      <c r="I58" s="88"/>
      <c r="J58" s="86"/>
    </row>
    <row r="59" spans="1:10">
      <c r="A59" s="83">
        <v>54</v>
      </c>
      <c r="B59" s="84"/>
      <c r="C59" s="84"/>
      <c r="D59" s="88"/>
      <c r="E59" s="88"/>
      <c r="F59" s="88"/>
      <c r="G59" s="88"/>
      <c r="H59" s="88"/>
      <c r="I59" s="88"/>
      <c r="J59" s="86"/>
    </row>
    <row r="60" spans="1:10">
      <c r="A60" s="83">
        <v>55</v>
      </c>
      <c r="B60" s="84"/>
      <c r="C60" s="84"/>
      <c r="D60" s="88"/>
      <c r="E60" s="88"/>
      <c r="F60" s="88"/>
      <c r="G60" s="88"/>
      <c r="H60" s="88"/>
      <c r="I60" s="88"/>
      <c r="J60" s="86"/>
    </row>
    <row r="61" spans="1:10">
      <c r="A61" s="83">
        <v>56</v>
      </c>
      <c r="B61" s="84"/>
      <c r="C61" s="84"/>
      <c r="D61" s="88"/>
      <c r="E61" s="88"/>
      <c r="F61" s="88"/>
      <c r="G61" s="88"/>
      <c r="H61" s="88"/>
      <c r="I61" s="88"/>
      <c r="J61" s="86"/>
    </row>
    <row r="62" spans="1:10">
      <c r="A62" s="83">
        <v>57</v>
      </c>
      <c r="B62" s="84"/>
      <c r="C62" s="84"/>
      <c r="D62" s="88"/>
      <c r="E62" s="88"/>
      <c r="F62" s="88"/>
      <c r="G62" s="88"/>
      <c r="H62" s="88"/>
      <c r="I62" s="88"/>
      <c r="J62" s="86"/>
    </row>
    <row r="63" spans="1:10">
      <c r="A63" s="83">
        <v>58</v>
      </c>
      <c r="B63" s="84"/>
      <c r="C63" s="84"/>
      <c r="D63" s="88"/>
      <c r="E63" s="88"/>
      <c r="F63" s="88"/>
      <c r="G63" s="88"/>
      <c r="H63" s="88"/>
      <c r="I63" s="88"/>
      <c r="J63" s="86"/>
    </row>
    <row r="64" spans="1:10">
      <c r="A64" s="83">
        <v>59</v>
      </c>
      <c r="B64" s="84"/>
      <c r="C64" s="84"/>
      <c r="D64" s="88"/>
      <c r="E64" s="88"/>
      <c r="F64" s="88"/>
      <c r="G64" s="88"/>
      <c r="H64" s="88"/>
      <c r="I64" s="88"/>
      <c r="J64" s="86"/>
    </row>
    <row r="65" spans="1:10">
      <c r="A65" s="83">
        <v>60</v>
      </c>
      <c r="B65" s="84"/>
      <c r="C65" s="84"/>
      <c r="D65" s="88"/>
      <c r="E65" s="88"/>
      <c r="F65" s="88"/>
      <c r="G65" s="88"/>
      <c r="H65" s="88"/>
      <c r="I65" s="88"/>
      <c r="J65" s="86"/>
    </row>
    <row r="66" spans="1:10">
      <c r="A66" s="83">
        <v>61</v>
      </c>
      <c r="B66" s="84"/>
      <c r="C66" s="84"/>
      <c r="D66" s="88"/>
      <c r="E66" s="88"/>
      <c r="F66" s="88"/>
      <c r="G66" s="88"/>
      <c r="H66" s="88"/>
      <c r="I66" s="88"/>
      <c r="J66" s="86"/>
    </row>
    <row r="67" spans="1:10">
      <c r="A67" s="83">
        <v>62</v>
      </c>
      <c r="B67" s="84"/>
      <c r="C67" s="84"/>
      <c r="D67" s="88"/>
      <c r="E67" s="88"/>
      <c r="F67" s="88"/>
      <c r="G67" s="88"/>
      <c r="H67" s="88"/>
      <c r="I67" s="88"/>
      <c r="J67" s="86"/>
    </row>
    <row r="68" spans="1:10">
      <c r="A68" s="83">
        <v>63</v>
      </c>
      <c r="B68" s="84"/>
      <c r="C68" s="84"/>
      <c r="D68" s="88"/>
      <c r="E68" s="88"/>
      <c r="F68" s="88"/>
      <c r="G68" s="88"/>
      <c r="H68" s="88"/>
      <c r="I68" s="88"/>
      <c r="J68" s="86"/>
    </row>
    <row r="69" spans="1:10">
      <c r="A69" s="83">
        <v>64</v>
      </c>
      <c r="B69" s="84"/>
      <c r="C69" s="84"/>
      <c r="D69" s="88"/>
      <c r="E69" s="88"/>
      <c r="F69" s="88"/>
      <c r="G69" s="88"/>
      <c r="H69" s="88"/>
      <c r="I69" s="88"/>
      <c r="J69" s="86"/>
    </row>
    <row r="70" spans="1:10">
      <c r="A70" s="83">
        <v>65</v>
      </c>
      <c r="B70" s="84"/>
      <c r="C70" s="84"/>
      <c r="D70" s="88"/>
      <c r="E70" s="88"/>
      <c r="F70" s="88"/>
      <c r="G70" s="88"/>
      <c r="H70" s="88"/>
      <c r="I70" s="88"/>
      <c r="J70" s="86"/>
    </row>
    <row r="71" spans="1:10">
      <c r="A71" s="89">
        <v>66</v>
      </c>
      <c r="B71" s="90"/>
      <c r="C71" s="90"/>
      <c r="D71" s="91"/>
      <c r="E71" s="91"/>
      <c r="F71" s="91"/>
      <c r="G71" s="91"/>
      <c r="H71" s="91"/>
      <c r="I71" s="91"/>
      <c r="J71" s="92"/>
    </row>
    <row r="72" spans="1:10">
      <c r="A72" s="93">
        <v>67</v>
      </c>
      <c r="B72" s="94"/>
      <c r="C72" s="94"/>
      <c r="D72" s="95"/>
      <c r="E72" s="95"/>
      <c r="F72" s="95"/>
      <c r="G72" s="95"/>
      <c r="H72" s="95"/>
      <c r="I72" s="95"/>
      <c r="J72" s="96"/>
    </row>
    <row r="73" spans="1:10">
      <c r="A73" s="93">
        <v>68</v>
      </c>
      <c r="B73" s="94"/>
      <c r="C73" s="94"/>
      <c r="D73" s="95"/>
      <c r="E73" s="95"/>
      <c r="F73" s="95"/>
      <c r="G73" s="95"/>
      <c r="H73" s="95"/>
      <c r="I73" s="95"/>
      <c r="J73" s="96"/>
    </row>
    <row r="74" spans="1:10">
      <c r="A74" s="93">
        <v>69</v>
      </c>
      <c r="B74" s="94"/>
      <c r="C74" s="94"/>
      <c r="D74" s="95"/>
      <c r="E74" s="95"/>
      <c r="F74" s="95"/>
      <c r="G74" s="95"/>
      <c r="H74" s="95"/>
      <c r="I74" s="95"/>
      <c r="J74" s="96"/>
    </row>
    <row r="75" spans="1:10">
      <c r="A75" s="93">
        <v>70</v>
      </c>
      <c r="B75" s="94"/>
      <c r="C75" s="94"/>
      <c r="D75" s="95"/>
      <c r="E75" s="95"/>
      <c r="F75" s="95"/>
      <c r="G75" s="95"/>
      <c r="H75" s="95"/>
      <c r="I75" s="95"/>
      <c r="J75" s="96"/>
    </row>
  </sheetData>
  <mergeCells count="2">
    <mergeCell ref="A3:G3"/>
    <mergeCell ref="A1:F1"/>
  </mergeCells>
  <phoneticPr fontId="15" type="noConversion"/>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M76"/>
  <sheetViews>
    <sheetView zoomScale="90" zoomScaleNormal="90" workbookViewId="0">
      <selection activeCell="D89" sqref="D89"/>
    </sheetView>
  </sheetViews>
  <sheetFormatPr defaultColWidth="8.875" defaultRowHeight="15"/>
  <cols>
    <col min="1" max="1" width="11.5" style="13" customWidth="1"/>
    <col min="2" max="3" width="24.5" style="13" customWidth="1"/>
    <col min="4" max="4" width="28.25" style="21" customWidth="1"/>
    <col min="5" max="5" width="24.5" style="21" customWidth="1"/>
    <col min="6" max="6" width="14.125" style="21" customWidth="1"/>
    <col min="7" max="7" width="21.25" style="21" customWidth="1"/>
    <col min="8" max="8" width="33.125" style="21" customWidth="1"/>
    <col min="9" max="9" width="39.75" style="21" customWidth="1"/>
    <col min="10" max="10" width="33.625" style="21" customWidth="1"/>
    <col min="11" max="11" width="32.625" style="21" customWidth="1"/>
    <col min="12" max="12" width="24.75" style="21" customWidth="1"/>
    <col min="13" max="13" width="25" style="13" customWidth="1"/>
    <col min="14" max="16384" width="8.875" style="13"/>
  </cols>
  <sheetData>
    <row r="1" spans="1:13" ht="17.25">
      <c r="A1" s="12" t="s">
        <v>147</v>
      </c>
      <c r="B1" s="97"/>
      <c r="C1" s="97"/>
      <c r="D1" s="98"/>
      <c r="E1" s="54"/>
      <c r="F1" s="54"/>
      <c r="G1" s="54"/>
      <c r="H1" s="54"/>
      <c r="I1" s="54"/>
      <c r="J1" s="54"/>
      <c r="K1" s="54"/>
      <c r="L1" s="54"/>
      <c r="M1" s="52"/>
    </row>
    <row r="2" spans="1:13">
      <c r="A2" s="14"/>
      <c r="B2" s="52"/>
      <c r="C2" s="52"/>
      <c r="D2" s="54"/>
      <c r="E2" s="54"/>
      <c r="F2" s="54"/>
      <c r="G2" s="54"/>
      <c r="H2" s="54"/>
      <c r="I2" s="54"/>
      <c r="J2" s="54"/>
      <c r="K2" s="54"/>
      <c r="L2" s="54"/>
      <c r="M2" s="52"/>
    </row>
    <row r="3" spans="1:13">
      <c r="A3" s="112" t="s">
        <v>148</v>
      </c>
      <c r="B3" s="112"/>
      <c r="C3" s="112"/>
      <c r="D3" s="119"/>
      <c r="E3" s="119"/>
      <c r="F3" s="119"/>
      <c r="G3" s="119"/>
      <c r="H3" s="119"/>
      <c r="I3" s="57"/>
      <c r="J3" s="57"/>
      <c r="K3" s="57"/>
      <c r="L3" s="57"/>
      <c r="M3" s="53"/>
    </row>
    <row r="4" spans="1:13">
      <c r="A4" s="53"/>
      <c r="B4" s="53"/>
      <c r="C4" s="53"/>
      <c r="D4" s="57"/>
      <c r="E4" s="57"/>
      <c r="F4" s="57"/>
      <c r="G4" s="57"/>
      <c r="H4" s="57"/>
      <c r="I4" s="57"/>
      <c r="J4" s="57"/>
      <c r="K4" s="57"/>
      <c r="L4" s="57"/>
      <c r="M4" s="53"/>
    </row>
    <row r="5" spans="1:13" ht="45">
      <c r="A5" s="16" t="s">
        <v>30</v>
      </c>
      <c r="B5" s="16" t="s">
        <v>31</v>
      </c>
      <c r="C5" s="16" t="s">
        <v>39</v>
      </c>
      <c r="D5" s="16" t="s">
        <v>149</v>
      </c>
      <c r="E5" s="16" t="s">
        <v>150</v>
      </c>
      <c r="F5" s="16" t="s">
        <v>151</v>
      </c>
      <c r="G5" s="16" t="s">
        <v>152</v>
      </c>
      <c r="H5" s="16" t="s">
        <v>153</v>
      </c>
      <c r="I5" s="16" t="s">
        <v>154</v>
      </c>
      <c r="J5" s="16" t="s">
        <v>155</v>
      </c>
      <c r="K5" s="16" t="s">
        <v>156</v>
      </c>
      <c r="L5" s="16" t="s">
        <v>157</v>
      </c>
      <c r="M5" s="16" t="s">
        <v>54</v>
      </c>
    </row>
    <row r="6" spans="1:13" ht="23.25" customHeight="1">
      <c r="A6" s="83">
        <v>1</v>
      </c>
      <c r="B6" s="84" t="str">
        <f>'Business Processes'!B8</f>
        <v>https://www.pukkaherbs.com/</v>
      </c>
      <c r="C6" s="84" t="str">
        <f>'Business Processes'!J8</f>
        <v>https://www.pukkaherbs.com/your-wellbeing/stories/people/partners/bizgive/  https://www.pukkaherbs.com/media/76569880/pukka-sustainability-highlights-2016.pdf            https://www.pukkaherbs.com/our-mission/inspiring-change/</v>
      </c>
      <c r="D6" s="85" t="s">
        <v>58</v>
      </c>
      <c r="E6" s="85"/>
      <c r="F6" s="85" t="s">
        <v>58</v>
      </c>
      <c r="G6" s="83"/>
      <c r="H6" s="85"/>
      <c r="I6" s="85"/>
      <c r="J6" s="85" t="s">
        <v>58</v>
      </c>
      <c r="K6" s="85" t="s">
        <v>58</v>
      </c>
      <c r="L6" s="85"/>
      <c r="M6" s="86" t="s">
        <v>158</v>
      </c>
    </row>
    <row r="7" spans="1:13" ht="20.45" customHeight="1">
      <c r="A7" s="83">
        <f>A6+1</f>
        <v>2</v>
      </c>
      <c r="B7" s="84" t="str">
        <f>'Business Processes'!B9</f>
        <v>www.Dell.com</v>
      </c>
      <c r="C7" s="84" t="str">
        <f>'Business Processes'!J9</f>
        <v>http://www.ideastorm.com/</v>
      </c>
      <c r="D7" s="85" t="s">
        <v>58</v>
      </c>
      <c r="E7" s="85" t="s">
        <v>58</v>
      </c>
      <c r="F7" s="85" t="s">
        <v>58</v>
      </c>
      <c r="G7" s="83" t="s">
        <v>58</v>
      </c>
      <c r="H7" s="85"/>
      <c r="I7" s="85"/>
      <c r="J7" s="85" t="s">
        <v>58</v>
      </c>
      <c r="K7" s="85" t="s">
        <v>58</v>
      </c>
      <c r="L7" s="85"/>
      <c r="M7" s="87"/>
    </row>
    <row r="8" spans="1:13" ht="18.95" customHeight="1">
      <c r="A8" s="83">
        <f t="shared" ref="A8:A33" si="0">A7+1</f>
        <v>3</v>
      </c>
      <c r="B8" s="84" t="str">
        <f>'Business Processes'!B10</f>
        <v>https://twitter.com/</v>
      </c>
      <c r="C8" s="84" t="str">
        <f>'Business Processes'!J10</f>
        <v>https://books.google.co.uk/books?isbn=1473987490</v>
      </c>
      <c r="D8" s="85"/>
      <c r="E8" s="85"/>
      <c r="F8" s="85"/>
      <c r="G8" s="83"/>
      <c r="H8" s="85"/>
      <c r="I8" s="85"/>
      <c r="J8" s="85"/>
      <c r="K8" s="85"/>
      <c r="L8" s="85"/>
      <c r="M8" s="87"/>
    </row>
    <row r="9" spans="1:13" ht="18.95" customHeight="1">
      <c r="A9" s="83">
        <f t="shared" si="0"/>
        <v>4</v>
      </c>
      <c r="B9" s="84" t="str">
        <f>'Business Processes'!B11</f>
        <v>https://www.amazon.co.uk/</v>
      </c>
      <c r="C9" s="84" t="str">
        <f>'Business Processes'!J11</f>
        <v>https://www.amazon.co.uk/</v>
      </c>
      <c r="D9" s="85"/>
      <c r="E9" s="85"/>
      <c r="F9" s="85"/>
      <c r="G9" s="83"/>
      <c r="H9" s="85"/>
      <c r="I9" s="85"/>
      <c r="J9" s="85"/>
      <c r="K9" s="85"/>
      <c r="L9" s="85"/>
      <c r="M9" s="87"/>
    </row>
    <row r="10" spans="1:13" ht="18.95" customHeight="1">
      <c r="A10" s="83">
        <f t="shared" si="0"/>
        <v>5</v>
      </c>
      <c r="B10" s="84" t="str">
        <f>'Business Processes'!B12</f>
        <v>https://www.facebook.com/</v>
      </c>
      <c r="C10" s="84" t="str">
        <f>'Business Processes'!J12</f>
        <v>https://www.facebook.com/</v>
      </c>
      <c r="D10" s="85"/>
      <c r="E10" s="85"/>
      <c r="F10" s="85"/>
      <c r="G10" s="83"/>
      <c r="H10" s="85"/>
      <c r="I10" s="85"/>
      <c r="J10" s="85"/>
      <c r="K10" s="85"/>
      <c r="L10" s="85"/>
      <c r="M10" s="87"/>
    </row>
    <row r="11" spans="1:13" ht="18.95" customHeight="1">
      <c r="A11" s="83">
        <f t="shared" si="0"/>
        <v>6</v>
      </c>
      <c r="B11" s="84" t="str">
        <f>'Business Processes'!B13</f>
        <v>https://www.uber.com/</v>
      </c>
      <c r="C11" s="84" t="str">
        <f>'Business Processes'!J13</f>
        <v>https://www.uber.com/</v>
      </c>
      <c r="D11" s="85"/>
      <c r="E11" s="85"/>
      <c r="F11" s="85"/>
      <c r="G11" s="83"/>
      <c r="H11" s="85"/>
      <c r="I11" s="85"/>
      <c r="J11" s="85"/>
      <c r="K11" s="85"/>
      <c r="L11" s="85"/>
      <c r="M11" s="87"/>
    </row>
    <row r="12" spans="1:13" ht="18.95" customHeight="1">
      <c r="A12" s="83">
        <f t="shared" si="0"/>
        <v>7</v>
      </c>
      <c r="B12" s="84" t="str">
        <f>'Business Processes'!B14</f>
        <v>https://www.youtube.com/</v>
      </c>
      <c r="C12" s="84" t="str">
        <f>'Business Processes'!J14</f>
        <v>https://www.youtube.com/</v>
      </c>
      <c r="D12" s="85"/>
      <c r="E12" s="85"/>
      <c r="F12" s="85"/>
      <c r="G12" s="83"/>
      <c r="H12" s="85"/>
      <c r="I12" s="85"/>
      <c r="J12" s="85"/>
      <c r="K12" s="85"/>
      <c r="L12" s="85"/>
      <c r="M12" s="87"/>
    </row>
    <row r="13" spans="1:13" ht="60">
      <c r="A13" s="83">
        <f t="shared" si="0"/>
        <v>8</v>
      </c>
      <c r="B13" s="84" t="s">
        <v>97</v>
      </c>
      <c r="C13" s="84" t="s">
        <v>102</v>
      </c>
      <c r="D13" s="85" t="s">
        <v>58</v>
      </c>
      <c r="E13" s="85" t="s">
        <v>58</v>
      </c>
      <c r="F13" s="85" t="s">
        <v>58</v>
      </c>
      <c r="G13" s="83" t="s">
        <v>58</v>
      </c>
      <c r="H13" s="85" t="s">
        <v>58</v>
      </c>
      <c r="I13" s="85"/>
      <c r="J13" s="85" t="s">
        <v>58</v>
      </c>
      <c r="K13" s="85" t="s">
        <v>58</v>
      </c>
      <c r="L13" s="85" t="s">
        <v>58</v>
      </c>
      <c r="M13" s="87" t="s">
        <v>159</v>
      </c>
    </row>
    <row r="14" spans="1:13" ht="30">
      <c r="A14" s="83">
        <f t="shared" si="0"/>
        <v>9</v>
      </c>
      <c r="B14" s="84" t="s">
        <v>104</v>
      </c>
      <c r="C14" s="84" t="s">
        <v>109</v>
      </c>
      <c r="D14" s="85" t="s">
        <v>58</v>
      </c>
      <c r="E14" s="85" t="s">
        <v>58</v>
      </c>
      <c r="F14" s="85" t="s">
        <v>58</v>
      </c>
      <c r="G14" s="83" t="s">
        <v>58</v>
      </c>
      <c r="H14" s="85" t="s">
        <v>58</v>
      </c>
      <c r="I14" s="85"/>
      <c r="J14" s="85" t="s">
        <v>58</v>
      </c>
      <c r="K14" s="85" t="s">
        <v>58</v>
      </c>
      <c r="L14" s="85" t="s">
        <v>58</v>
      </c>
      <c r="M14" s="87" t="s">
        <v>159</v>
      </c>
    </row>
    <row r="15" spans="1:13" ht="60">
      <c r="A15" s="83">
        <f t="shared" si="0"/>
        <v>10</v>
      </c>
      <c r="B15" s="84" t="s">
        <v>111</v>
      </c>
      <c r="C15" s="84" t="s">
        <v>115</v>
      </c>
      <c r="D15" s="85" t="s">
        <v>58</v>
      </c>
      <c r="E15" s="88" t="s">
        <v>58</v>
      </c>
      <c r="F15" s="88" t="s">
        <v>58</v>
      </c>
      <c r="G15" s="88" t="s">
        <v>58</v>
      </c>
      <c r="H15" s="85" t="s">
        <v>58</v>
      </c>
      <c r="I15" s="88"/>
      <c r="J15" s="88" t="s">
        <v>58</v>
      </c>
      <c r="K15" s="88" t="s">
        <v>58</v>
      </c>
      <c r="L15" s="85" t="s">
        <v>58</v>
      </c>
      <c r="M15" s="99" t="s">
        <v>159</v>
      </c>
    </row>
    <row r="16" spans="1:13">
      <c r="A16" s="83">
        <f t="shared" si="0"/>
        <v>11</v>
      </c>
      <c r="B16" s="84"/>
      <c r="C16" s="84"/>
      <c r="D16" s="85"/>
      <c r="E16" s="88"/>
      <c r="F16" s="88"/>
      <c r="G16" s="88"/>
      <c r="H16" s="85"/>
      <c r="I16" s="88"/>
      <c r="J16" s="88"/>
      <c r="K16" s="88"/>
      <c r="L16" s="85"/>
      <c r="M16" s="99"/>
    </row>
    <row r="17" spans="1:13">
      <c r="A17" s="83">
        <f t="shared" si="0"/>
        <v>12</v>
      </c>
      <c r="B17" s="84"/>
      <c r="C17" s="84"/>
      <c r="D17" s="85"/>
      <c r="E17" s="88"/>
      <c r="F17" s="88"/>
      <c r="G17" s="88"/>
      <c r="H17" s="85"/>
      <c r="I17" s="88"/>
      <c r="J17" s="88"/>
      <c r="K17" s="88"/>
      <c r="L17" s="85"/>
      <c r="M17" s="99"/>
    </row>
    <row r="18" spans="1:13">
      <c r="A18" s="83">
        <f t="shared" si="0"/>
        <v>13</v>
      </c>
      <c r="B18" s="84"/>
      <c r="C18" s="84"/>
      <c r="D18" s="85"/>
      <c r="E18" s="88"/>
      <c r="F18" s="88"/>
      <c r="G18" s="88"/>
      <c r="H18" s="88"/>
      <c r="I18" s="88"/>
      <c r="J18" s="88"/>
      <c r="K18" s="88"/>
      <c r="L18" s="88"/>
      <c r="M18" s="99"/>
    </row>
    <row r="19" spans="1:13">
      <c r="A19" s="83">
        <f t="shared" si="0"/>
        <v>14</v>
      </c>
      <c r="B19" s="84"/>
      <c r="C19" s="84"/>
      <c r="D19" s="88"/>
      <c r="E19" s="88"/>
      <c r="F19" s="88"/>
      <c r="G19" s="88"/>
      <c r="H19" s="88"/>
      <c r="I19" s="88"/>
      <c r="J19" s="88"/>
      <c r="K19" s="88"/>
      <c r="L19" s="85"/>
      <c r="M19" s="99"/>
    </row>
    <row r="20" spans="1:13" ht="18.95" customHeight="1">
      <c r="A20" s="83">
        <f t="shared" si="0"/>
        <v>15</v>
      </c>
      <c r="B20" s="84"/>
      <c r="C20" s="84"/>
      <c r="D20" s="88"/>
      <c r="E20" s="88"/>
      <c r="F20" s="88"/>
      <c r="G20" s="88"/>
      <c r="H20" s="88"/>
      <c r="I20" s="88"/>
      <c r="J20" s="88"/>
      <c r="K20" s="88"/>
      <c r="L20" s="85"/>
      <c r="M20" s="99"/>
    </row>
    <row r="21" spans="1:13">
      <c r="A21" s="83">
        <f t="shared" si="0"/>
        <v>16</v>
      </c>
      <c r="B21" s="84"/>
      <c r="C21" s="84"/>
      <c r="D21" s="88"/>
      <c r="E21" s="88"/>
      <c r="F21" s="88"/>
      <c r="G21" s="88"/>
      <c r="H21" s="88"/>
      <c r="I21" s="88"/>
      <c r="J21" s="88"/>
      <c r="K21" s="88"/>
      <c r="L21" s="85"/>
      <c r="M21" s="99"/>
    </row>
    <row r="22" spans="1:13">
      <c r="A22" s="83">
        <f t="shared" si="0"/>
        <v>17</v>
      </c>
      <c r="B22" s="84"/>
      <c r="C22" s="84"/>
      <c r="D22" s="88"/>
      <c r="E22" s="88"/>
      <c r="F22" s="88"/>
      <c r="G22" s="88"/>
      <c r="H22" s="88"/>
      <c r="I22" s="88"/>
      <c r="J22" s="88"/>
      <c r="K22" s="88"/>
      <c r="L22" s="88"/>
      <c r="M22" s="99"/>
    </row>
    <row r="23" spans="1:13">
      <c r="A23" s="83">
        <f t="shared" si="0"/>
        <v>18</v>
      </c>
      <c r="B23" s="84"/>
      <c r="C23" s="84"/>
      <c r="D23" s="88"/>
      <c r="E23" s="88"/>
      <c r="F23" s="88"/>
      <c r="G23" s="88"/>
      <c r="H23" s="88"/>
      <c r="I23" s="88"/>
      <c r="J23" s="88"/>
      <c r="K23" s="88"/>
      <c r="L23" s="88"/>
      <c r="M23" s="99"/>
    </row>
    <row r="24" spans="1:13">
      <c r="A24" s="83">
        <f t="shared" si="0"/>
        <v>19</v>
      </c>
      <c r="B24" s="84"/>
      <c r="C24" s="84"/>
      <c r="D24" s="85"/>
      <c r="E24" s="88"/>
      <c r="F24" s="88"/>
      <c r="G24" s="88"/>
      <c r="H24" s="88"/>
      <c r="I24" s="88"/>
      <c r="J24" s="88"/>
      <c r="K24" s="88"/>
      <c r="L24" s="85"/>
      <c r="M24" s="99"/>
    </row>
    <row r="25" spans="1:13">
      <c r="A25" s="83">
        <f t="shared" si="0"/>
        <v>20</v>
      </c>
      <c r="B25" s="84"/>
      <c r="C25" s="84"/>
      <c r="D25" s="85"/>
      <c r="E25" s="88"/>
      <c r="F25" s="88"/>
      <c r="G25" s="88"/>
      <c r="H25" s="88"/>
      <c r="I25" s="88"/>
      <c r="J25" s="88"/>
      <c r="K25" s="88"/>
      <c r="L25" s="85"/>
      <c r="M25" s="99"/>
    </row>
    <row r="26" spans="1:13">
      <c r="A26" s="83">
        <f t="shared" si="0"/>
        <v>21</v>
      </c>
      <c r="B26" s="84"/>
      <c r="C26" s="84"/>
      <c r="D26" s="85"/>
      <c r="E26" s="88"/>
      <c r="F26" s="88"/>
      <c r="G26" s="88"/>
      <c r="H26" s="88"/>
      <c r="I26" s="88"/>
      <c r="J26" s="88"/>
      <c r="K26" s="88"/>
      <c r="L26" s="85"/>
      <c r="M26" s="99"/>
    </row>
    <row r="27" spans="1:13">
      <c r="A27" s="83">
        <f t="shared" si="0"/>
        <v>22</v>
      </c>
      <c r="B27" s="84"/>
      <c r="C27" s="84"/>
      <c r="D27" s="88"/>
      <c r="E27" s="88"/>
      <c r="F27" s="88"/>
      <c r="G27" s="88"/>
      <c r="H27" s="88"/>
      <c r="I27" s="88"/>
      <c r="J27" s="88"/>
      <c r="K27" s="88"/>
      <c r="L27" s="88"/>
      <c r="M27" s="99"/>
    </row>
    <row r="28" spans="1:13">
      <c r="A28" s="83">
        <f t="shared" si="0"/>
        <v>23</v>
      </c>
      <c r="B28" s="84"/>
      <c r="C28" s="84"/>
      <c r="D28" s="85"/>
      <c r="E28" s="88"/>
      <c r="F28" s="85"/>
      <c r="G28" s="85"/>
      <c r="H28" s="85"/>
      <c r="I28" s="88"/>
      <c r="J28" s="88"/>
      <c r="K28" s="88"/>
      <c r="L28" s="85"/>
      <c r="M28" s="99"/>
    </row>
    <row r="29" spans="1:13">
      <c r="A29" s="83">
        <f t="shared" si="0"/>
        <v>24</v>
      </c>
      <c r="B29" s="84"/>
      <c r="C29" s="84"/>
      <c r="D29" s="88"/>
      <c r="E29" s="88"/>
      <c r="F29" s="85"/>
      <c r="G29" s="85"/>
      <c r="H29" s="88"/>
      <c r="I29" s="88"/>
      <c r="J29" s="88"/>
      <c r="K29" s="88"/>
      <c r="L29" s="85"/>
      <c r="M29" s="99"/>
    </row>
    <row r="30" spans="1:13">
      <c r="A30" s="83">
        <f t="shared" si="0"/>
        <v>25</v>
      </c>
      <c r="B30" s="84"/>
      <c r="C30" s="84"/>
      <c r="D30" s="85"/>
      <c r="E30" s="88"/>
      <c r="F30" s="85"/>
      <c r="G30" s="85"/>
      <c r="H30" s="88"/>
      <c r="I30" s="88"/>
      <c r="J30" s="85"/>
      <c r="K30" s="85"/>
      <c r="L30" s="88"/>
      <c r="M30" s="99"/>
    </row>
    <row r="31" spans="1:13">
      <c r="A31" s="83">
        <f t="shared" si="0"/>
        <v>26</v>
      </c>
      <c r="B31" s="84"/>
      <c r="C31" s="84"/>
      <c r="D31" s="99"/>
      <c r="E31" s="99"/>
      <c r="F31" s="99"/>
      <c r="G31" s="99"/>
      <c r="H31" s="99"/>
      <c r="I31" s="99"/>
      <c r="J31" s="99"/>
      <c r="K31" s="99"/>
      <c r="L31" s="99"/>
      <c r="M31" s="99"/>
    </row>
    <row r="32" spans="1:13">
      <c r="A32" s="83">
        <f t="shared" si="0"/>
        <v>27</v>
      </c>
      <c r="B32" s="84"/>
      <c r="C32" s="84"/>
      <c r="D32" s="99"/>
      <c r="E32" s="99"/>
      <c r="F32" s="99"/>
      <c r="G32" s="99"/>
      <c r="H32" s="99"/>
      <c r="I32" s="99"/>
      <c r="J32" s="99"/>
      <c r="K32" s="99"/>
      <c r="L32" s="99"/>
      <c r="M32" s="99"/>
    </row>
    <row r="33" spans="1:13">
      <c r="A33" s="83">
        <f t="shared" si="0"/>
        <v>28</v>
      </c>
      <c r="B33" s="84"/>
      <c r="C33" s="84"/>
      <c r="D33" s="88"/>
      <c r="E33" s="88"/>
      <c r="F33" s="88"/>
      <c r="G33" s="88"/>
      <c r="H33" s="88"/>
      <c r="I33" s="88"/>
      <c r="J33" s="88"/>
      <c r="K33" s="88"/>
      <c r="L33" s="88"/>
      <c r="M33" s="99"/>
    </row>
    <row r="34" spans="1:13">
      <c r="A34" s="83">
        <v>29</v>
      </c>
      <c r="B34" s="84"/>
      <c r="C34" s="84"/>
      <c r="D34" s="88"/>
      <c r="E34" s="88"/>
      <c r="F34" s="88"/>
      <c r="G34" s="88"/>
      <c r="H34" s="88"/>
      <c r="I34" s="88"/>
      <c r="J34" s="88"/>
      <c r="K34" s="88"/>
      <c r="L34" s="88"/>
      <c r="M34" s="99"/>
    </row>
    <row r="35" spans="1:13">
      <c r="A35" s="83">
        <v>30</v>
      </c>
      <c r="B35" s="84"/>
      <c r="C35" s="84"/>
      <c r="D35" s="85"/>
      <c r="E35" s="88"/>
      <c r="F35" s="88"/>
      <c r="G35" s="88"/>
      <c r="H35" s="88"/>
      <c r="I35" s="88"/>
      <c r="J35" s="88"/>
      <c r="K35" s="88"/>
      <c r="L35" s="88"/>
      <c r="M35" s="99"/>
    </row>
    <row r="36" spans="1:13" ht="17.100000000000001" customHeight="1">
      <c r="A36" s="83">
        <v>31</v>
      </c>
      <c r="B36" s="84"/>
      <c r="C36" s="84"/>
      <c r="D36" s="85"/>
      <c r="E36" s="88"/>
      <c r="F36" s="88"/>
      <c r="G36" s="88"/>
      <c r="H36" s="88"/>
      <c r="I36" s="88"/>
      <c r="J36" s="88"/>
      <c r="K36" s="88"/>
      <c r="L36" s="88"/>
      <c r="M36" s="99"/>
    </row>
    <row r="37" spans="1:13">
      <c r="A37" s="83">
        <f t="shared" ref="A37:A55" si="1">A36+1</f>
        <v>32</v>
      </c>
      <c r="B37" s="84"/>
      <c r="C37" s="84"/>
      <c r="D37" s="85"/>
      <c r="E37" s="88"/>
      <c r="F37" s="88"/>
      <c r="G37" s="88"/>
      <c r="H37" s="88"/>
      <c r="I37" s="88"/>
      <c r="J37" s="88"/>
      <c r="K37" s="88"/>
      <c r="L37" s="88"/>
      <c r="M37" s="99"/>
    </row>
    <row r="38" spans="1:13" ht="15.95" customHeight="1">
      <c r="A38" s="83">
        <f t="shared" si="1"/>
        <v>33</v>
      </c>
      <c r="B38" s="84"/>
      <c r="C38" s="84"/>
      <c r="D38" s="85"/>
      <c r="E38" s="88"/>
      <c r="F38" s="88"/>
      <c r="G38" s="88"/>
      <c r="H38" s="88"/>
      <c r="I38" s="88"/>
      <c r="J38" s="88"/>
      <c r="K38" s="88"/>
      <c r="L38" s="88"/>
      <c r="M38" s="99"/>
    </row>
    <row r="39" spans="1:13" ht="15.6" customHeight="1">
      <c r="A39" s="83">
        <f t="shared" si="1"/>
        <v>34</v>
      </c>
      <c r="B39" s="84"/>
      <c r="C39" s="84"/>
      <c r="D39" s="85"/>
      <c r="E39" s="88"/>
      <c r="F39" s="88"/>
      <c r="G39" s="88"/>
      <c r="H39" s="88"/>
      <c r="I39" s="88"/>
      <c r="J39" s="88"/>
      <c r="K39" s="88"/>
      <c r="L39" s="88"/>
      <c r="M39" s="99"/>
    </row>
    <row r="40" spans="1:13">
      <c r="A40" s="83">
        <f t="shared" si="1"/>
        <v>35</v>
      </c>
      <c r="B40" s="84"/>
      <c r="C40" s="84"/>
      <c r="D40" s="85"/>
      <c r="E40" s="88"/>
      <c r="F40" s="88"/>
      <c r="G40" s="88"/>
      <c r="H40" s="88"/>
      <c r="I40" s="88"/>
      <c r="J40" s="88"/>
      <c r="K40" s="88"/>
      <c r="L40" s="85"/>
      <c r="M40" s="99"/>
    </row>
    <row r="41" spans="1:13">
      <c r="A41" s="83">
        <f t="shared" si="1"/>
        <v>36</v>
      </c>
      <c r="B41" s="84"/>
      <c r="C41" s="84"/>
      <c r="D41" s="85"/>
      <c r="E41" s="88"/>
      <c r="F41" s="88"/>
      <c r="G41" s="88"/>
      <c r="H41" s="88"/>
      <c r="I41" s="88"/>
      <c r="J41" s="88"/>
      <c r="K41" s="88"/>
      <c r="L41" s="85"/>
      <c r="M41" s="99"/>
    </row>
    <row r="42" spans="1:13">
      <c r="A42" s="83">
        <f t="shared" si="1"/>
        <v>37</v>
      </c>
      <c r="B42" s="84"/>
      <c r="C42" s="84"/>
      <c r="D42" s="85"/>
      <c r="E42" s="88"/>
      <c r="F42" s="88"/>
      <c r="G42" s="88"/>
      <c r="H42" s="88"/>
      <c r="I42" s="88"/>
      <c r="J42" s="88"/>
      <c r="K42" s="88"/>
      <c r="L42" s="85"/>
      <c r="M42" s="99"/>
    </row>
    <row r="43" spans="1:13">
      <c r="A43" s="83">
        <f t="shared" si="1"/>
        <v>38</v>
      </c>
      <c r="B43" s="84"/>
      <c r="C43" s="84"/>
      <c r="D43" s="85"/>
      <c r="E43" s="88"/>
      <c r="F43" s="88"/>
      <c r="G43" s="88"/>
      <c r="H43" s="88"/>
      <c r="I43" s="88"/>
      <c r="J43" s="88"/>
      <c r="K43" s="88"/>
      <c r="L43" s="85"/>
      <c r="M43" s="99"/>
    </row>
    <row r="44" spans="1:13">
      <c r="A44" s="83">
        <f t="shared" si="1"/>
        <v>39</v>
      </c>
      <c r="B44" s="84"/>
      <c r="C44" s="84"/>
      <c r="D44" s="85"/>
      <c r="E44" s="88"/>
      <c r="F44" s="88"/>
      <c r="G44" s="88"/>
      <c r="H44" s="88"/>
      <c r="I44" s="88"/>
      <c r="J44" s="88"/>
      <c r="K44" s="88"/>
      <c r="L44" s="85"/>
      <c r="M44" s="99"/>
    </row>
    <row r="45" spans="1:13">
      <c r="A45" s="83">
        <f t="shared" si="1"/>
        <v>40</v>
      </c>
      <c r="B45" s="84"/>
      <c r="C45" s="84"/>
      <c r="D45" s="85"/>
      <c r="E45" s="88"/>
      <c r="F45" s="88"/>
      <c r="G45" s="88"/>
      <c r="H45" s="88"/>
      <c r="I45" s="88"/>
      <c r="J45" s="88"/>
      <c r="K45" s="88"/>
      <c r="L45" s="85"/>
      <c r="M45" s="99"/>
    </row>
    <row r="46" spans="1:13">
      <c r="A46" s="83">
        <f t="shared" si="1"/>
        <v>41</v>
      </c>
      <c r="B46" s="84"/>
      <c r="C46" s="84"/>
      <c r="D46" s="85"/>
      <c r="E46" s="88"/>
      <c r="F46" s="88"/>
      <c r="G46" s="88"/>
      <c r="H46" s="88"/>
      <c r="I46" s="88"/>
      <c r="J46" s="88"/>
      <c r="K46" s="88"/>
      <c r="L46" s="85"/>
      <c r="M46" s="99"/>
    </row>
    <row r="47" spans="1:13">
      <c r="A47" s="83">
        <f t="shared" si="1"/>
        <v>42</v>
      </c>
      <c r="B47" s="84"/>
      <c r="C47" s="84"/>
      <c r="D47" s="85"/>
      <c r="E47" s="88"/>
      <c r="F47" s="88"/>
      <c r="G47" s="88"/>
      <c r="H47" s="88"/>
      <c r="I47" s="88"/>
      <c r="J47" s="88"/>
      <c r="K47" s="88"/>
      <c r="L47" s="85"/>
      <c r="M47" s="99"/>
    </row>
    <row r="48" spans="1:13">
      <c r="A48" s="83">
        <f t="shared" si="1"/>
        <v>43</v>
      </c>
      <c r="B48" s="84"/>
      <c r="C48" s="84"/>
      <c r="D48" s="85"/>
      <c r="E48" s="88"/>
      <c r="F48" s="88"/>
      <c r="G48" s="88"/>
      <c r="H48" s="88"/>
      <c r="I48" s="88"/>
      <c r="J48" s="88"/>
      <c r="K48" s="88"/>
      <c r="L48" s="88"/>
      <c r="M48" s="99"/>
    </row>
    <row r="49" spans="1:13">
      <c r="A49" s="83">
        <f t="shared" si="1"/>
        <v>44</v>
      </c>
      <c r="B49" s="84"/>
      <c r="C49" s="84"/>
      <c r="D49" s="85"/>
      <c r="E49" s="88"/>
      <c r="F49" s="88"/>
      <c r="G49" s="88"/>
      <c r="H49" s="88"/>
      <c r="I49" s="88"/>
      <c r="J49" s="88"/>
      <c r="K49" s="88"/>
      <c r="L49" s="88"/>
      <c r="M49" s="99"/>
    </row>
    <row r="50" spans="1:13">
      <c r="A50" s="83">
        <f t="shared" si="1"/>
        <v>45</v>
      </c>
      <c r="B50" s="84"/>
      <c r="C50" s="84"/>
      <c r="D50" s="85"/>
      <c r="E50" s="85"/>
      <c r="F50" s="85"/>
      <c r="G50" s="83"/>
      <c r="H50" s="85"/>
      <c r="I50" s="85"/>
      <c r="J50" s="85"/>
      <c r="K50" s="85"/>
      <c r="L50" s="85"/>
      <c r="M50" s="87"/>
    </row>
    <row r="51" spans="1:13">
      <c r="A51" s="83">
        <f t="shared" si="1"/>
        <v>46</v>
      </c>
      <c r="B51" s="84"/>
      <c r="C51" s="84"/>
      <c r="D51" s="85"/>
      <c r="E51" s="85"/>
      <c r="F51" s="85"/>
      <c r="G51" s="83"/>
      <c r="H51" s="85"/>
      <c r="I51" s="85"/>
      <c r="J51" s="85"/>
      <c r="K51" s="85"/>
      <c r="L51" s="85"/>
      <c r="M51" s="87"/>
    </row>
    <row r="52" spans="1:13">
      <c r="A52" s="83">
        <f t="shared" si="1"/>
        <v>47</v>
      </c>
      <c r="B52" s="84"/>
      <c r="C52" s="84"/>
      <c r="D52" s="88"/>
      <c r="E52" s="88"/>
      <c r="F52" s="88"/>
      <c r="G52" s="88"/>
      <c r="H52" s="88"/>
      <c r="I52" s="88"/>
      <c r="J52" s="88"/>
      <c r="K52" s="88"/>
      <c r="L52" s="88"/>
      <c r="M52" s="99"/>
    </row>
    <row r="53" spans="1:13">
      <c r="A53" s="83">
        <f t="shared" si="1"/>
        <v>48</v>
      </c>
      <c r="B53" s="84"/>
      <c r="C53" s="84"/>
      <c r="D53" s="88"/>
      <c r="E53" s="88"/>
      <c r="F53" s="88"/>
      <c r="G53" s="88"/>
      <c r="H53" s="88"/>
      <c r="I53" s="88"/>
      <c r="J53" s="88"/>
      <c r="K53" s="88"/>
      <c r="L53" s="88"/>
      <c r="M53" s="99"/>
    </row>
    <row r="54" spans="1:13">
      <c r="A54" s="83">
        <f t="shared" si="1"/>
        <v>49</v>
      </c>
      <c r="B54" s="84"/>
      <c r="C54" s="84"/>
      <c r="D54" s="88"/>
      <c r="E54" s="88"/>
      <c r="F54" s="88"/>
      <c r="G54" s="88"/>
      <c r="H54" s="88"/>
      <c r="I54" s="88"/>
      <c r="J54" s="88"/>
      <c r="K54" s="88"/>
      <c r="L54" s="88"/>
      <c r="M54" s="99"/>
    </row>
    <row r="55" spans="1:13">
      <c r="A55" s="83">
        <f t="shared" si="1"/>
        <v>50</v>
      </c>
      <c r="B55" s="84"/>
      <c r="C55" s="84"/>
      <c r="D55" s="88"/>
      <c r="E55" s="88"/>
      <c r="F55" s="88"/>
      <c r="G55" s="88"/>
      <c r="H55" s="88"/>
      <c r="I55" s="88"/>
      <c r="J55" s="88"/>
      <c r="K55" s="88"/>
      <c r="L55" s="88"/>
      <c r="M55" s="99"/>
    </row>
    <row r="56" spans="1:13">
      <c r="A56" s="83">
        <v>51</v>
      </c>
      <c r="B56" s="84"/>
      <c r="C56" s="84"/>
      <c r="D56" s="88"/>
      <c r="E56" s="88"/>
      <c r="F56" s="88"/>
      <c r="G56" s="88"/>
      <c r="H56" s="88"/>
      <c r="I56" s="88"/>
      <c r="J56" s="88"/>
      <c r="K56" s="88"/>
      <c r="L56" s="88"/>
      <c r="M56" s="99"/>
    </row>
    <row r="57" spans="1:13">
      <c r="A57" s="83">
        <f t="shared" ref="A57:A75" si="2">A56+1</f>
        <v>52</v>
      </c>
      <c r="B57" s="84"/>
      <c r="C57" s="84"/>
      <c r="D57" s="88"/>
      <c r="E57" s="88"/>
      <c r="F57" s="88"/>
      <c r="G57" s="88"/>
      <c r="H57" s="88"/>
      <c r="I57" s="88"/>
      <c r="J57" s="88"/>
      <c r="K57" s="88"/>
      <c r="L57" s="88"/>
      <c r="M57" s="99"/>
    </row>
    <row r="58" spans="1:13">
      <c r="A58" s="83">
        <f t="shared" si="2"/>
        <v>53</v>
      </c>
      <c r="B58" s="84"/>
      <c r="C58" s="84"/>
      <c r="D58" s="88"/>
      <c r="E58" s="88"/>
      <c r="F58" s="88"/>
      <c r="G58" s="88"/>
      <c r="H58" s="88"/>
      <c r="I58" s="88"/>
      <c r="J58" s="88"/>
      <c r="K58" s="88"/>
      <c r="L58" s="88"/>
      <c r="M58" s="99"/>
    </row>
    <row r="59" spans="1:13">
      <c r="A59" s="83">
        <f t="shared" si="2"/>
        <v>54</v>
      </c>
      <c r="B59" s="84"/>
      <c r="C59" s="84"/>
      <c r="D59" s="88"/>
      <c r="E59" s="88"/>
      <c r="F59" s="88"/>
      <c r="G59" s="88"/>
      <c r="H59" s="88"/>
      <c r="I59" s="88"/>
      <c r="J59" s="88"/>
      <c r="K59" s="88"/>
      <c r="L59" s="88"/>
      <c r="M59" s="99"/>
    </row>
    <row r="60" spans="1:13">
      <c r="A60" s="83">
        <f t="shared" si="2"/>
        <v>55</v>
      </c>
      <c r="B60" s="84"/>
      <c r="C60" s="84"/>
      <c r="D60" s="85"/>
      <c r="E60" s="88"/>
      <c r="F60" s="88"/>
      <c r="G60" s="88"/>
      <c r="H60" s="88"/>
      <c r="I60" s="88"/>
      <c r="J60" s="88"/>
      <c r="K60" s="88"/>
      <c r="L60" s="88"/>
      <c r="M60" s="99"/>
    </row>
    <row r="61" spans="1:13">
      <c r="A61" s="83">
        <f t="shared" si="2"/>
        <v>56</v>
      </c>
      <c r="B61" s="84"/>
      <c r="C61" s="84"/>
      <c r="D61" s="88"/>
      <c r="E61" s="88"/>
      <c r="F61" s="88"/>
      <c r="G61" s="88"/>
      <c r="H61" s="88"/>
      <c r="I61" s="88"/>
      <c r="J61" s="88"/>
      <c r="K61" s="88"/>
      <c r="L61" s="85"/>
      <c r="M61" s="99"/>
    </row>
    <row r="62" spans="1:13">
      <c r="A62" s="83">
        <f t="shared" si="2"/>
        <v>57</v>
      </c>
      <c r="B62" s="84"/>
      <c r="C62" s="84"/>
      <c r="D62" s="88"/>
      <c r="E62" s="88"/>
      <c r="F62" s="88"/>
      <c r="G62" s="88"/>
      <c r="H62" s="88"/>
      <c r="I62" s="88"/>
      <c r="J62" s="88"/>
      <c r="K62" s="88"/>
      <c r="L62" s="88"/>
      <c r="M62" s="99"/>
    </row>
    <row r="63" spans="1:13">
      <c r="A63" s="83">
        <f t="shared" si="2"/>
        <v>58</v>
      </c>
      <c r="B63" s="84"/>
      <c r="C63" s="84"/>
      <c r="D63" s="88"/>
      <c r="E63" s="88"/>
      <c r="F63" s="88"/>
      <c r="G63" s="88"/>
      <c r="H63" s="88"/>
      <c r="I63" s="88"/>
      <c r="J63" s="88"/>
      <c r="K63" s="88"/>
      <c r="L63" s="88"/>
      <c r="M63" s="99"/>
    </row>
    <row r="64" spans="1:13">
      <c r="A64" s="83">
        <f t="shared" si="2"/>
        <v>59</v>
      </c>
      <c r="B64" s="84"/>
      <c r="C64" s="84"/>
      <c r="D64" s="85"/>
      <c r="E64" s="88"/>
      <c r="F64" s="88"/>
      <c r="G64" s="88"/>
      <c r="H64" s="88"/>
      <c r="I64" s="88"/>
      <c r="J64" s="88"/>
      <c r="K64" s="88"/>
      <c r="L64" s="88"/>
      <c r="M64" s="99"/>
    </row>
    <row r="65" spans="1:13">
      <c r="A65" s="83">
        <f t="shared" si="2"/>
        <v>60</v>
      </c>
      <c r="B65" s="84"/>
      <c r="C65" s="84"/>
      <c r="D65" s="88"/>
      <c r="E65" s="88"/>
      <c r="F65" s="88"/>
      <c r="G65" s="88"/>
      <c r="H65" s="88"/>
      <c r="I65" s="88"/>
      <c r="J65" s="88"/>
      <c r="K65" s="88"/>
      <c r="L65" s="88"/>
      <c r="M65" s="99"/>
    </row>
    <row r="66" spans="1:13">
      <c r="A66" s="83">
        <f t="shared" si="2"/>
        <v>61</v>
      </c>
      <c r="B66" s="84"/>
      <c r="C66" s="84"/>
      <c r="D66" s="88"/>
      <c r="E66" s="88"/>
      <c r="F66" s="88"/>
      <c r="G66" s="88"/>
      <c r="H66" s="88"/>
      <c r="I66" s="88"/>
      <c r="J66" s="88"/>
      <c r="K66" s="88"/>
      <c r="L66" s="88"/>
      <c r="M66" s="99"/>
    </row>
    <row r="67" spans="1:13">
      <c r="A67" s="83">
        <f t="shared" si="2"/>
        <v>62</v>
      </c>
      <c r="B67" s="84"/>
      <c r="C67" s="84"/>
      <c r="D67" s="88"/>
      <c r="E67" s="88"/>
      <c r="F67" s="88"/>
      <c r="G67" s="88"/>
      <c r="H67" s="88"/>
      <c r="I67" s="88"/>
      <c r="J67" s="88"/>
      <c r="K67" s="88"/>
      <c r="L67" s="88"/>
      <c r="M67" s="99"/>
    </row>
    <row r="68" spans="1:13">
      <c r="A68" s="83">
        <f t="shared" si="2"/>
        <v>63</v>
      </c>
      <c r="B68" s="84"/>
      <c r="C68" s="84"/>
      <c r="D68" s="88"/>
      <c r="E68" s="88"/>
      <c r="F68" s="88"/>
      <c r="G68" s="88"/>
      <c r="H68" s="88"/>
      <c r="I68" s="88"/>
      <c r="J68" s="88"/>
      <c r="K68" s="88"/>
      <c r="L68" s="88"/>
      <c r="M68" s="99"/>
    </row>
    <row r="69" spans="1:13">
      <c r="A69" s="83">
        <f t="shared" si="2"/>
        <v>64</v>
      </c>
      <c r="B69" s="84"/>
      <c r="C69" s="84"/>
      <c r="D69" s="85"/>
      <c r="E69" s="88"/>
      <c r="F69" s="88"/>
      <c r="G69" s="88"/>
      <c r="H69" s="88"/>
      <c r="I69" s="88"/>
      <c r="J69" s="88"/>
      <c r="K69" s="88"/>
      <c r="L69" s="88"/>
      <c r="M69" s="99"/>
    </row>
    <row r="70" spans="1:13">
      <c r="A70" s="83">
        <f t="shared" si="2"/>
        <v>65</v>
      </c>
      <c r="B70" s="84"/>
      <c r="C70" s="84"/>
      <c r="D70" s="85"/>
      <c r="E70" s="88"/>
      <c r="F70" s="88"/>
      <c r="G70" s="88"/>
      <c r="H70" s="88"/>
      <c r="I70" s="88"/>
      <c r="J70" s="88"/>
      <c r="K70" s="88"/>
      <c r="L70" s="85"/>
      <c r="M70" s="99"/>
    </row>
    <row r="71" spans="1:13">
      <c r="A71" s="83">
        <f t="shared" si="2"/>
        <v>66</v>
      </c>
      <c r="B71" s="84"/>
      <c r="C71" s="84"/>
      <c r="D71" s="85"/>
      <c r="E71" s="88"/>
      <c r="F71" s="88"/>
      <c r="G71" s="88"/>
      <c r="H71" s="88"/>
      <c r="I71" s="88"/>
      <c r="J71" s="88"/>
      <c r="K71" s="88"/>
      <c r="L71" s="85"/>
      <c r="M71" s="99"/>
    </row>
    <row r="72" spans="1:13">
      <c r="A72" s="83">
        <f t="shared" si="2"/>
        <v>67</v>
      </c>
      <c r="B72" s="84"/>
      <c r="C72" s="84"/>
      <c r="D72" s="85"/>
      <c r="E72" s="88"/>
      <c r="F72" s="88"/>
      <c r="G72" s="88"/>
      <c r="H72" s="88"/>
      <c r="I72" s="88"/>
      <c r="J72" s="88"/>
      <c r="K72" s="88"/>
      <c r="L72" s="85"/>
      <c r="M72" s="99"/>
    </row>
    <row r="73" spans="1:13">
      <c r="A73" s="83">
        <f t="shared" si="2"/>
        <v>68</v>
      </c>
      <c r="B73" s="84"/>
      <c r="C73" s="84"/>
      <c r="D73" s="85"/>
      <c r="E73" s="88"/>
      <c r="F73" s="88"/>
      <c r="G73" s="88"/>
      <c r="H73" s="88"/>
      <c r="I73" s="88"/>
      <c r="J73" s="88"/>
      <c r="K73" s="88"/>
      <c r="L73" s="85"/>
      <c r="M73" s="99"/>
    </row>
    <row r="74" spans="1:13">
      <c r="A74" s="83">
        <f t="shared" si="2"/>
        <v>69</v>
      </c>
      <c r="B74" s="84"/>
      <c r="C74" s="84"/>
      <c r="D74" s="85"/>
      <c r="E74" s="88"/>
      <c r="F74" s="88"/>
      <c r="G74" s="88"/>
      <c r="H74" s="88"/>
      <c r="I74" s="88"/>
      <c r="J74" s="88"/>
      <c r="K74" s="88"/>
      <c r="L74" s="85"/>
      <c r="M74" s="99"/>
    </row>
    <row r="75" spans="1:13">
      <c r="A75" s="83">
        <f t="shared" si="2"/>
        <v>70</v>
      </c>
      <c r="B75" s="84"/>
      <c r="C75" s="84"/>
      <c r="D75" s="85"/>
      <c r="E75" s="88"/>
      <c r="F75" s="88"/>
      <c r="G75" s="88"/>
      <c r="H75" s="88"/>
      <c r="I75" s="88"/>
      <c r="J75" s="88"/>
      <c r="K75" s="88"/>
      <c r="L75" s="85"/>
      <c r="M75" s="99"/>
    </row>
    <row r="76" spans="1:13">
      <c r="A76" s="56"/>
      <c r="B76" s="77"/>
      <c r="C76" s="77"/>
      <c r="D76" s="100"/>
      <c r="E76" s="80"/>
      <c r="F76" s="80"/>
      <c r="G76" s="80"/>
      <c r="H76" s="80"/>
      <c r="I76" s="80"/>
      <c r="J76" s="80"/>
      <c r="K76" s="80"/>
      <c r="L76" s="100"/>
      <c r="M76" s="79"/>
    </row>
  </sheetData>
  <mergeCells count="1">
    <mergeCell ref="A3:H3"/>
  </mergeCells>
  <phoneticPr fontId="15" type="noConversion"/>
  <pageMargins left="0.7" right="0.7" top="0.75" bottom="0.75" header="0.3" footer="0.3"/>
  <pageSetup paperSize="9" orientation="landscape" horizontalDpi="0" verticalDpi="0"/>
  <rowBreaks count="1" manualBreakCount="1">
    <brk id="10" max="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8DDB04E4499E4BB824B425EE6BD926" ma:contentTypeVersion="3" ma:contentTypeDescription="Create a new document." ma:contentTypeScope="" ma:versionID="c955706f1ad7f3056ae2869ee40b0162">
  <xsd:schema xmlns:xsd="http://www.w3.org/2001/XMLSchema" xmlns:xs="http://www.w3.org/2001/XMLSchema" xmlns:p="http://schemas.microsoft.com/office/2006/metadata/properties" xmlns:ns1="http://schemas.microsoft.com/sharepoint/v3" xmlns:ns2="303dbf9b-b85b-46a0-94f1-894078c07ecd" targetNamespace="http://schemas.microsoft.com/office/2006/metadata/properties" ma:root="true" ma:fieldsID="846abd299eb224f1d9a57a44609cd697" ns1:_="" ns2:_="">
    <xsd:import namespace="http://schemas.microsoft.com/sharepoint/v3"/>
    <xsd:import namespace="303dbf9b-b85b-46a0-94f1-894078c07ecd"/>
    <xsd:element name="properties">
      <xsd:complexType>
        <xsd:sequence>
          <xsd:element name="documentManagement">
            <xsd:complexType>
              <xsd:all>
                <xsd:element ref="ns1:PublishingStartDate" minOccurs="0"/>
                <xsd:element ref="ns1:PublishingExpirationDate"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03dbf9b-b85b-46a0-94f1-894078c07ecd"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89AA877B-FE2F-46B5-952E-FE4E8A513F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303dbf9b-b85b-46a0-94f1-894078c07e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AA09308-B1F1-43CE-A3E9-5A4BABCDA785}">
  <ds:schemaRefs>
    <ds:schemaRef ds:uri="http://schemas.microsoft.com/sharepoint/v3/contenttype/forms"/>
  </ds:schemaRefs>
</ds:datastoreItem>
</file>

<file path=customXml/itemProps3.xml><?xml version="1.0" encoding="utf-8"?>
<ds:datastoreItem xmlns:ds="http://schemas.openxmlformats.org/officeDocument/2006/customXml" ds:itemID="{6B825C66-4008-45C0-B48A-CD2C09141712}">
  <ds:schemaRefs>
    <ds:schemaRef ds:uri="http://schemas.microsoft.com/sharepoint/v3"/>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303dbf9b-b85b-46a0-94f1-894078c07ecd"/>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Knowledge sharing</vt:lpstr>
      <vt:lpstr>Incentives</vt:lpstr>
      <vt:lpstr>ICT</vt:lpstr>
      <vt:lpstr>'Introduction to the research'!_GoBack</vt:lpstr>
      <vt:lpstr>ICT!Print_Area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Jordan Evans</cp:lastModifiedBy>
  <cp:revision/>
  <dcterms:created xsi:type="dcterms:W3CDTF">2015-08-01T08:18:02Z</dcterms:created>
  <dcterms:modified xsi:type="dcterms:W3CDTF">2018-12-04T22:29:51Z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0x0101008C8DDB04E4499E4BB824B425EE6BD926</vt:lpwstr>
  </property>
</Properties>
</file>