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/>
  <mc:AlternateContent xmlns:mc="http://schemas.openxmlformats.org/markup-compatibility/2006">
    <mc:Choice Requires="x15">
      <x15ac:absPath xmlns:x15ac="http://schemas.microsoft.com/office/spreadsheetml/2010/11/ac" url="/Users/justynamikusek/Desktop/"/>
    </mc:Choice>
  </mc:AlternateContent>
  <xr:revisionPtr revIDLastSave="0" documentId="8_{F7F3FEE7-91AC-2B4B-8C17-A3EEA39B1586}" xr6:coauthVersionLast="47" xr6:coauthVersionMax="47" xr10:uidLastSave="{00000000-0000-0000-0000-000000000000}"/>
  <bookViews>
    <workbookView xWindow="0" yWindow="600" windowWidth="28800" windowHeight="15940" xr2:uid="{00000000-000D-0000-FFFF-FFFF00000000}"/>
  </bookViews>
  <sheets>
    <sheet name="10-Week Study Track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9" i="1" l="1"/>
  <c r="V18" i="1"/>
  <c r="X17" i="1"/>
  <c r="W17" i="1"/>
  <c r="V17" i="1"/>
  <c r="V16" i="1"/>
  <c r="X15" i="1"/>
  <c r="V15" i="1"/>
  <c r="W15" i="1" s="1"/>
  <c r="V14" i="1"/>
  <c r="V13" i="1"/>
  <c r="V12" i="1"/>
  <c r="V11" i="1"/>
  <c r="V10" i="1"/>
  <c r="X11" i="1" l="1"/>
  <c r="W11" i="1"/>
  <c r="B5" i="1"/>
  <c r="B6" i="1" s="1"/>
  <c r="B4" i="1"/>
  <c r="D6" i="1" s="1"/>
  <c r="X19" i="1"/>
  <c r="W19" i="1"/>
  <c r="X18" i="1"/>
  <c r="W18" i="1"/>
  <c r="X16" i="1"/>
  <c r="W16" i="1"/>
  <c r="X14" i="1"/>
  <c r="W14" i="1"/>
  <c r="X13" i="1"/>
  <c r="W13" i="1"/>
  <c r="X12" i="1"/>
  <c r="W12" i="1"/>
  <c r="X10" i="1"/>
  <c r="W10" i="1"/>
  <c r="D5" i="1" l="1"/>
</calcChain>
</file>

<file path=xl/sharedStrings.xml><?xml version="1.0" encoding="utf-8"?>
<sst xmlns="http://schemas.openxmlformats.org/spreadsheetml/2006/main" count="50" uniqueCount="43">
  <si>
    <t>10-WEEK STUDY TRACKER</t>
  </si>
  <si>
    <t>Goal: 20 hours per week • 200 hours total</t>
  </si>
  <si>
    <t>Overall Progress</t>
  </si>
  <si>
    <t>Target</t>
  </si>
  <si>
    <t>Hours Completed</t>
  </si>
  <si>
    <t>Weeks Complete</t>
  </si>
  <si>
    <t>Hours Remaining</t>
  </si>
  <si>
    <t>Completion</t>
  </si>
  <si>
    <t>Week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</si>
  <si>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</si>
  <si>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</si>
  <si>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</si>
  <si>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</si>
  <si>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</si>
  <si>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</si>
  <si>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</si>
  <si>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</si>
  <si>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</si>
  <si>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</si>
  <si>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</si>
  <si>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</si>
  <si>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</si>
  <si>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</si>
  <si>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</si>
  <si>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</si>
  <si>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</si>
  <si>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</si>
  <si>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</si>
  <si>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</si>
  <si>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Hours</t>
  </si>
  <si>
    <t>%</t>
  </si>
  <si>
    <t>Status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</si>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</sst>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8"/>
      <color rgb="FFFFFFFF"/>
      <name val="Carlito"/>
    </font>
    <font>
      <b/>
      <sz val="11"/>
      <color rgb="FF4B45A5"/>
      <name val="Carlito"/>
    </font>
    <font>
      <b/>
      <sz val="11"/>
      <color rgb="FF6B5B00"/>
      <name val="Carlito"/>
    </font>
    <font>
      <b/>
      <sz val="11"/>
      <color rgb="FFFFFFFF"/>
      <name val="Carlito"/>
    </font>
    <font>
      <b/>
      <sz val="11"/>
      <color rgb="FF333333"/>
      <name val="Carlito"/>
    </font>
    <font>
      <b/>
      <sz val="11"/>
      <color rgb="FF2D2D3A"/>
      <name val="Carlito"/>
    </font>
    <font>
      <b/>
      <sz val="11"/>
      <name val="Carlito"/>
    </font>
  </fonts>
  <fills count="17">
    <fill>
      <patternFill patternType="none"/>
    </fill>
    <fill>
      <patternFill patternType="gray125"/>
    </fill>
    <fill>
      <patternFill patternType="solid">
        <fgColor rgb="FF6C63FF"/>
      </patternFill>
    </fill>
    <fill>
      <patternFill patternType="solid">
        <fgColor rgb="FFEEEAFE"/>
      </patternFill>
    </fill>
    <fill>
      <patternFill patternType="solid">
        <fgColor rgb="FFFFF8E7"/>
      </patternFill>
    </fill>
    <fill>
      <patternFill patternType="solid">
        <fgColor rgb="FF2D2D3A"/>
      </patternFill>
    </fill>
    <fill>
      <patternFill patternType="solid">
        <fgColor rgb="FFFFD6E8"/>
      </patternFill>
    </fill>
    <fill>
      <patternFill patternType="solid">
        <fgColor rgb="FFFFFFFF"/>
      </patternFill>
    </fill>
    <fill>
      <patternFill patternType="solid">
        <fgColor rgb="FFFFE7C2"/>
      </patternFill>
    </fill>
    <fill>
      <patternFill patternType="solid">
        <fgColor rgb="FFFFF2B8"/>
      </patternFill>
    </fill>
    <fill>
      <patternFill patternType="solid">
        <fgColor rgb="FFDDF6D2"/>
      </patternFill>
    </fill>
    <fill>
      <patternFill patternType="solid">
        <fgColor rgb="FFCDEEF6"/>
      </patternFill>
    </fill>
    <fill>
      <patternFill patternType="solid">
        <fgColor rgb="FFD8E2FF"/>
      </patternFill>
    </fill>
    <fill>
      <patternFill patternType="solid">
        <fgColor rgb="FFE6D5FA"/>
      </patternFill>
    </fill>
    <fill>
      <patternFill patternType="solid">
        <fgColor rgb="FFF8D7DA"/>
      </patternFill>
    </fill>
    <fill>
      <patternFill patternType="solid">
        <fgColor rgb="FFD1F2EB"/>
      </patternFill>
    </fill>
    <fill>
      <patternFill patternType="solid">
        <fgColor rgb="FFFCE1A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4" borderId="0" xfId="0" applyFill="1" applyAlignment="1">
      <alignment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9" fontId="0" fillId="4" borderId="0" xfId="0" applyNumberFormat="1" applyFill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9" fontId="0" fillId="6" borderId="0" xfId="0" applyNumberForma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9" fontId="0" fillId="8" borderId="0" xfId="0" applyNumberForma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9" fontId="0" fillId="9" borderId="0" xfId="0" applyNumberForma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9" fontId="0" fillId="10" borderId="0" xfId="0" applyNumberForma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9" fontId="0" fillId="11" borderId="0" xfId="0" applyNumberFormat="1" applyFill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9" fontId="0" fillId="12" borderId="0" xfId="0" applyNumberFormat="1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9" fontId="0" fillId="13" borderId="0" xfId="0" applyNumberFormat="1" applyFill="1" applyAlignment="1">
      <alignment horizontal="center" vertical="center"/>
    </xf>
    <xf numFmtId="0" fontId="5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9" fontId="0" fillId="14" borderId="0" xfId="0" applyNumberFormat="1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9" fontId="0" fillId="15" borderId="0" xfId="0" applyNumberFormat="1" applyFill="1" applyAlignment="1">
      <alignment horizontal="center" vertical="center"/>
    </xf>
    <xf numFmtId="0" fontId="5" fillId="16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9" fontId="0" fillId="16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0" fillId="0" borderId="0" xfId="0" applyFill="1"/>
    <xf numFmtId="0" fontId="7" fillId="0" borderId="0" xfId="0" applyFont="1" applyFill="1"/>
    <xf numFmtId="0" fontId="0" fillId="0" borderId="0" xfId="0" applyFill="1" applyAlignment="1"/>
    <xf numFmtId="0" fontId="4" fillId="0" borderId="0" xfId="0" applyFont="1" applyFill="1" applyAlignment="1"/>
  </cellXfs>
  <cellStyles count="1">
    <cellStyle name="Normal" xfId="0" builtinId="0"/>
  </cellStyles>
  <dxfs count="3">
    <dxf>
      <font>
        <b/>
        <color rgb="FF8A6500"/>
      </font>
      <fill>
        <patternFill patternType="solid">
          <bgColor rgb="FFFFF2B8"/>
        </patternFill>
      </fill>
    </dxf>
    <dxf>
      <font>
        <b/>
        <color rgb="FF1F7A1F"/>
      </font>
      <fill>
        <patternFill patternType="solid">
          <bgColor rgb="FFC8F7C5"/>
        </patternFill>
      </fill>
    </dxf>
    <dxf>
      <font>
        <b/>
        <color rgb="FF1F7A1F"/>
      </font>
      <fill>
        <patternFill patternType="solid">
          <bgColor rgb="FFC8F7C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/>
          <a:lstStyle/>
          <a:p>
            <a:r>
              <a:rPr lang="en-GB"/>
              <a:t>Weekly Hours Completed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Series 1</c:v>
          </c:tx>
          <c:invertIfNegative val="1"/>
          <c:cat>
            <c:strLit>
              <c:ptCount val="1"/>
              <c:pt idx="0">
                <c:v>Item 1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8A24-1E49-86AF-90EBF6021879}"/>
            </c:ext>
          </c:extLst>
        </c:ser>
        <c:ser>
          <c:idx val="1"/>
          <c:order val="1"/>
          <c:tx>
            <c:v>Hours</c:v>
          </c:tx>
          <c:invertIfNegative val="1"/>
          <c:cat>
            <c:strRef>
              <c:f>'10-Week Study Tracker'!$A$10:$A$19</c:f>
              <c:strCache>
                <c:ptCount val="10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  <c:pt idx="6">
                  <c:v>Week 7</c:v>
                </c:pt>
                <c:pt idx="7">
                  <c:v>Week 8</c:v>
                </c:pt>
                <c:pt idx="8">
                  <c:v>Week 9</c:v>
                </c:pt>
                <c:pt idx="9">
                  <c:v>Week 10</c:v>
                </c:pt>
              </c:strCache>
            </c:strRef>
          </c:cat>
          <c:val>
            <c:numRef>
              <c:f>'10-Week Study Tracker'!$V$10:$V$19</c:f>
              <c:numCache>
                <c:formatCode>General</c:formatCode>
                <c:ptCount val="10"/>
                <c:pt idx="0">
                  <c:v>4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24-1E49-86AF-90EBF60218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13</xdr:col>
      <xdr:colOff>0</xdr:colOff>
      <xdr:row>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"/>
  <sheetViews>
    <sheetView tabSelected="1" zoomScale="130" zoomScaleNormal="130" workbookViewId="0">
      <selection activeCell="AA29" sqref="AA29"/>
    </sheetView>
  </sheetViews>
  <sheetFormatPr baseColWidth="10" defaultColWidth="8.83203125" defaultRowHeight="15"/>
  <cols>
    <col min="1" max="1" width="12" customWidth="1"/>
    <col min="2" max="21" width="4.1640625" customWidth="1"/>
    <col min="22" max="22" width="9" customWidth="1"/>
    <col min="23" max="23" width="7" customWidth="1"/>
    <col min="24" max="24" width="14" customWidth="1"/>
  </cols>
  <sheetData>
    <row r="1" spans="1:24" ht="45.25" customHeight="1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>
      <c r="A2" s="38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4" spans="1:24">
      <c r="A4" s="2" t="s">
        <v>2</v>
      </c>
      <c r="B4" s="4">
        <f>SUM(V10:V19)/200</f>
        <v>0.04</v>
      </c>
      <c r="C4" s="2" t="s">
        <v>3</v>
      </c>
      <c r="D4" s="1">
        <v>200</v>
      </c>
    </row>
    <row r="5" spans="1:24">
      <c r="A5" s="2" t="s">
        <v>4</v>
      </c>
      <c r="B5" s="1">
        <f>SUM(V10:V19)</f>
        <v>8</v>
      </c>
      <c r="C5" s="2" t="s">
        <v>5</v>
      </c>
      <c r="D5" s="1">
        <f>COUNTIF(X10:X19,"Complete")</f>
        <v>0</v>
      </c>
    </row>
    <row r="6" spans="1:24">
      <c r="A6" s="2" t="s">
        <v>6</v>
      </c>
      <c r="B6" s="1">
        <f>200-B5</f>
        <v>192</v>
      </c>
      <c r="C6" s="2" t="s">
        <v>7</v>
      </c>
      <c r="D6" s="4">
        <f>B4</f>
        <v>0.04</v>
      </c>
    </row>
    <row r="9" spans="1:24" ht="34.75" customHeight="1">
      <c r="A9" s="3" t="s">
        <v>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  <c r="H9" s="3" t="s">
        <v>15</v>
      </c>
      <c r="I9" s="3" t="s">
        <v>16</v>
      </c>
      <c r="J9" s="3" t="s">
        <v>17</v>
      </c>
      <c r="K9" s="3" t="s">
        <v>18</v>
      </c>
      <c r="L9" s="3" t="s">
        <v>19</v>
      </c>
      <c r="M9" s="3" t="s">
        <v>20</v>
      </c>
      <c r="N9" s="3" t="s">
        <v>21</v>
      </c>
      <c r="O9" s="3" t="s">
        <v>22</v>
      </c>
      <c r="P9" s="3" t="s">
        <v>23</v>
      </c>
      <c r="Q9" s="3" t="s">
        <v>24</v>
      </c>
      <c r="R9" s="3" t="s">
        <v>25</v>
      </c>
      <c r="S9" s="3" t="s">
        <v>26</v>
      </c>
      <c r="T9" s="3" t="s">
        <v>27</v>
      </c>
      <c r="U9" s="3" t="s">
        <v>28</v>
      </c>
      <c r="V9" s="3" t="s">
        <v>29</v>
      </c>
      <c r="W9" s="3" t="s">
        <v>30</v>
      </c>
      <c r="X9" s="3" t="s">
        <v>31</v>
      </c>
    </row>
    <row r="10" spans="1:24">
      <c r="A10" s="5" t="s">
        <v>32</v>
      </c>
      <c r="B10" s="6" t="s">
        <v>42</v>
      </c>
      <c r="C10" s="6" t="s">
        <v>42</v>
      </c>
      <c r="D10" s="6" t="s">
        <v>42</v>
      </c>
      <c r="E10" s="6" t="s">
        <v>42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7">
        <f t="shared" ref="V10:V19" si="0">COUNTIF(B10:U10,"✓")</f>
        <v>4</v>
      </c>
      <c r="W10" s="8">
        <f t="shared" ref="W10:W19" si="1">V10/20</f>
        <v>0.2</v>
      </c>
      <c r="X10" s="7" t="str">
        <f t="shared" ref="X10:X19" si="2">IF(V10=20,"Complete",IF(V10=0,"Not started","In progress"))</f>
        <v>In progress</v>
      </c>
    </row>
    <row r="11" spans="1:24">
      <c r="A11" s="9" t="s">
        <v>33</v>
      </c>
      <c r="B11" s="6" t="s">
        <v>42</v>
      </c>
      <c r="C11" s="6" t="s">
        <v>42</v>
      </c>
      <c r="D11" s="6" t="s">
        <v>42</v>
      </c>
      <c r="E11" s="6" t="s">
        <v>42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10">
        <f t="shared" si="0"/>
        <v>4</v>
      </c>
      <c r="W11" s="11">
        <f t="shared" si="1"/>
        <v>0.2</v>
      </c>
      <c r="X11" s="10" t="str">
        <f t="shared" si="2"/>
        <v>In progress</v>
      </c>
    </row>
    <row r="12" spans="1:24">
      <c r="A12" s="12" t="s">
        <v>34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13">
        <f t="shared" si="0"/>
        <v>0</v>
      </c>
      <c r="W12" s="14">
        <f t="shared" si="1"/>
        <v>0</v>
      </c>
      <c r="X12" s="13" t="str">
        <f t="shared" si="2"/>
        <v>Not started</v>
      </c>
    </row>
    <row r="13" spans="1:24">
      <c r="A13" s="15" t="s">
        <v>35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16">
        <f t="shared" si="0"/>
        <v>0</v>
      </c>
      <c r="W13" s="17">
        <f t="shared" si="1"/>
        <v>0</v>
      </c>
      <c r="X13" s="16" t="str">
        <f t="shared" si="2"/>
        <v>Not started</v>
      </c>
    </row>
    <row r="14" spans="1:24">
      <c r="A14" s="18" t="s">
        <v>36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19">
        <f t="shared" si="0"/>
        <v>0</v>
      </c>
      <c r="W14" s="20">
        <f t="shared" si="1"/>
        <v>0</v>
      </c>
      <c r="X14" s="19" t="str">
        <f t="shared" si="2"/>
        <v>Not started</v>
      </c>
    </row>
    <row r="15" spans="1:24">
      <c r="A15" s="21" t="s">
        <v>37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22">
        <f t="shared" si="0"/>
        <v>0</v>
      </c>
      <c r="W15" s="23">
        <f t="shared" si="1"/>
        <v>0</v>
      </c>
      <c r="X15" s="22" t="str">
        <f t="shared" si="2"/>
        <v>Not started</v>
      </c>
    </row>
    <row r="16" spans="1:24">
      <c r="A16" s="24" t="s">
        <v>38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25">
        <f t="shared" si="0"/>
        <v>0</v>
      </c>
      <c r="W16" s="26">
        <f t="shared" si="1"/>
        <v>0</v>
      </c>
      <c r="X16" s="25" t="str">
        <f t="shared" si="2"/>
        <v>Not started</v>
      </c>
    </row>
    <row r="17" spans="1:24">
      <c r="A17" s="2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28">
        <f t="shared" si="0"/>
        <v>0</v>
      </c>
      <c r="W17" s="29">
        <f t="shared" si="1"/>
        <v>0</v>
      </c>
      <c r="X17" s="28" t="str">
        <f t="shared" si="2"/>
        <v>Not started</v>
      </c>
    </row>
    <row r="18" spans="1:24">
      <c r="A18" s="30" t="s">
        <v>40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31">
        <f t="shared" si="0"/>
        <v>0</v>
      </c>
      <c r="W18" s="32">
        <f t="shared" si="1"/>
        <v>0</v>
      </c>
      <c r="X18" s="31" t="str">
        <f t="shared" si="2"/>
        <v>Not started</v>
      </c>
    </row>
    <row r="19" spans="1:24">
      <c r="A19" s="33" t="s">
        <v>41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34">
        <f t="shared" si="0"/>
        <v>0</v>
      </c>
      <c r="W19" s="35">
        <f t="shared" si="1"/>
        <v>0</v>
      </c>
      <c r="X19" s="34" t="str">
        <f t="shared" si="2"/>
        <v>Not started</v>
      </c>
    </row>
    <row r="21" spans="1:24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</row>
    <row r="22" spans="1:24">
      <c r="A22" s="42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</row>
    <row r="23" spans="1:24" ht="32" customHeight="1">
      <c r="A23" s="4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</row>
    <row r="24" spans="1:24" ht="32" customHeight="1">
      <c r="A24" s="4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ht="32" customHeight="1">
      <c r="A25" s="4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</row>
    <row r="26" spans="1:24" ht="32" customHeight="1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</row>
    <row r="27" spans="1:24" ht="32" customHeight="1">
      <c r="A27" s="40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</row>
    <row r="28" spans="1:24" ht="32" customHeight="1">
      <c r="A28" s="4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</row>
    <row r="29" spans="1:24" ht="32" customHeight="1">
      <c r="A29" s="40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</row>
    <row r="30" spans="1:24" ht="32" customHeight="1">
      <c r="A30" s="4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</row>
    <row r="31" spans="1:24" ht="32" customHeight="1">
      <c r="A31" s="4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</row>
    <row r="32" spans="1:24" ht="32" customHeight="1">
      <c r="A32" s="40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</row>
  </sheetData>
  <mergeCells count="2">
    <mergeCell ref="A1:X1"/>
    <mergeCell ref="A2:X2"/>
  </mergeCells>
  <conditionalFormatting sqref="B10:U19">
    <cfRule type="expression" dxfId="2" priority="1">
      <formula>B10="✓"</formula>
    </cfRule>
  </conditionalFormatting>
  <conditionalFormatting sqref="V10:V19">
    <cfRule type="dataBar" priority="2">
      <dataBar>
        <cfvo type="min"/>
        <cfvo type="max"/>
        <color rgb="FF6C63FF"/>
      </dataBar>
    </cfRule>
    <cfRule type="dataBar" priority="5">
      <dataBar>
        <cfvo type="min"/>
        <cfvo type="max"/>
        <color rgb="FF6C63FF"/>
      </dataBar>
      <extLst>
        <ext xmlns:x14="http://schemas.microsoft.com/office/spreadsheetml/2009/9/main" uri="{B025F937-C7B1-47D3-B67F-A62EFF666E3E}">
          <x14:id>{D8EA0F2E-4F93-C3B3-A357-0A4A62631EAC}</x14:id>
        </ext>
      </extLst>
    </cfRule>
  </conditionalFormatting>
  <conditionalFormatting sqref="X10:X19">
    <cfRule type="expression" dxfId="1" priority="3">
      <formula>X10="Complete"</formula>
    </cfRule>
    <cfRule type="expression" dxfId="0" priority="4">
      <formula>X10="In progress"</formula>
    </cfRule>
  </conditionalFormatting>
  <dataValidations count="1">
    <dataValidation type="list" sqref="B10:U19" xr:uid="{00000000-0002-0000-0000-000000000000}">
      <formula1>"✓"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EA0F2E-4F93-C3B3-A357-0A4A62631EAC}">
            <x14:dataBar>
              <x14:cfvo type="min"/>
              <x14:cfvo type="max"/>
              <x14:negativeFillColor auto="1"/>
              <x14:axisColor auto="1"/>
            </x14:dataBar>
          </x14:cfRule>
          <xm:sqref>V10:V19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10-Week Study Tracker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Revive Aesthetics Bridgend</cp:lastModifiedBy>
  <dcterms:created xsi:type="dcterms:W3CDTF">2026-09-18T10:49:14Z</dcterms:created>
  <dcterms:modified xsi:type="dcterms:W3CDTF">2026-09-18T10:49:14Z</dcterms:modified>
</cp:coreProperties>
</file>