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_wpackiadhas_uwtsd_ac_uk/Documents/Desktop/UWTSD/Modules/Electromagnetic Radiation/"/>
    </mc:Choice>
  </mc:AlternateContent>
  <xr:revisionPtr revIDLastSave="0" documentId="8_{BAB6EA11-0194-4541-8F00-66AFF9F9C57C}" xr6:coauthVersionLast="47" xr6:coauthVersionMax="47" xr10:uidLastSave="{00000000-0000-0000-0000-000000000000}"/>
  <bookViews>
    <workbookView xWindow="-98" yWindow="-98" windowWidth="22695" windowHeight="14595" xr2:uid="{C05C6684-4229-4FCD-80A3-90E0FA392B3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0" i="1" l="1"/>
  <c r="G40" i="1"/>
  <c r="F39" i="1"/>
  <c r="G39" i="1"/>
  <c r="F38" i="1"/>
  <c r="G38" i="1"/>
  <c r="F37" i="1"/>
  <c r="G37" i="1"/>
  <c r="E40" i="1"/>
  <c r="E39" i="1"/>
  <c r="E38" i="1"/>
  <c r="E37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4" i="1"/>
</calcChain>
</file>

<file path=xl/sharedStrings.xml><?xml version="1.0" encoding="utf-8"?>
<sst xmlns="http://schemas.openxmlformats.org/spreadsheetml/2006/main" count="78" uniqueCount="78">
  <si>
    <t>Electromagnetic Radiation  Marks May 2025</t>
  </si>
  <si>
    <t>Sl. No</t>
  </si>
  <si>
    <t>Student Code</t>
  </si>
  <si>
    <t>Student Surname</t>
  </si>
  <si>
    <t>Student Firstnames</t>
  </si>
  <si>
    <t xml:space="preserve">Coursework </t>
  </si>
  <si>
    <t xml:space="preserve">Exam </t>
  </si>
  <si>
    <t>Total</t>
  </si>
  <si>
    <t>PAN</t>
  </si>
  <si>
    <t xml:space="preserve">GABRIEL LOUIS  </t>
  </si>
  <si>
    <t>PRICE</t>
  </si>
  <si>
    <t xml:space="preserve">ALEXANDER OWEN  </t>
  </si>
  <si>
    <t>LONSDALE</t>
  </si>
  <si>
    <t xml:space="preserve">CAITLIN BETH  </t>
  </si>
  <si>
    <t>DE LANGE</t>
  </si>
  <si>
    <t xml:space="preserve">EMILY ROSE  </t>
  </si>
  <si>
    <t>SCOTT</t>
  </si>
  <si>
    <t xml:space="preserve">BENJAMIN CONNOR  </t>
  </si>
  <si>
    <t>VASS</t>
  </si>
  <si>
    <t xml:space="preserve">STANLEY OLIVER  </t>
  </si>
  <si>
    <t>CHEEDY</t>
  </si>
  <si>
    <t xml:space="preserve">RHYS GEORGE  </t>
  </si>
  <si>
    <t>SMITH</t>
  </si>
  <si>
    <t xml:space="preserve">OSCAR MICHAEL  </t>
  </si>
  <si>
    <t>SKEEN</t>
  </si>
  <si>
    <t xml:space="preserve">BRYAN JOHN  </t>
  </si>
  <si>
    <t>PEPPARD</t>
  </si>
  <si>
    <t>SAMUEL PHILIP ALAN</t>
  </si>
  <si>
    <t>FRANKLAND</t>
  </si>
  <si>
    <t xml:space="preserve">DANIEL JAMES  </t>
  </si>
  <si>
    <t>WEBB</t>
  </si>
  <si>
    <t>ROBERT ERIC WILLIAM</t>
  </si>
  <si>
    <t>MILLER</t>
  </si>
  <si>
    <t xml:space="preserve">OWEN LEE  </t>
  </si>
  <si>
    <t>CLARK</t>
  </si>
  <si>
    <t>BENJAMIN CHARLIE DAVID</t>
  </si>
  <si>
    <t>GILLIES</t>
  </si>
  <si>
    <t xml:space="preserve">BRADLEY PHILLIP  </t>
  </si>
  <si>
    <t>FREEMAN</t>
  </si>
  <si>
    <t xml:space="preserve">BAILEY MICHAEL  </t>
  </si>
  <si>
    <t>GAVIN</t>
  </si>
  <si>
    <t xml:space="preserve">JAMES JOHN  </t>
  </si>
  <si>
    <t>ATKINSON</t>
  </si>
  <si>
    <t xml:space="preserve">OLIVER    </t>
  </si>
  <si>
    <t>REASON</t>
  </si>
  <si>
    <t>AARON TERENCE CLIVE</t>
  </si>
  <si>
    <t>BUTLER</t>
  </si>
  <si>
    <t xml:space="preserve">SARAH MAY  </t>
  </si>
  <si>
    <t>HUNT</t>
  </si>
  <si>
    <t xml:space="preserve">SAMUEL PETER  </t>
  </si>
  <si>
    <t>BULPITT</t>
  </si>
  <si>
    <t xml:space="preserve">EDWARD PAUL  </t>
  </si>
  <si>
    <t>PATEY</t>
  </si>
  <si>
    <t xml:space="preserve">ROWAN LEWIS  </t>
  </si>
  <si>
    <t>MOSELEY</t>
  </si>
  <si>
    <t xml:space="preserve">EMMA-LOUISE    </t>
  </si>
  <si>
    <t>PERCY</t>
  </si>
  <si>
    <t xml:space="preserve">ALICE ELIZABETH  </t>
  </si>
  <si>
    <t>MACLEOD</t>
  </si>
  <si>
    <t xml:space="preserve">RODINA CATHERINE  </t>
  </si>
  <si>
    <t>GANNI</t>
  </si>
  <si>
    <t xml:space="preserve">AMINA    </t>
  </si>
  <si>
    <t>BASIT</t>
  </si>
  <si>
    <t xml:space="preserve">ZAKIR    </t>
  </si>
  <si>
    <t>HARRISON</t>
  </si>
  <si>
    <t xml:space="preserve">LLEWELLYN PAUL  </t>
  </si>
  <si>
    <t>H</t>
  </si>
  <si>
    <t xml:space="preserve">SAFFINA    </t>
  </si>
  <si>
    <t>B</t>
  </si>
  <si>
    <t xml:space="preserve">CHRISTOPHER    </t>
  </si>
  <si>
    <t>S</t>
  </si>
  <si>
    <t xml:space="preserve">LOUIS    </t>
  </si>
  <si>
    <t>T</t>
  </si>
  <si>
    <t xml:space="preserve">JAMES    </t>
  </si>
  <si>
    <t>Maximum Marks</t>
  </si>
  <si>
    <t>Minimum Marks</t>
  </si>
  <si>
    <t>Mean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</si>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</sst>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3D3D3"/>
      </patternFill>
    </fill>
    <fill>
      <patternFill patternType="solid">
        <fgColor theme="0"/>
        <bgColor rgb="FFF5F5F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0" borderId="1" xfId="0" applyFont="1" applyBorder="1"/>
    <xf numFmtId="1" fontId="2" fillId="5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center" wrapText="1" readingOrder="1"/>
    </xf>
    <xf numFmtId="0" fontId="4" fillId="4" borderId="1" xfId="0" applyFont="1" applyFill="1" applyBorder="1" applyAlignment="1">
      <alignment vertical="top" wrapText="1" readingOrder="1"/>
    </xf>
    <xf numFmtId="0" fontId="4" fillId="6" borderId="1" xfId="0" applyFont="1" applyFill="1" applyBorder="1" applyAlignment="1">
      <alignment vertical="top" wrapText="1" readingOrder="1"/>
    </xf>
    <xf numFmtId="0" fontId="4" fillId="4" borderId="2" xfId="0" applyFont="1" applyFill="1" applyBorder="1" applyAlignment="1">
      <alignment vertical="top" wrapText="1" readingOrder="1"/>
    </xf>
    <xf numFmtId="0" fontId="4" fillId="6" borderId="2" xfId="0" applyFont="1" applyFill="1" applyBorder="1" applyAlignment="1">
      <alignment vertical="top" wrapText="1" readingOrder="1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2" fillId="5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34DCD-3D8C-480E-932B-62FA942A2FAE}">
  <dimension ref="A1:G40"/>
  <sheetViews>
    <sheetView tabSelected="1" topLeftCell="B19" workbookViewId="0">
      <selection activeCell="J47" sqref="J47"/>
    </sheetView>
  </sheetViews>
  <sheetFormatPr defaultRowHeight="14.25" x14ac:dyDescent="0.45"/>
  <cols>
    <col min="1" max="1" width="5.9296875" customWidth="1"/>
    <col min="2" max="2" width="13.53125" customWidth="1"/>
    <col min="3" max="3" width="20.86328125" customWidth="1"/>
    <col min="4" max="4" width="25.06640625" customWidth="1"/>
    <col min="5" max="5" width="10.796875" customWidth="1"/>
  </cols>
  <sheetData>
    <row r="1" spans="1:7" x14ac:dyDescent="0.45">
      <c r="D1" t="s">
        <v>0</v>
      </c>
    </row>
    <row r="3" spans="1:7" ht="28.5" x14ac:dyDescent="0.45">
      <c r="A3" s="1" t="s">
        <v>1</v>
      </c>
      <c r="B3" s="4" t="s">
        <v>2</v>
      </c>
      <c r="C3" s="4" t="s">
        <v>3</v>
      </c>
      <c r="D3" s="4" t="s">
        <v>4</v>
      </c>
      <c r="E3" s="1" t="s">
        <v>5</v>
      </c>
      <c r="F3" s="1" t="s">
        <v>6</v>
      </c>
      <c r="G3" s="1" t="s">
        <v>7</v>
      </c>
    </row>
    <row r="4" spans="1:7" x14ac:dyDescent="0.45">
      <c r="A4" s="2">
        <v>1</v>
      </c>
      <c r="B4" s="2">
        <v>2204725</v>
      </c>
      <c r="C4" s="5" t="s">
        <v>8</v>
      </c>
      <c r="D4" s="5" t="s">
        <v>9</v>
      </c>
      <c r="E4" s="11">
        <v>59</v>
      </c>
      <c r="F4" s="11">
        <v>72</v>
      </c>
      <c r="G4" s="3">
        <f>(E4+F4)/2</f>
        <v>65.5</v>
      </c>
    </row>
    <row r="5" spans="1:7" x14ac:dyDescent="0.45">
      <c r="A5" s="2">
        <v>2</v>
      </c>
      <c r="B5" s="2">
        <v>2306891</v>
      </c>
      <c r="C5" s="6" t="s">
        <v>10</v>
      </c>
      <c r="D5" s="6" t="s">
        <v>11</v>
      </c>
      <c r="E5" s="11">
        <v>71</v>
      </c>
      <c r="F5" s="11">
        <v>73</v>
      </c>
      <c r="G5" s="3">
        <f t="shared" ref="G5:G36" si="0">(E5+F5)/2</f>
        <v>72</v>
      </c>
    </row>
    <row r="6" spans="1:7" x14ac:dyDescent="0.45">
      <c r="A6" s="2">
        <v>3</v>
      </c>
      <c r="B6" s="2">
        <v>2306892</v>
      </c>
      <c r="C6" s="5" t="s">
        <v>12</v>
      </c>
      <c r="D6" s="5" t="s">
        <v>13</v>
      </c>
      <c r="E6" s="11">
        <v>82</v>
      </c>
      <c r="F6" s="11">
        <v>98</v>
      </c>
      <c r="G6" s="3">
        <f t="shared" si="0"/>
        <v>90</v>
      </c>
    </row>
    <row r="7" spans="1:7" x14ac:dyDescent="0.45">
      <c r="A7" s="2">
        <v>4</v>
      </c>
      <c r="B7" s="2">
        <v>2306894</v>
      </c>
      <c r="C7" s="6" t="s">
        <v>14</v>
      </c>
      <c r="D7" s="6" t="s">
        <v>15</v>
      </c>
      <c r="E7" s="11">
        <v>66</v>
      </c>
      <c r="F7" s="11">
        <v>64</v>
      </c>
      <c r="G7" s="3">
        <f t="shared" si="0"/>
        <v>65</v>
      </c>
    </row>
    <row r="8" spans="1:7" x14ac:dyDescent="0.45">
      <c r="A8" s="2">
        <v>5</v>
      </c>
      <c r="B8" s="2">
        <v>2306925</v>
      </c>
      <c r="C8" s="5" t="s">
        <v>16</v>
      </c>
      <c r="D8" s="5" t="s">
        <v>17</v>
      </c>
      <c r="E8" s="11">
        <v>61</v>
      </c>
      <c r="F8" s="11">
        <v>51</v>
      </c>
      <c r="G8" s="3">
        <f t="shared" si="0"/>
        <v>56</v>
      </c>
    </row>
    <row r="9" spans="1:7" x14ac:dyDescent="0.45">
      <c r="A9" s="2">
        <v>6</v>
      </c>
      <c r="B9" s="2">
        <v>2306978</v>
      </c>
      <c r="C9" s="6" t="s">
        <v>18</v>
      </c>
      <c r="D9" s="6" t="s">
        <v>19</v>
      </c>
      <c r="E9" s="11">
        <v>50</v>
      </c>
      <c r="F9" s="11">
        <v>56</v>
      </c>
      <c r="G9" s="3">
        <f t="shared" si="0"/>
        <v>53</v>
      </c>
    </row>
    <row r="10" spans="1:7" x14ac:dyDescent="0.45">
      <c r="A10" s="2">
        <v>7</v>
      </c>
      <c r="B10" s="2">
        <v>2307075</v>
      </c>
      <c r="C10" s="5" t="s">
        <v>20</v>
      </c>
      <c r="D10" s="5" t="s">
        <v>21</v>
      </c>
      <c r="E10" s="11">
        <v>63</v>
      </c>
      <c r="F10" s="11">
        <v>40</v>
      </c>
      <c r="G10" s="3">
        <f t="shared" si="0"/>
        <v>51.5</v>
      </c>
    </row>
    <row r="11" spans="1:7" x14ac:dyDescent="0.45">
      <c r="A11" s="2">
        <v>8</v>
      </c>
      <c r="B11" s="2">
        <v>2307825</v>
      </c>
      <c r="C11" s="6" t="s">
        <v>22</v>
      </c>
      <c r="D11" s="6" t="s">
        <v>23</v>
      </c>
      <c r="E11" s="11">
        <v>75</v>
      </c>
      <c r="F11" s="11">
        <v>60</v>
      </c>
      <c r="G11" s="3">
        <f t="shared" si="0"/>
        <v>67.5</v>
      </c>
    </row>
    <row r="12" spans="1:7" x14ac:dyDescent="0.45">
      <c r="A12" s="2">
        <v>9</v>
      </c>
      <c r="B12" s="2">
        <v>2307828</v>
      </c>
      <c r="C12" s="5" t="s">
        <v>24</v>
      </c>
      <c r="D12" s="5" t="s">
        <v>25</v>
      </c>
      <c r="E12" s="11">
        <v>83</v>
      </c>
      <c r="F12" s="11">
        <v>99</v>
      </c>
      <c r="G12" s="3">
        <f t="shared" si="0"/>
        <v>91</v>
      </c>
    </row>
    <row r="13" spans="1:7" x14ac:dyDescent="0.45">
      <c r="A13" s="2">
        <v>10</v>
      </c>
      <c r="B13" s="2">
        <v>2308344</v>
      </c>
      <c r="C13" s="6" t="s">
        <v>26</v>
      </c>
      <c r="D13" s="6" t="s">
        <v>27</v>
      </c>
      <c r="E13" s="11">
        <v>70</v>
      </c>
      <c r="F13" s="11">
        <v>76</v>
      </c>
      <c r="G13" s="3">
        <f t="shared" si="0"/>
        <v>73</v>
      </c>
    </row>
    <row r="14" spans="1:7" ht="16.899999999999999" customHeight="1" x14ac:dyDescent="0.45">
      <c r="A14" s="2">
        <v>11</v>
      </c>
      <c r="B14" s="2">
        <v>2308433</v>
      </c>
      <c r="C14" s="5" t="s">
        <v>28</v>
      </c>
      <c r="D14" s="5" t="s">
        <v>29</v>
      </c>
      <c r="E14" s="11">
        <v>70</v>
      </c>
      <c r="F14" s="11">
        <v>56</v>
      </c>
      <c r="G14" s="3">
        <f t="shared" si="0"/>
        <v>63</v>
      </c>
    </row>
    <row r="15" spans="1:7" x14ac:dyDescent="0.45">
      <c r="A15" s="2">
        <v>12</v>
      </c>
      <c r="B15" s="2">
        <v>2308625</v>
      </c>
      <c r="C15" s="6" t="s">
        <v>30</v>
      </c>
      <c r="D15" s="6" t="s">
        <v>31</v>
      </c>
      <c r="E15" s="11">
        <v>77</v>
      </c>
      <c r="F15" s="11">
        <v>64</v>
      </c>
      <c r="G15" s="3">
        <f t="shared" si="0"/>
        <v>70.5</v>
      </c>
    </row>
    <row r="16" spans="1:7" x14ac:dyDescent="0.45">
      <c r="A16" s="2">
        <v>13</v>
      </c>
      <c r="B16" s="2">
        <v>2308626</v>
      </c>
      <c r="C16" s="5" t="s">
        <v>32</v>
      </c>
      <c r="D16" s="5" t="s">
        <v>33</v>
      </c>
      <c r="E16" s="11">
        <v>42</v>
      </c>
      <c r="F16" s="11">
        <v>40</v>
      </c>
      <c r="G16" s="3">
        <f t="shared" si="0"/>
        <v>41</v>
      </c>
    </row>
    <row r="17" spans="1:7" x14ac:dyDescent="0.45">
      <c r="A17" s="2">
        <v>14</v>
      </c>
      <c r="B17" s="2">
        <v>2309256</v>
      </c>
      <c r="C17" s="5" t="s">
        <v>34</v>
      </c>
      <c r="D17" s="5" t="s">
        <v>35</v>
      </c>
      <c r="E17" s="11">
        <v>16</v>
      </c>
      <c r="F17" s="11">
        <v>45</v>
      </c>
      <c r="G17" s="3">
        <f t="shared" si="0"/>
        <v>30.5</v>
      </c>
    </row>
    <row r="18" spans="1:7" x14ac:dyDescent="0.45">
      <c r="A18" s="2">
        <v>15</v>
      </c>
      <c r="B18" s="2">
        <v>2310950</v>
      </c>
      <c r="C18" s="6" t="s">
        <v>36</v>
      </c>
      <c r="D18" s="6" t="s">
        <v>37</v>
      </c>
      <c r="E18" s="11">
        <v>74</v>
      </c>
      <c r="F18" s="11">
        <v>83</v>
      </c>
      <c r="G18" s="3">
        <f t="shared" si="0"/>
        <v>78.5</v>
      </c>
    </row>
    <row r="19" spans="1:7" x14ac:dyDescent="0.45">
      <c r="A19" s="2">
        <v>16</v>
      </c>
      <c r="B19" s="2">
        <v>2311418</v>
      </c>
      <c r="C19" s="5" t="s">
        <v>38</v>
      </c>
      <c r="D19" s="5" t="s">
        <v>39</v>
      </c>
      <c r="E19" s="11">
        <v>59</v>
      </c>
      <c r="F19" s="11">
        <v>52</v>
      </c>
      <c r="G19" s="3">
        <f t="shared" si="0"/>
        <v>55.5</v>
      </c>
    </row>
    <row r="20" spans="1:7" x14ac:dyDescent="0.45">
      <c r="A20" s="2">
        <v>17</v>
      </c>
      <c r="B20" s="2">
        <v>2311749</v>
      </c>
      <c r="C20" s="6" t="s">
        <v>40</v>
      </c>
      <c r="D20" s="6" t="s">
        <v>41</v>
      </c>
      <c r="E20" s="11">
        <v>78</v>
      </c>
      <c r="F20" s="11">
        <v>79</v>
      </c>
      <c r="G20" s="3">
        <f t="shared" si="0"/>
        <v>78.5</v>
      </c>
    </row>
    <row r="21" spans="1:7" x14ac:dyDescent="0.45">
      <c r="A21" s="2">
        <v>18</v>
      </c>
      <c r="B21" s="2">
        <v>2311854</v>
      </c>
      <c r="C21" s="5" t="s">
        <v>42</v>
      </c>
      <c r="D21" s="5" t="s">
        <v>43</v>
      </c>
      <c r="E21" s="11">
        <v>74</v>
      </c>
      <c r="F21" s="11">
        <v>86</v>
      </c>
      <c r="G21" s="3">
        <f t="shared" si="0"/>
        <v>80</v>
      </c>
    </row>
    <row r="22" spans="1:7" x14ac:dyDescent="0.45">
      <c r="A22" s="2">
        <v>19</v>
      </c>
      <c r="B22" s="2">
        <v>2312456</v>
      </c>
      <c r="C22" s="6" t="s">
        <v>44</v>
      </c>
      <c r="D22" s="6" t="s">
        <v>45</v>
      </c>
      <c r="E22" s="11">
        <v>78</v>
      </c>
      <c r="F22" s="11">
        <v>82</v>
      </c>
      <c r="G22" s="3">
        <f t="shared" si="0"/>
        <v>80</v>
      </c>
    </row>
    <row r="23" spans="1:7" x14ac:dyDescent="0.45">
      <c r="A23" s="2">
        <v>20</v>
      </c>
      <c r="B23" s="2">
        <v>2315177</v>
      </c>
      <c r="C23" s="6" t="s">
        <v>46</v>
      </c>
      <c r="D23" s="6" t="s">
        <v>47</v>
      </c>
      <c r="E23" s="11">
        <v>67</v>
      </c>
      <c r="F23" s="11">
        <v>79</v>
      </c>
      <c r="G23" s="3">
        <f t="shared" si="0"/>
        <v>73</v>
      </c>
    </row>
    <row r="24" spans="1:7" x14ac:dyDescent="0.45">
      <c r="A24" s="2">
        <v>21</v>
      </c>
      <c r="B24" s="2">
        <v>2315404</v>
      </c>
      <c r="C24" s="5" t="s">
        <v>48</v>
      </c>
      <c r="D24" s="5" t="s">
        <v>49</v>
      </c>
      <c r="E24" s="11">
        <v>75</v>
      </c>
      <c r="F24" s="11">
        <v>83</v>
      </c>
      <c r="G24" s="3">
        <f t="shared" si="0"/>
        <v>79</v>
      </c>
    </row>
    <row r="25" spans="1:7" x14ac:dyDescent="0.45">
      <c r="A25" s="2">
        <v>22</v>
      </c>
      <c r="B25" s="2">
        <v>2317250</v>
      </c>
      <c r="C25" s="6" t="s">
        <v>50</v>
      </c>
      <c r="D25" s="6" t="s">
        <v>51</v>
      </c>
      <c r="E25" s="11">
        <v>67</v>
      </c>
      <c r="F25" s="11">
        <v>47</v>
      </c>
      <c r="G25" s="3">
        <f t="shared" si="0"/>
        <v>57</v>
      </c>
    </row>
    <row r="26" spans="1:7" x14ac:dyDescent="0.45">
      <c r="A26" s="2">
        <v>23</v>
      </c>
      <c r="B26" s="2">
        <v>2317629</v>
      </c>
      <c r="C26" s="5" t="s">
        <v>52</v>
      </c>
      <c r="D26" s="5" t="s">
        <v>53</v>
      </c>
      <c r="E26" s="11">
        <v>75</v>
      </c>
      <c r="F26" s="11">
        <v>86</v>
      </c>
      <c r="G26" s="3">
        <f t="shared" si="0"/>
        <v>80.5</v>
      </c>
    </row>
    <row r="27" spans="1:7" x14ac:dyDescent="0.45">
      <c r="A27" s="2">
        <v>24</v>
      </c>
      <c r="B27" s="2">
        <v>2317703</v>
      </c>
      <c r="C27" s="6" t="s">
        <v>54</v>
      </c>
      <c r="D27" s="6" t="s">
        <v>55</v>
      </c>
      <c r="E27" s="11">
        <v>74</v>
      </c>
      <c r="F27" s="11">
        <v>45</v>
      </c>
      <c r="G27" s="3">
        <f t="shared" si="0"/>
        <v>59.5</v>
      </c>
    </row>
    <row r="28" spans="1:7" x14ac:dyDescent="0.45">
      <c r="A28" s="2">
        <v>25</v>
      </c>
      <c r="B28" s="2">
        <v>2318126</v>
      </c>
      <c r="C28" s="6" t="s">
        <v>56</v>
      </c>
      <c r="D28" s="6" t="s">
        <v>57</v>
      </c>
      <c r="E28" s="11">
        <v>61</v>
      </c>
      <c r="F28" s="11">
        <v>54</v>
      </c>
      <c r="G28" s="3">
        <f t="shared" si="0"/>
        <v>57.5</v>
      </c>
    </row>
    <row r="29" spans="1:7" x14ac:dyDescent="0.45">
      <c r="A29" s="2">
        <v>26</v>
      </c>
      <c r="B29" s="2">
        <v>2318127</v>
      </c>
      <c r="C29" s="5" t="s">
        <v>58</v>
      </c>
      <c r="D29" s="5" t="s">
        <v>59</v>
      </c>
      <c r="E29" s="11">
        <v>71</v>
      </c>
      <c r="F29" s="11">
        <v>74</v>
      </c>
      <c r="G29" s="3">
        <f t="shared" si="0"/>
        <v>72.5</v>
      </c>
    </row>
    <row r="30" spans="1:7" x14ac:dyDescent="0.45">
      <c r="A30" s="2">
        <v>27</v>
      </c>
      <c r="B30" s="2">
        <v>2319000</v>
      </c>
      <c r="C30" s="6" t="s">
        <v>60</v>
      </c>
      <c r="D30" s="6" t="s">
        <v>61</v>
      </c>
      <c r="E30" s="11">
        <v>64</v>
      </c>
      <c r="F30" s="11">
        <v>59</v>
      </c>
      <c r="G30" s="3">
        <f t="shared" si="0"/>
        <v>61.5</v>
      </c>
    </row>
    <row r="31" spans="1:7" x14ac:dyDescent="0.45">
      <c r="A31" s="2">
        <v>28</v>
      </c>
      <c r="B31" s="2">
        <v>2321771</v>
      </c>
      <c r="C31" s="5" t="s">
        <v>62</v>
      </c>
      <c r="D31" s="5" t="s">
        <v>63</v>
      </c>
      <c r="E31" s="11">
        <v>60</v>
      </c>
      <c r="F31" s="11">
        <v>70</v>
      </c>
      <c r="G31" s="3">
        <f t="shared" si="0"/>
        <v>65</v>
      </c>
    </row>
    <row r="32" spans="1:7" x14ac:dyDescent="0.45">
      <c r="A32" s="2">
        <v>29</v>
      </c>
      <c r="B32" s="2">
        <v>2321772</v>
      </c>
      <c r="C32" s="6" t="s">
        <v>64</v>
      </c>
      <c r="D32" s="6" t="s">
        <v>65</v>
      </c>
      <c r="E32" s="11">
        <v>59</v>
      </c>
      <c r="F32" s="11">
        <v>47</v>
      </c>
      <c r="G32" s="3">
        <f t="shared" si="0"/>
        <v>53</v>
      </c>
    </row>
    <row r="33" spans="1:7" x14ac:dyDescent="0.45">
      <c r="A33" s="2">
        <v>30</v>
      </c>
      <c r="B33" s="2">
        <v>2322601</v>
      </c>
      <c r="C33" s="5" t="s">
        <v>66</v>
      </c>
      <c r="D33" s="5" t="s">
        <v>67</v>
      </c>
      <c r="E33" s="11">
        <v>81</v>
      </c>
      <c r="F33" s="11">
        <v>97</v>
      </c>
      <c r="G33" s="3">
        <f t="shared" si="0"/>
        <v>89</v>
      </c>
    </row>
    <row r="34" spans="1:7" x14ac:dyDescent="0.45">
      <c r="A34" s="2">
        <v>31</v>
      </c>
      <c r="B34" s="2">
        <v>2322626</v>
      </c>
      <c r="C34" s="6" t="s">
        <v>68</v>
      </c>
      <c r="D34" s="6" t="s">
        <v>69</v>
      </c>
      <c r="E34" s="11">
        <v>75</v>
      </c>
      <c r="F34" s="11">
        <v>94</v>
      </c>
      <c r="G34" s="3">
        <f t="shared" si="0"/>
        <v>84.5</v>
      </c>
    </row>
    <row r="35" spans="1:7" x14ac:dyDescent="0.45">
      <c r="A35" s="2">
        <v>32</v>
      </c>
      <c r="B35" s="2">
        <v>2322688</v>
      </c>
      <c r="C35" s="5" t="s">
        <v>70</v>
      </c>
      <c r="D35" s="5" t="s">
        <v>71</v>
      </c>
      <c r="E35" s="11">
        <v>68</v>
      </c>
      <c r="F35" s="11">
        <v>72</v>
      </c>
      <c r="G35" s="3">
        <f t="shared" si="0"/>
        <v>70</v>
      </c>
    </row>
    <row r="36" spans="1:7" x14ac:dyDescent="0.45">
      <c r="A36" s="2">
        <v>33</v>
      </c>
      <c r="B36" s="2">
        <v>2322728</v>
      </c>
      <c r="C36" s="6" t="s">
        <v>72</v>
      </c>
      <c r="D36" s="6" t="s">
        <v>73</v>
      </c>
      <c r="E36" s="11">
        <v>78</v>
      </c>
      <c r="F36" s="11">
        <v>83</v>
      </c>
      <c r="G36" s="3">
        <f t="shared" si="0"/>
        <v>80.5</v>
      </c>
    </row>
    <row r="37" spans="1:7" x14ac:dyDescent="0.45">
      <c r="D37" s="7" t="s">
        <v>74</v>
      </c>
      <c r="E37" s="9">
        <f>MIN(E4:E36)</f>
        <v>16</v>
      </c>
      <c r="F37" s="9">
        <f t="shared" ref="F37:G37" si="1">MIN(F4:F36)</f>
        <v>40</v>
      </c>
      <c r="G37" s="10">
        <f t="shared" si="1"/>
        <v>30.5</v>
      </c>
    </row>
    <row r="38" spans="1:7" x14ac:dyDescent="0.45">
      <c r="D38" s="8" t="s">
        <v>75</v>
      </c>
      <c r="E38" s="9">
        <f>MAX(E4:E36)</f>
        <v>83</v>
      </c>
      <c r="F38" s="9">
        <f t="shared" ref="F38:G38" si="2">MAX(F4:F36)</f>
        <v>99</v>
      </c>
      <c r="G38" s="10">
        <f t="shared" si="2"/>
        <v>91</v>
      </c>
    </row>
    <row r="39" spans="1:7" x14ac:dyDescent="0.45">
      <c r="D39" s="7" t="s">
        <v>76</v>
      </c>
      <c r="E39" s="10">
        <f>AVERAGE(E4:E36)</f>
        <v>67.36363636363636</v>
      </c>
      <c r="F39" s="10">
        <f t="shared" ref="F39:G39" si="3">AVERAGE(F4:F36)</f>
        <v>68.666666666666671</v>
      </c>
      <c r="G39" s="10">
        <f t="shared" si="3"/>
        <v>68.015151515151516</v>
      </c>
    </row>
    <row r="40" spans="1:7" x14ac:dyDescent="0.45">
      <c r="D40" s="8" t="s">
        <v>77</v>
      </c>
      <c r="E40" s="10">
        <f>_xlfn.STDEV.P(E4:E36)</f>
        <v>12.84362400905408</v>
      </c>
      <c r="F40" s="10">
        <f t="shared" ref="F40:G40" si="4">_xlfn.STDEV.P(F4:F36)</f>
        <v>17.407185327045294</v>
      </c>
      <c r="G40" s="10">
        <f t="shared" si="4"/>
        <v>13.836428011902433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Stalin Jacob Wilson Packia Dhas</dc:creator>
  <cp:lastModifiedBy>Stalin Jacob Wilson Packia Dhas</cp:lastModifiedBy>
  <dcterms:created xsi:type="dcterms:W3CDTF">2025-06-11T16:37:19Z</dcterms:created>
  <dcterms:modified xsi:type="dcterms:W3CDTF">2025-06-11T16:42:50Z</dcterms:modified>
</cp:coreProperties>
</file>